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EC3408CA-CF3D-A042-83F3-06E79DA2A0EF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Задания" sheetId="2" r:id="rId1"/>
    <sheet name="Условия" sheetId="1" r:id="rId2"/>
    <sheet name="Сводная" sheetId="3" r:id="rId3"/>
  </sheets>
  <definedNames>
    <definedName name="_xlnm._FilterDatabase" localSheetId="1" hidden="1">Условия!$A$17:$O$17</definedName>
  </definedName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3" l="1" a="1"/>
  <c r="H7" i="3" s="1"/>
  <c r="H8" i="3" a="1"/>
  <c r="H8" i="3"/>
  <c r="H9" i="3" a="1"/>
  <c r="H9" i="3" s="1"/>
  <c r="H10" i="3" a="1"/>
  <c r="H10" i="3"/>
  <c r="H11" i="3" a="1"/>
  <c r="H11" i="3" s="1"/>
  <c r="H12" i="3" a="1"/>
  <c r="H12" i="3"/>
  <c r="H13" i="3" a="1"/>
  <c r="H13" i="3" s="1"/>
  <c r="H14" i="3" a="1"/>
  <c r="H14" i="3"/>
  <c r="H15" i="3" a="1"/>
  <c r="H15" i="3" s="1"/>
  <c r="H16" i="3" a="1"/>
  <c r="H16" i="3"/>
  <c r="H17" i="3" a="1"/>
  <c r="H17" i="3" s="1"/>
  <c r="H18" i="3" a="1"/>
  <c r="H18" i="3" s="1"/>
  <c r="H19" i="3" a="1"/>
  <c r="H19" i="3" s="1"/>
  <c r="H20" i="3" a="1"/>
  <c r="H20" i="3" s="1"/>
  <c r="H21" i="3" a="1"/>
  <c r="H21" i="3" s="1"/>
  <c r="H22" i="3" a="1"/>
  <c r="H22" i="3"/>
  <c r="H23" i="3" a="1"/>
  <c r="H23" i="3" s="1"/>
  <c r="H24" i="3" a="1"/>
  <c r="H24" i="3" s="1"/>
  <c r="H25" i="3" a="1"/>
  <c r="H25" i="3" s="1"/>
  <c r="H26" i="3" a="1"/>
  <c r="H26" i="3" s="1"/>
  <c r="H27" i="3" a="1"/>
  <c r="H27" i="3" s="1"/>
  <c r="H28" i="3" a="1"/>
  <c r="H28" i="3" s="1"/>
  <c r="H29" i="3" a="1"/>
  <c r="H29" i="3" s="1"/>
  <c r="H30" i="3" a="1"/>
  <c r="H30" i="3"/>
  <c r="H31" i="3" a="1"/>
  <c r="H31" i="3" s="1"/>
  <c r="H32" i="3" a="1"/>
  <c r="H32" i="3"/>
  <c r="H33" i="3" a="1"/>
  <c r="H33" i="3" s="1"/>
  <c r="H34" i="3" a="1"/>
  <c r="H34" i="3" s="1"/>
  <c r="H35" i="3" a="1"/>
  <c r="H35" i="3" s="1"/>
  <c r="H36" i="3" a="1"/>
  <c r="H36" i="3" s="1"/>
  <c r="H37" i="3" a="1"/>
  <c r="H37" i="3" s="1"/>
  <c r="H38" i="3" a="1"/>
  <c r="H38" i="3"/>
  <c r="H39" i="3" a="1"/>
  <c r="H39" i="3" s="1"/>
  <c r="H40" i="3" a="1"/>
  <c r="H40" i="3"/>
  <c r="H41" i="3" a="1"/>
  <c r="H41" i="3" s="1"/>
  <c r="H42" i="3" a="1"/>
  <c r="H42" i="3" s="1"/>
  <c r="H43" i="3" a="1"/>
  <c r="H43" i="3" s="1"/>
  <c r="H44" i="3" a="1"/>
  <c r="H44" i="3" s="1"/>
  <c r="H45" i="3" a="1"/>
  <c r="H45" i="3" s="1"/>
  <c r="H46" i="3" a="1"/>
  <c r="H46" i="3"/>
  <c r="H47" i="3" a="1"/>
  <c r="H47" i="3" s="1"/>
  <c r="H48" i="3" a="1"/>
  <c r="H48" i="3" s="1"/>
  <c r="H49" i="3" a="1"/>
  <c r="H49" i="3" s="1"/>
  <c r="H50" i="3" a="1"/>
  <c r="H50" i="3" s="1"/>
  <c r="H51" i="3" a="1"/>
  <c r="H51" i="3" s="1"/>
  <c r="H52" i="3" a="1"/>
  <c r="H52" i="3" s="1"/>
  <c r="H53" i="3" a="1"/>
  <c r="H53" i="3" s="1"/>
  <c r="H54" i="3" a="1"/>
  <c r="H54" i="3"/>
  <c r="H55" i="3" a="1"/>
  <c r="H55" i="3" s="1"/>
  <c r="H56" i="3" a="1"/>
  <c r="H56" i="3"/>
  <c r="H57" i="3" a="1"/>
  <c r="H57" i="3" s="1"/>
  <c r="H58" i="3" a="1"/>
  <c r="H58" i="3" s="1"/>
  <c r="H59" i="3" a="1"/>
  <c r="H59" i="3" s="1"/>
  <c r="H60" i="3" a="1"/>
  <c r="H60" i="3" s="1"/>
  <c r="H61" i="3" a="1"/>
  <c r="H61" i="3" s="1"/>
  <c r="H62" i="3" a="1"/>
  <c r="H62" i="3"/>
  <c r="H63" i="3" a="1"/>
  <c r="H63" i="3" s="1"/>
  <c r="H64" i="3" a="1"/>
  <c r="H64" i="3" s="1"/>
  <c r="H65" i="3" a="1"/>
  <c r="H65" i="3" s="1"/>
  <c r="H66" i="3" a="1"/>
  <c r="H66" i="3" s="1"/>
  <c r="H67" i="3" a="1"/>
  <c r="H67" i="3" s="1"/>
  <c r="H68" i="3" a="1"/>
  <c r="H68" i="3" s="1"/>
  <c r="H69" i="3" a="1"/>
  <c r="H69" i="3" s="1"/>
  <c r="H70" i="3" a="1"/>
  <c r="H70" i="3"/>
  <c r="H71" i="3" a="1"/>
  <c r="H71" i="3" s="1"/>
  <c r="H72" i="3" a="1"/>
  <c r="H72" i="3" s="1"/>
  <c r="H73" i="3" a="1"/>
  <c r="H73" i="3" s="1"/>
  <c r="H74" i="3" a="1"/>
  <c r="H74" i="3" s="1"/>
  <c r="H75" i="3" a="1"/>
  <c r="H75" i="3" s="1"/>
  <c r="H76" i="3" a="1"/>
  <c r="H76" i="3" s="1"/>
  <c r="H77" i="3" a="1"/>
  <c r="H77" i="3" s="1"/>
  <c r="H78" i="3" a="1"/>
  <c r="H78" i="3"/>
  <c r="H79" i="3" a="1"/>
  <c r="H79" i="3" s="1"/>
  <c r="H80" i="3" a="1"/>
  <c r="H80" i="3" s="1"/>
  <c r="H81" i="3" a="1"/>
  <c r="H81" i="3" s="1"/>
  <c r="H82" i="3" a="1"/>
  <c r="H82" i="3" s="1"/>
  <c r="H83" i="3" a="1"/>
  <c r="H83" i="3" s="1"/>
  <c r="H84" i="3" a="1"/>
  <c r="H84" i="3" s="1"/>
  <c r="H85" i="3" a="1"/>
  <c r="H85" i="3" s="1"/>
  <c r="H86" i="3" a="1"/>
  <c r="H86" i="3"/>
  <c r="H87" i="3" a="1"/>
  <c r="H87" i="3" s="1"/>
  <c r="H88" i="3" a="1"/>
  <c r="H88" i="3" s="1"/>
  <c r="H89" i="3" a="1"/>
  <c r="H89" i="3" s="1"/>
  <c r="H90" i="3" a="1"/>
  <c r="H90" i="3" s="1"/>
  <c r="H91" i="3" a="1"/>
  <c r="H91" i="3" s="1"/>
  <c r="H92" i="3" a="1"/>
  <c r="H92" i="3" s="1"/>
  <c r="H93" i="3" a="1"/>
  <c r="H93" i="3" s="1"/>
  <c r="H94" i="3" a="1"/>
  <c r="H94" i="3"/>
  <c r="H95" i="3" a="1"/>
  <c r="H95" i="3" s="1"/>
  <c r="H96" i="3" a="1"/>
  <c r="H96" i="3" s="1"/>
  <c r="H97" i="3" a="1"/>
  <c r="H97" i="3" s="1"/>
  <c r="H98" i="3" a="1"/>
  <c r="H98" i="3" s="1"/>
  <c r="H99" i="3" a="1"/>
  <c r="H99" i="3" s="1"/>
  <c r="H100" i="3" a="1"/>
  <c r="H100" i="3" s="1"/>
  <c r="H101" i="3" a="1"/>
  <c r="H101" i="3" s="1"/>
  <c r="H102" i="3" a="1"/>
  <c r="H102" i="3"/>
  <c r="H103" i="3" a="1"/>
  <c r="H103" i="3" s="1"/>
  <c r="H104" i="3" a="1"/>
  <c r="H104" i="3"/>
  <c r="H105" i="3" a="1"/>
  <c r="H105" i="3" s="1"/>
  <c r="H106" i="3" a="1"/>
  <c r="H106" i="3" s="1"/>
  <c r="H107" i="3" a="1"/>
  <c r="H107" i="3" s="1"/>
  <c r="H108" i="3" a="1"/>
  <c r="H108" i="3" s="1"/>
  <c r="H109" i="3" a="1"/>
  <c r="H109" i="3" s="1"/>
  <c r="H110" i="3" a="1"/>
  <c r="H110" i="3"/>
  <c r="H111" i="3" a="1"/>
  <c r="H111" i="3" s="1"/>
  <c r="H112" i="3" a="1"/>
  <c r="H112" i="3"/>
  <c r="H113" i="3" a="1"/>
  <c r="H113" i="3" s="1"/>
  <c r="H114" i="3" a="1"/>
  <c r="H114" i="3" s="1"/>
  <c r="H115" i="3" a="1"/>
  <c r="H115" i="3" s="1"/>
  <c r="H116" i="3" a="1"/>
  <c r="H116" i="3" s="1"/>
  <c r="H117" i="3" a="1"/>
  <c r="H117" i="3" s="1"/>
  <c r="H118" i="3" a="1"/>
  <c r="H118" i="3"/>
  <c r="H119" i="3" a="1"/>
  <c r="H119" i="3" s="1"/>
  <c r="H120" i="3" a="1"/>
  <c r="H120" i="3" s="1"/>
  <c r="H121" i="3" a="1"/>
  <c r="H121" i="3" s="1"/>
  <c r="H122" i="3" a="1"/>
  <c r="H122" i="3" s="1"/>
  <c r="H123" i="3" a="1"/>
  <c r="H123" i="3" s="1"/>
  <c r="H124" i="3" a="1"/>
  <c r="H124" i="3" s="1"/>
  <c r="H125" i="3" a="1"/>
  <c r="H125" i="3" s="1"/>
  <c r="H126" i="3" a="1"/>
  <c r="H126" i="3"/>
  <c r="H127" i="3" a="1"/>
  <c r="H127" i="3" s="1"/>
  <c r="H128" i="3" a="1"/>
  <c r="H128" i="3"/>
  <c r="H129" i="3" a="1"/>
  <c r="H129" i="3" s="1"/>
  <c r="H130" i="3" a="1"/>
  <c r="H130" i="3" s="1"/>
  <c r="H131" i="3" a="1"/>
  <c r="H131" i="3" s="1"/>
  <c r="H132" i="3" a="1"/>
  <c r="H132" i="3" s="1"/>
  <c r="H133" i="3" a="1"/>
  <c r="H133" i="3" s="1"/>
  <c r="H134" i="3" a="1"/>
  <c r="H134" i="3"/>
  <c r="H135" i="3" a="1"/>
  <c r="H135" i="3" s="1"/>
  <c r="H136" i="3" a="1"/>
  <c r="H136" i="3" s="1"/>
  <c r="H137" i="3" a="1"/>
  <c r="H137" i="3" s="1"/>
  <c r="H138" i="3" a="1"/>
  <c r="H138" i="3" s="1"/>
  <c r="H139" i="3" a="1"/>
  <c r="H139" i="3" s="1"/>
  <c r="H140" i="3" a="1"/>
  <c r="H140" i="3" s="1"/>
  <c r="H141" i="3" a="1"/>
  <c r="H141" i="3" s="1"/>
  <c r="H142" i="3" a="1"/>
  <c r="H142" i="3"/>
  <c r="H143" i="3" a="1"/>
  <c r="H143" i="3" s="1"/>
  <c r="H144" i="3" a="1"/>
  <c r="H144" i="3"/>
  <c r="H145" i="3" a="1"/>
  <c r="H145" i="3" s="1"/>
  <c r="H146" i="3" a="1"/>
  <c r="H146" i="3" s="1"/>
  <c r="H147" i="3" a="1"/>
  <c r="H147" i="3" s="1"/>
  <c r="H148" i="3" a="1"/>
  <c r="H148" i="3" s="1"/>
  <c r="H149" i="3" a="1"/>
  <c r="H149" i="3" s="1"/>
  <c r="H150" i="3" a="1"/>
  <c r="H150" i="3"/>
  <c r="H151" i="3" a="1"/>
  <c r="H151" i="3" s="1"/>
  <c r="H152" i="3" a="1"/>
  <c r="H152" i="3" s="1"/>
  <c r="H153" i="3" a="1"/>
  <c r="H153" i="3" s="1"/>
  <c r="H154" i="3" a="1"/>
  <c r="H154" i="3" s="1"/>
  <c r="H155" i="3" a="1"/>
  <c r="H155" i="3" s="1"/>
  <c r="H156" i="3" a="1"/>
  <c r="H156" i="3" s="1"/>
  <c r="H157" i="3" a="1"/>
  <c r="H157" i="3" s="1"/>
  <c r="H158" i="3" a="1"/>
  <c r="H158" i="3"/>
  <c r="H159" i="3" a="1"/>
  <c r="H159" i="3" s="1"/>
  <c r="H160" i="3" a="1"/>
  <c r="H160" i="3"/>
  <c r="H161" i="3" a="1"/>
  <c r="H161" i="3" s="1"/>
  <c r="H162" i="3" a="1"/>
  <c r="H162" i="3" s="1"/>
  <c r="H163" i="3" a="1"/>
  <c r="H163" i="3" s="1"/>
  <c r="H164" i="3" a="1"/>
  <c r="H164" i="3" s="1"/>
  <c r="H165" i="3" a="1"/>
  <c r="H165" i="3" s="1"/>
  <c r="H166" i="3" a="1"/>
  <c r="H166" i="3"/>
  <c r="H167" i="3" a="1"/>
  <c r="H167" i="3" s="1"/>
  <c r="H168" i="3" a="1"/>
  <c r="H168" i="3"/>
  <c r="H169" i="3" a="1"/>
  <c r="H169" i="3" s="1"/>
  <c r="H170" i="3" a="1"/>
  <c r="H170" i="3" s="1"/>
  <c r="H171" i="3" a="1"/>
  <c r="H171" i="3" s="1"/>
  <c r="H172" i="3" a="1"/>
  <c r="H172" i="3"/>
  <c r="H173" i="3" a="1"/>
  <c r="H173" i="3" s="1"/>
  <c r="H174" i="3" a="1"/>
  <c r="H174" i="3"/>
  <c r="H175" i="3" a="1"/>
  <c r="H175" i="3" s="1"/>
  <c r="H176" i="3" a="1"/>
  <c r="H176" i="3" s="1"/>
  <c r="H177" i="3" a="1"/>
  <c r="H177" i="3"/>
  <c r="H178" i="3" a="1"/>
  <c r="H178" i="3" s="1"/>
  <c r="H179" i="3" a="1"/>
  <c r="H179" i="3"/>
  <c r="H180" i="3" a="1"/>
  <c r="H180" i="3" s="1"/>
  <c r="H181" i="3" a="1"/>
  <c r="H181" i="3" s="1"/>
  <c r="H182" i="3" a="1"/>
  <c r="H182" i="3" s="1"/>
  <c r="H183" i="3" a="1"/>
  <c r="H183" i="3"/>
  <c r="H184" i="3" a="1"/>
  <c r="H184" i="3" s="1"/>
  <c r="H185" i="3" a="1"/>
  <c r="H185" i="3"/>
  <c r="H186" i="3" a="1"/>
  <c r="H186" i="3" s="1"/>
  <c r="H187" i="3" a="1"/>
  <c r="H187" i="3"/>
  <c r="H188" i="3" a="1"/>
  <c r="H188" i="3" s="1"/>
  <c r="H189" i="3" a="1"/>
  <c r="H189" i="3" s="1"/>
  <c r="H190" i="3" a="1"/>
  <c r="H190" i="3" s="1"/>
  <c r="H191" i="3" a="1"/>
  <c r="H191" i="3"/>
  <c r="H192" i="3" a="1"/>
  <c r="H192" i="3" s="1"/>
  <c r="H193" i="3" a="1"/>
  <c r="H193" i="3" s="1"/>
  <c r="H194" i="3" a="1"/>
  <c r="H194" i="3" s="1"/>
  <c r="H195" i="3" a="1"/>
  <c r="H195" i="3"/>
  <c r="H196" i="3" a="1"/>
  <c r="H196" i="3" s="1"/>
  <c r="H197" i="3" a="1"/>
  <c r="H197" i="3" s="1"/>
  <c r="H198" i="3" a="1"/>
  <c r="H198" i="3" s="1"/>
  <c r="H199" i="3" a="1"/>
  <c r="H199" i="3"/>
  <c r="H200" i="3" a="1"/>
  <c r="H200" i="3" s="1"/>
  <c r="H201" i="3" a="1"/>
  <c r="H201" i="3"/>
  <c r="H202" i="3" a="1"/>
  <c r="H202" i="3" s="1"/>
  <c r="H203" i="3" a="1"/>
  <c r="H203" i="3"/>
  <c r="H204" i="3" a="1"/>
  <c r="H204" i="3" s="1"/>
  <c r="H205" i="3" a="1"/>
  <c r="H205" i="3" s="1"/>
  <c r="H206" i="3" a="1"/>
  <c r="H206" i="3" s="1"/>
  <c r="H207" i="3" a="1"/>
  <c r="H207" i="3"/>
  <c r="H208" i="3" a="1"/>
  <c r="H208" i="3" s="1"/>
  <c r="H209" i="3" a="1"/>
  <c r="H209" i="3" s="1"/>
  <c r="H210" i="3" a="1"/>
  <c r="H210" i="3" s="1"/>
  <c r="H211" i="3" a="1"/>
  <c r="H211" i="3"/>
  <c r="H212" i="3" a="1"/>
  <c r="H212" i="3" s="1"/>
  <c r="H213" i="3" a="1"/>
  <c r="H213" i="3" s="1"/>
  <c r="H214" i="3" a="1"/>
  <c r="H214" i="3" s="1"/>
  <c r="H215" i="3" a="1"/>
  <c r="H215" i="3"/>
  <c r="H216" i="3" a="1"/>
  <c r="H216" i="3" s="1"/>
  <c r="H217" i="3" a="1"/>
  <c r="H217" i="3" s="1"/>
  <c r="H218" i="3" a="1"/>
  <c r="H218" i="3" s="1"/>
  <c r="H219" i="3" a="1"/>
  <c r="H219" i="3"/>
  <c r="H220" i="3" a="1"/>
  <c r="H220" i="3" s="1"/>
  <c r="H221" i="3" a="1"/>
  <c r="H221" i="3" s="1"/>
  <c r="H222" i="3" a="1"/>
  <c r="H222" i="3" s="1"/>
  <c r="H223" i="3" a="1"/>
  <c r="H223" i="3"/>
  <c r="H224" i="3" a="1"/>
  <c r="H224" i="3" s="1"/>
  <c r="H225" i="3" a="1"/>
  <c r="H225" i="3" s="1"/>
  <c r="H226" i="3" a="1"/>
  <c r="H226" i="3" s="1"/>
  <c r="H227" i="3" a="1"/>
  <c r="H227" i="3"/>
  <c r="H228" i="3" a="1"/>
  <c r="H228" i="3" s="1"/>
  <c r="H229" i="3" a="1"/>
  <c r="H229" i="3" s="1"/>
  <c r="H230" i="3" a="1"/>
  <c r="H230" i="3" s="1"/>
  <c r="H231" i="3" a="1"/>
  <c r="H231" i="3"/>
  <c r="H232" i="3" a="1"/>
  <c r="H232" i="3" s="1"/>
  <c r="H233" i="3" a="1"/>
  <c r="H233" i="3" s="1"/>
  <c r="H234" i="3" a="1"/>
  <c r="H234" i="3" s="1"/>
  <c r="H235" i="3" a="1"/>
  <c r="H235" i="3"/>
  <c r="H236" i="3" a="1"/>
  <c r="H236" i="3" s="1"/>
  <c r="H237" i="3" a="1"/>
  <c r="H237" i="3" s="1"/>
  <c r="H238" i="3" a="1"/>
  <c r="H238" i="3" s="1"/>
  <c r="H239" i="3" a="1"/>
  <c r="H239" i="3"/>
  <c r="H240" i="3" a="1"/>
  <c r="H240" i="3" s="1"/>
  <c r="H241" i="3" a="1"/>
  <c r="H241" i="3"/>
  <c r="H242" i="3" a="1"/>
  <c r="H242" i="3" s="1"/>
  <c r="H243" i="3" a="1"/>
  <c r="H243" i="3"/>
  <c r="H244" i="3" a="1"/>
  <c r="H244" i="3" s="1"/>
  <c r="H245" i="3" a="1"/>
  <c r="H245" i="3" s="1"/>
  <c r="H246" i="3" a="1"/>
  <c r="H246" i="3" s="1"/>
  <c r="H247" i="3" a="1"/>
  <c r="H247" i="3"/>
  <c r="H248" i="3" a="1"/>
  <c r="H248" i="3" s="1"/>
  <c r="H249" i="3" a="1"/>
  <c r="H249" i="3" s="1"/>
  <c r="H250" i="3" a="1"/>
  <c r="H250" i="3" s="1"/>
  <c r="H251" i="3" a="1"/>
  <c r="H251" i="3"/>
  <c r="H252" i="3" a="1"/>
  <c r="H252" i="3" s="1"/>
  <c r="H253" i="3" a="1"/>
  <c r="H253" i="3" s="1"/>
  <c r="H254" i="3" a="1"/>
  <c r="H254" i="3" s="1"/>
  <c r="H255" i="3" a="1"/>
  <c r="H255" i="3" s="1"/>
  <c r="H256" i="3" a="1"/>
  <c r="H256" i="3" s="1"/>
  <c r="H257" i="3" a="1"/>
  <c r="H257" i="3"/>
  <c r="H258" i="3" a="1"/>
  <c r="H258" i="3" s="1"/>
  <c r="H259" i="3" a="1"/>
  <c r="H259" i="3"/>
  <c r="H260" i="3" a="1"/>
  <c r="H260" i="3" s="1"/>
  <c r="H261" i="3" a="1"/>
  <c r="H261" i="3" s="1"/>
  <c r="H262" i="3" a="1"/>
  <c r="H262" i="3" s="1"/>
  <c r="H263" i="3" a="1"/>
  <c r="H263" i="3"/>
  <c r="H264" i="3" a="1"/>
  <c r="H264" i="3" s="1"/>
  <c r="H265" i="3" a="1"/>
  <c r="H265" i="3"/>
  <c r="H266" i="3" a="1"/>
  <c r="H266" i="3" s="1"/>
  <c r="H267" i="3" a="1"/>
  <c r="H267" i="3"/>
  <c r="H268" i="3" a="1"/>
  <c r="H268" i="3" s="1"/>
  <c r="H269" i="3" a="1"/>
  <c r="H269" i="3" s="1"/>
  <c r="H270" i="3" a="1"/>
  <c r="H270" i="3" s="1"/>
  <c r="H271" i="3" a="1"/>
  <c r="H271" i="3"/>
  <c r="H272" i="3" a="1"/>
  <c r="H272" i="3" s="1"/>
  <c r="H273" i="3" a="1"/>
  <c r="H273" i="3"/>
  <c r="H274" i="3" a="1"/>
  <c r="H274" i="3" s="1"/>
  <c r="H275" i="3" a="1"/>
  <c r="H275" i="3"/>
  <c r="H276" i="3" a="1"/>
  <c r="H276" i="3" s="1"/>
  <c r="H277" i="3" a="1"/>
  <c r="H277" i="3" s="1"/>
  <c r="H278" i="3" a="1"/>
  <c r="H278" i="3" s="1"/>
  <c r="H279" i="3" a="1"/>
  <c r="H279" i="3"/>
  <c r="H280" i="3" a="1"/>
  <c r="H280" i="3" s="1"/>
  <c r="H281" i="3" a="1"/>
  <c r="H281" i="3" s="1"/>
  <c r="H282" i="3" a="1"/>
  <c r="H282" i="3" s="1"/>
  <c r="H283" i="3" a="1"/>
  <c r="H283" i="3"/>
  <c r="H284" i="3" a="1"/>
  <c r="H284" i="3" s="1"/>
  <c r="H285" i="3" a="1"/>
  <c r="H285" i="3" s="1"/>
  <c r="H286" i="3" a="1"/>
  <c r="H286" i="3" s="1"/>
  <c r="H287" i="3" a="1"/>
  <c r="H287" i="3" s="1"/>
  <c r="H288" i="3" a="1"/>
  <c r="H288" i="3" s="1"/>
  <c r="H289" i="3" a="1"/>
  <c r="H289" i="3"/>
  <c r="H290" i="3" a="1"/>
  <c r="H290" i="3" s="1"/>
  <c r="H291" i="3" a="1"/>
  <c r="H291" i="3"/>
  <c r="H292" i="3" a="1"/>
  <c r="H292" i="3" s="1"/>
  <c r="H293" i="3" a="1"/>
  <c r="H293" i="3" s="1"/>
  <c r="H294" i="3" a="1"/>
  <c r="H294" i="3" s="1"/>
  <c r="H295" i="3" a="1"/>
  <c r="H295" i="3"/>
  <c r="H296" i="3" a="1"/>
  <c r="H296" i="3" s="1"/>
  <c r="H297" i="3" a="1"/>
  <c r="H297" i="3"/>
  <c r="H298" i="3" a="1"/>
  <c r="H298" i="3" s="1"/>
  <c r="H299" i="3" a="1"/>
  <c r="H299" i="3"/>
  <c r="H300" i="3" a="1"/>
  <c r="H300" i="3" s="1"/>
  <c r="H301" i="3" a="1"/>
  <c r="H301" i="3" s="1"/>
  <c r="H302" i="3" a="1"/>
  <c r="H302" i="3" s="1"/>
  <c r="H303" i="3" a="1"/>
  <c r="H303" i="3"/>
  <c r="H304" i="3" a="1"/>
  <c r="H304" i="3" s="1"/>
  <c r="H305" i="3" a="1"/>
  <c r="H305" i="3"/>
  <c r="H306" i="3" a="1"/>
  <c r="H306" i="3" s="1"/>
  <c r="H307" i="3" a="1"/>
  <c r="H307" i="3"/>
  <c r="H308" i="3" a="1"/>
  <c r="H308" i="3" s="1"/>
  <c r="H309" i="3" a="1"/>
  <c r="H309" i="3" s="1"/>
  <c r="H310" i="3" a="1"/>
  <c r="H310" i="3" s="1"/>
  <c r="H311" i="3" a="1"/>
  <c r="H311" i="3"/>
  <c r="H312" i="3" a="1"/>
  <c r="H312" i="3" s="1"/>
  <c r="H313" i="3" a="1"/>
  <c r="H313" i="3" s="1"/>
  <c r="H314" i="3" a="1"/>
  <c r="H314" i="3" s="1"/>
  <c r="H315" i="3" a="1"/>
  <c r="H315" i="3"/>
  <c r="H316" i="3" a="1"/>
  <c r="H316" i="3" s="1"/>
  <c r="H317" i="3" a="1"/>
  <c r="H317" i="3" s="1"/>
  <c r="H318" i="3" a="1"/>
  <c r="H318" i="3" s="1"/>
  <c r="H319" i="3" a="1"/>
  <c r="H319" i="3" s="1"/>
  <c r="H320" i="3" a="1"/>
  <c r="H320" i="3" s="1"/>
  <c r="H321" i="3" a="1"/>
  <c r="H321" i="3"/>
  <c r="H322" i="3" a="1"/>
  <c r="H322" i="3" s="1"/>
  <c r="H323" i="3" a="1"/>
  <c r="H323" i="3"/>
  <c r="H324" i="3" a="1"/>
  <c r="H324" i="3" s="1"/>
  <c r="H325" i="3" a="1"/>
  <c r="H325" i="3" s="1"/>
  <c r="H326" i="3" a="1"/>
  <c r="H326" i="3"/>
  <c r="H327" i="3" a="1"/>
  <c r="H327" i="3" s="1"/>
  <c r="H328" i="3" a="1"/>
  <c r="H328" i="3"/>
  <c r="H329" i="3" a="1"/>
  <c r="H329" i="3" s="1"/>
  <c r="H330" i="3" a="1"/>
  <c r="H330" i="3" s="1"/>
  <c r="H331" i="3" a="1"/>
  <c r="H331" i="3" s="1"/>
  <c r="H332" i="3" a="1"/>
  <c r="H332" i="3"/>
  <c r="H333" i="3" a="1"/>
  <c r="H333" i="3" s="1"/>
  <c r="H334" i="3" a="1"/>
  <c r="H334" i="3"/>
  <c r="H335" i="3" a="1"/>
  <c r="H335" i="3" s="1"/>
  <c r="H336" i="3" a="1"/>
  <c r="H336" i="3"/>
  <c r="H337" i="3" a="1"/>
  <c r="H337" i="3" s="1"/>
  <c r="H338" i="3" a="1"/>
  <c r="H338" i="3" s="1"/>
  <c r="H339" i="3" a="1"/>
  <c r="H339" i="3" s="1"/>
  <c r="H340" i="3" a="1"/>
  <c r="H340" i="3"/>
  <c r="H341" i="3" a="1"/>
  <c r="H341" i="3" s="1"/>
  <c r="H342" i="3" a="1"/>
  <c r="H342" i="3"/>
  <c r="H343" i="3" a="1"/>
  <c r="H343" i="3" s="1"/>
  <c r="H344" i="3" a="1"/>
  <c r="H344" i="3" s="1"/>
  <c r="H345" i="3" a="1"/>
  <c r="H345" i="3" s="1"/>
  <c r="H346" i="3" a="1"/>
  <c r="H346" i="3" s="1"/>
  <c r="H347" i="3" a="1"/>
  <c r="H347" i="3" s="1"/>
  <c r="H348" i="3" a="1"/>
  <c r="H348" i="3"/>
  <c r="H349" i="3" a="1"/>
  <c r="H349" i="3" s="1"/>
  <c r="H350" i="3" a="1"/>
  <c r="H350" i="3"/>
  <c r="H351" i="3" a="1"/>
  <c r="H351" i="3" s="1"/>
  <c r="H352" i="3" a="1"/>
  <c r="H352" i="3"/>
  <c r="H353" i="3" a="1"/>
  <c r="H353" i="3" s="1"/>
  <c r="H354" i="3" a="1"/>
  <c r="H354" i="3" s="1"/>
  <c r="H355" i="3" a="1"/>
  <c r="H355" i="3" s="1"/>
  <c r="H356" i="3" a="1"/>
  <c r="H356" i="3"/>
  <c r="H357" i="3" a="1"/>
  <c r="H357" i="3" s="1"/>
  <c r="H358" i="3" a="1"/>
  <c r="H358" i="3"/>
  <c r="H359" i="3" a="1"/>
  <c r="H359" i="3" s="1"/>
  <c r="H360" i="3" a="1"/>
  <c r="H360" i="3"/>
  <c r="H361" i="3" a="1"/>
  <c r="H361" i="3" s="1"/>
  <c r="H362" i="3" a="1"/>
  <c r="H362" i="3" s="1"/>
  <c r="H363" i="3" a="1"/>
  <c r="H363" i="3" s="1"/>
  <c r="H364" i="3" a="1"/>
  <c r="H364" i="3"/>
  <c r="H365" i="3" a="1"/>
  <c r="H365" i="3" s="1"/>
  <c r="H366" i="3" a="1"/>
  <c r="H366" i="3"/>
  <c r="H367" i="3" a="1"/>
  <c r="H367" i="3" s="1"/>
  <c r="H368" i="3" a="1"/>
  <c r="H368" i="3"/>
  <c r="H369" i="3" a="1"/>
  <c r="H369" i="3" s="1"/>
  <c r="H370" i="3" a="1"/>
  <c r="H370" i="3" s="1"/>
  <c r="H371" i="3" a="1"/>
  <c r="H371" i="3" s="1"/>
  <c r="H372" i="3" a="1"/>
  <c r="H372" i="3"/>
  <c r="H373" i="3" a="1"/>
  <c r="H373" i="3" s="1"/>
  <c r="H374" i="3" a="1"/>
  <c r="H374" i="3"/>
  <c r="H375" i="3" a="1"/>
  <c r="H375" i="3" s="1"/>
  <c r="H376" i="3" a="1"/>
  <c r="H376" i="3" s="1"/>
  <c r="H377" i="3" a="1"/>
  <c r="H377" i="3" s="1"/>
  <c r="H378" i="3" a="1"/>
  <c r="H378" i="3" s="1"/>
  <c r="H379" i="3" a="1"/>
  <c r="H379" i="3" s="1"/>
  <c r="H380" i="3" a="1"/>
  <c r="H380" i="3"/>
  <c r="H381" i="3" a="1"/>
  <c r="H381" i="3" s="1"/>
  <c r="H382" i="3" a="1"/>
  <c r="H382" i="3"/>
  <c r="H383" i="3" a="1"/>
  <c r="H383" i="3" s="1"/>
  <c r="H384" i="3" a="1"/>
  <c r="H384" i="3"/>
  <c r="H385" i="3" a="1"/>
  <c r="H385" i="3" s="1"/>
  <c r="H386" i="3" a="1"/>
  <c r="H386" i="3" s="1"/>
  <c r="H387" i="3" a="1"/>
  <c r="H387" i="3" s="1"/>
  <c r="H388" i="3" a="1"/>
  <c r="H388" i="3"/>
  <c r="H389" i="3" a="1"/>
  <c r="H389" i="3" s="1"/>
  <c r="H390" i="3" a="1"/>
  <c r="H390" i="3"/>
  <c r="H391" i="3" a="1"/>
  <c r="H391" i="3" s="1"/>
  <c r="H392" i="3" a="1"/>
  <c r="H392" i="3"/>
  <c r="H393" i="3" a="1"/>
  <c r="H393" i="3" s="1"/>
  <c r="H394" i="3" a="1"/>
  <c r="H394" i="3" s="1"/>
  <c r="H395" i="3" a="1"/>
  <c r="H395" i="3" s="1"/>
  <c r="H396" i="3" a="1"/>
  <c r="H396" i="3"/>
  <c r="H397" i="3" a="1"/>
  <c r="H397" i="3" s="1"/>
  <c r="H398" i="3" a="1"/>
  <c r="H398" i="3"/>
  <c r="H399" i="3" a="1"/>
  <c r="H399" i="3" s="1"/>
  <c r="H400" i="3" a="1"/>
  <c r="H400" i="3" s="1"/>
  <c r="H401" i="3" a="1"/>
  <c r="H401" i="3" s="1"/>
  <c r="H402" i="3" a="1"/>
  <c r="H402" i="3" s="1"/>
  <c r="H403" i="3" a="1"/>
  <c r="H403" i="3" s="1"/>
  <c r="H404" i="3" a="1"/>
  <c r="H404" i="3"/>
  <c r="H405" i="3" a="1"/>
  <c r="H405" i="3" s="1"/>
  <c r="H406" i="3" a="1"/>
  <c r="H406" i="3"/>
  <c r="H407" i="3" a="1"/>
  <c r="H407" i="3" s="1"/>
  <c r="H408" i="3" a="1"/>
  <c r="H408" i="3" s="1"/>
  <c r="H409" i="3" a="1"/>
  <c r="H409" i="3" s="1"/>
  <c r="H410" i="3" a="1"/>
  <c r="H410" i="3" s="1"/>
  <c r="H411" i="3" a="1"/>
  <c r="H411" i="3" s="1"/>
  <c r="H412" i="3" a="1"/>
  <c r="H412" i="3"/>
  <c r="H413" i="3" a="1"/>
  <c r="H413" i="3" s="1"/>
  <c r="H414" i="3" a="1"/>
  <c r="H414" i="3"/>
  <c r="H415" i="3" a="1"/>
  <c r="H415" i="3" s="1"/>
  <c r="H416" i="3" a="1"/>
  <c r="H416" i="3"/>
  <c r="H417" i="3" a="1"/>
  <c r="H417" i="3" s="1"/>
  <c r="H418" i="3" a="1"/>
  <c r="H418" i="3" s="1"/>
  <c r="H419" i="3" a="1"/>
  <c r="H419" i="3" s="1"/>
  <c r="H420" i="3" a="1"/>
  <c r="H420" i="3"/>
  <c r="H421" i="3" a="1"/>
  <c r="H421" i="3" s="1"/>
  <c r="H422" i="3" a="1"/>
  <c r="H422" i="3"/>
  <c r="H423" i="3" a="1"/>
  <c r="H423" i="3" s="1"/>
  <c r="H424" i="3" a="1"/>
  <c r="H424" i="3"/>
  <c r="H425" i="3" a="1"/>
  <c r="H425" i="3" s="1"/>
  <c r="H426" i="3" a="1"/>
  <c r="H426" i="3" s="1"/>
  <c r="H427" i="3" a="1"/>
  <c r="H427" i="3" s="1"/>
  <c r="H428" i="3" a="1"/>
  <c r="H428" i="3"/>
  <c r="H429" i="3" a="1"/>
  <c r="H429" i="3" s="1"/>
  <c r="H430" i="3" a="1"/>
  <c r="H430" i="3"/>
  <c r="H431" i="3" a="1"/>
  <c r="H431" i="3" s="1"/>
  <c r="H432" i="3" a="1"/>
  <c r="H432" i="3"/>
  <c r="H433" i="3" a="1"/>
  <c r="H433" i="3" s="1"/>
  <c r="H434" i="3" a="1"/>
  <c r="H434" i="3" s="1"/>
  <c r="H435" i="3" a="1"/>
  <c r="H435" i="3" s="1"/>
  <c r="H436" i="3" a="1"/>
  <c r="H436" i="3"/>
  <c r="H437" i="3" a="1"/>
  <c r="H437" i="3" s="1"/>
  <c r="H438" i="3" a="1"/>
  <c r="H438" i="3"/>
  <c r="H439" i="3" a="1"/>
  <c r="H439" i="3" s="1"/>
  <c r="H440" i="3" a="1"/>
  <c r="H440" i="3" s="1"/>
  <c r="H441" i="3" a="1"/>
  <c r="H441" i="3" s="1"/>
  <c r="H442" i="3" a="1"/>
  <c r="H442" i="3" s="1"/>
  <c r="H443" i="3" a="1"/>
  <c r="H443" i="3" s="1"/>
  <c r="H444" i="3" a="1"/>
  <c r="H444" i="3"/>
  <c r="H445" i="3" a="1"/>
  <c r="H445" i="3" s="1"/>
  <c r="H446" i="3" a="1"/>
  <c r="H446" i="3"/>
  <c r="H447" i="3" a="1"/>
  <c r="H447" i="3" s="1"/>
  <c r="H448" i="3" a="1"/>
  <c r="H448" i="3" s="1"/>
  <c r="H449" i="3" a="1"/>
  <c r="H449" i="3" s="1"/>
  <c r="H450" i="3" a="1"/>
  <c r="H450" i="3" s="1"/>
  <c r="H451" i="3" a="1"/>
  <c r="H451" i="3" s="1"/>
  <c r="H452" i="3" a="1"/>
  <c r="H452" i="3" s="1"/>
  <c r="H453" i="3" a="1"/>
  <c r="H453" i="3" s="1"/>
  <c r="H454" i="3" a="1"/>
  <c r="H454" i="3"/>
  <c r="H455" i="3" a="1"/>
  <c r="H455" i="3" s="1"/>
  <c r="H456" i="3" a="1"/>
  <c r="H456" i="3"/>
  <c r="H457" i="3" a="1"/>
  <c r="H457" i="3" s="1"/>
  <c r="H458" i="3" a="1"/>
  <c r="H458" i="3" s="1"/>
  <c r="H459" i="3" a="1"/>
  <c r="H459" i="3"/>
  <c r="H460" i="3" a="1"/>
  <c r="H460" i="3" s="1"/>
  <c r="H461" i="3" a="1"/>
  <c r="H461" i="3"/>
  <c r="H462" i="3" a="1"/>
  <c r="H462" i="3" s="1"/>
  <c r="H463" i="3" a="1"/>
  <c r="H463" i="3"/>
  <c r="H464" i="3" a="1"/>
  <c r="H464" i="3" s="1"/>
  <c r="H465" i="3" a="1"/>
  <c r="H465" i="3"/>
  <c r="H466" i="3" a="1"/>
  <c r="H466" i="3" s="1"/>
  <c r="H467" i="3" a="1"/>
  <c r="H467" i="3"/>
  <c r="H468" i="3" a="1"/>
  <c r="H468" i="3" s="1"/>
  <c r="H469" i="3" a="1"/>
  <c r="H469" i="3"/>
  <c r="H470" i="3" a="1"/>
  <c r="H470" i="3" s="1"/>
  <c r="H471" i="3" a="1"/>
  <c r="H471" i="3"/>
  <c r="H472" i="3" a="1"/>
  <c r="H472" i="3" s="1"/>
  <c r="H473" i="3" a="1"/>
  <c r="H473" i="3"/>
  <c r="H474" i="3" a="1"/>
  <c r="H474" i="3" s="1"/>
  <c r="H475" i="3" a="1"/>
  <c r="H475" i="3"/>
  <c r="H476" i="3" a="1"/>
  <c r="H476" i="3" s="1"/>
  <c r="H477" i="3" a="1"/>
  <c r="H477" i="3"/>
  <c r="H478" i="3" a="1"/>
  <c r="H478" i="3" s="1"/>
  <c r="H479" i="3" a="1"/>
  <c r="H479" i="3"/>
  <c r="H480" i="3" a="1"/>
  <c r="H480" i="3" s="1"/>
  <c r="H481" i="3" a="1"/>
  <c r="H481" i="3"/>
  <c r="H482" i="3" a="1"/>
  <c r="H482" i="3" s="1"/>
  <c r="H483" i="3" a="1"/>
  <c r="H483" i="3"/>
  <c r="H484" i="3" a="1"/>
  <c r="H484" i="3" s="1"/>
  <c r="H485" i="3" a="1"/>
  <c r="H485" i="3"/>
  <c r="H486" i="3" a="1"/>
  <c r="H486" i="3" s="1"/>
  <c r="H487" i="3" a="1"/>
  <c r="H487" i="3"/>
  <c r="H488" i="3" a="1"/>
  <c r="H488" i="3" s="1"/>
  <c r="H489" i="3" a="1"/>
  <c r="H489" i="3"/>
  <c r="H490" i="3" a="1"/>
  <c r="H490" i="3" s="1"/>
  <c r="H491" i="3" a="1"/>
  <c r="H491" i="3"/>
  <c r="H492" i="3" a="1"/>
  <c r="H492" i="3" s="1"/>
  <c r="H493" i="3" a="1"/>
  <c r="H493" i="3"/>
  <c r="H494" i="3" a="1"/>
  <c r="H494" i="3" s="1"/>
  <c r="H495" i="3" a="1"/>
  <c r="H495" i="3" s="1"/>
  <c r="H496" i="3" a="1"/>
  <c r="H496" i="3" s="1"/>
  <c r="H497" i="3" a="1"/>
  <c r="H497" i="3" s="1"/>
  <c r="H498" i="3" a="1"/>
  <c r="H498" i="3" s="1"/>
  <c r="H499" i="3" a="1"/>
  <c r="H499" i="3"/>
  <c r="H500" i="3" a="1"/>
  <c r="H500" i="3" s="1"/>
  <c r="H501" i="3" a="1"/>
  <c r="H501" i="3"/>
  <c r="H502" i="3" a="1"/>
  <c r="H502" i="3" s="1"/>
  <c r="H503" i="3" a="1"/>
  <c r="H503" i="3" s="1"/>
  <c r="H504" i="3" a="1"/>
  <c r="H504" i="3" s="1"/>
  <c r="H505" i="3" a="1"/>
  <c r="H505" i="3" s="1"/>
  <c r="H506" i="3" a="1"/>
  <c r="H506" i="3" s="1"/>
  <c r="H507" i="3" a="1"/>
  <c r="H507" i="3"/>
  <c r="H508" i="3" a="1"/>
  <c r="H508" i="3" s="1"/>
  <c r="H509" i="3" a="1"/>
  <c r="H509" i="3"/>
  <c r="H510" i="3" a="1"/>
  <c r="H510" i="3" s="1"/>
  <c r="H511" i="3" a="1"/>
  <c r="H511" i="3" s="1"/>
  <c r="H512" i="3" a="1"/>
  <c r="H512" i="3" s="1"/>
  <c r="H513" i="3" a="1"/>
  <c r="H513" i="3" s="1"/>
  <c r="H514" i="3" a="1"/>
  <c r="H514" i="3" s="1"/>
  <c r="H515" i="3" a="1"/>
  <c r="H515" i="3"/>
  <c r="H516" i="3" a="1"/>
  <c r="H516" i="3" s="1"/>
  <c r="H517" i="3" a="1"/>
  <c r="H517" i="3"/>
  <c r="H518" i="3" a="1"/>
  <c r="H518" i="3" s="1"/>
  <c r="H519" i="3" a="1"/>
  <c r="H519" i="3" s="1"/>
  <c r="H520" i="3" a="1"/>
  <c r="H520" i="3" s="1"/>
  <c r="H521" i="3" a="1"/>
  <c r="H521" i="3"/>
  <c r="H522" i="3" a="1"/>
  <c r="H522" i="3" s="1"/>
  <c r="H523" i="3" a="1"/>
  <c r="H523" i="3"/>
  <c r="H524" i="3" a="1"/>
  <c r="H524" i="3" s="1"/>
  <c r="H525" i="3" a="1"/>
  <c r="H525" i="3"/>
  <c r="H526" i="3" a="1"/>
  <c r="H526" i="3" s="1"/>
  <c r="H527" i="3" a="1"/>
  <c r="H527" i="3" s="1"/>
  <c r="H528" i="3" a="1"/>
  <c r="H528" i="3" s="1"/>
  <c r="H529" i="3" a="1"/>
  <c r="H529" i="3"/>
  <c r="H530" i="3" a="1"/>
  <c r="H530" i="3" s="1"/>
  <c r="H531" i="3" a="1"/>
  <c r="H531" i="3"/>
  <c r="H532" i="3" a="1"/>
  <c r="H532" i="3" s="1"/>
  <c r="H533" i="3" a="1"/>
  <c r="H533" i="3"/>
  <c r="H534" i="3" a="1"/>
  <c r="H534" i="3" s="1"/>
  <c r="H535" i="3" a="1"/>
  <c r="H535" i="3" s="1"/>
  <c r="H536" i="3" a="1"/>
  <c r="H536" i="3" s="1"/>
  <c r="H537" i="3" a="1"/>
  <c r="H537" i="3"/>
  <c r="H538" i="3" a="1"/>
  <c r="H538" i="3" s="1"/>
  <c r="H539" i="3" a="1"/>
  <c r="H539" i="3"/>
  <c r="H540" i="3" a="1"/>
  <c r="H540" i="3" s="1"/>
  <c r="H541" i="3" a="1"/>
  <c r="H541" i="3"/>
  <c r="H542" i="3" a="1"/>
  <c r="H542" i="3" s="1"/>
  <c r="H543" i="3" a="1"/>
  <c r="H543" i="3" s="1"/>
  <c r="H544" i="3" a="1"/>
  <c r="H544" i="3" s="1"/>
  <c r="H545" i="3" a="1"/>
  <c r="H545" i="3"/>
  <c r="H546" i="3" a="1"/>
  <c r="H546" i="3" s="1"/>
  <c r="H547" i="3" a="1"/>
  <c r="H547" i="3"/>
  <c r="H548" i="3" a="1"/>
  <c r="H548" i="3" s="1"/>
  <c r="H549" i="3" a="1"/>
  <c r="H549" i="3"/>
  <c r="H550" i="3" a="1"/>
  <c r="H550" i="3" s="1"/>
  <c r="H551" i="3" a="1"/>
  <c r="H551" i="3" s="1"/>
  <c r="H552" i="3" a="1"/>
  <c r="H552" i="3" s="1"/>
  <c r="H553" i="3" a="1"/>
  <c r="H553" i="3"/>
  <c r="H554" i="3" a="1"/>
  <c r="H554" i="3" s="1"/>
  <c r="H555" i="3" a="1"/>
  <c r="H555" i="3"/>
  <c r="H556" i="3" a="1"/>
  <c r="H556" i="3" s="1"/>
  <c r="H557" i="3" a="1"/>
  <c r="H557" i="3"/>
  <c r="H558" i="3" a="1"/>
  <c r="H558" i="3" s="1"/>
  <c r="H559" i="3" a="1"/>
  <c r="H559" i="3" s="1"/>
  <c r="H560" i="3" a="1"/>
  <c r="H560" i="3" s="1"/>
  <c r="H561" i="3" a="1"/>
  <c r="H561" i="3"/>
  <c r="H562" i="3" a="1"/>
  <c r="H562" i="3" s="1"/>
  <c r="H563" i="3" a="1"/>
  <c r="H563" i="3"/>
  <c r="H564" i="3" a="1"/>
  <c r="H564" i="3" s="1"/>
  <c r="H565" i="3" a="1"/>
  <c r="H565" i="3"/>
  <c r="H566" i="3" a="1"/>
  <c r="H566" i="3" s="1"/>
  <c r="H567" i="3" a="1"/>
  <c r="H567" i="3" s="1"/>
  <c r="H568" i="3" a="1"/>
  <c r="H568" i="3" s="1"/>
  <c r="H569" i="3" a="1"/>
  <c r="H569" i="3"/>
  <c r="H570" i="3" a="1"/>
  <c r="H570" i="3" s="1"/>
  <c r="H571" i="3" a="1"/>
  <c r="H571" i="3"/>
  <c r="H572" i="3" a="1"/>
  <c r="H572" i="3" s="1"/>
  <c r="H573" i="3" a="1"/>
  <c r="H573" i="3"/>
  <c r="H574" i="3" a="1"/>
  <c r="H574" i="3" s="1"/>
  <c r="H575" i="3" a="1"/>
  <c r="H575" i="3" s="1"/>
  <c r="H576" i="3" a="1"/>
  <c r="H576" i="3" s="1"/>
  <c r="H577" i="3" a="1"/>
  <c r="H577" i="3"/>
  <c r="H578" i="3" a="1"/>
  <c r="H578" i="3" s="1"/>
  <c r="H579" i="3" a="1"/>
  <c r="H579" i="3"/>
  <c r="H580" i="3" a="1"/>
  <c r="H580" i="3" s="1"/>
  <c r="H581" i="3" a="1"/>
  <c r="H581" i="3"/>
  <c r="H582" i="3" a="1"/>
  <c r="H582" i="3" s="1"/>
  <c r="H583" i="3" a="1"/>
  <c r="H583" i="3" s="1"/>
  <c r="H584" i="3" a="1"/>
  <c r="H584" i="3" s="1"/>
  <c r="H585" i="3" a="1"/>
  <c r="H585" i="3"/>
  <c r="H586" i="3" a="1"/>
  <c r="H586" i="3" s="1"/>
  <c r="H587" i="3" a="1"/>
  <c r="H587" i="3"/>
  <c r="H588" i="3" a="1"/>
  <c r="H588" i="3" s="1"/>
  <c r="H589" i="3" a="1"/>
  <c r="H589" i="3"/>
  <c r="H590" i="3" a="1"/>
  <c r="H590" i="3" s="1"/>
  <c r="H591" i="3" a="1"/>
  <c r="H591" i="3" s="1"/>
  <c r="H592" i="3" a="1"/>
  <c r="H592" i="3" s="1"/>
  <c r="H593" i="3" a="1"/>
  <c r="H593" i="3"/>
  <c r="H594" i="3" a="1"/>
  <c r="H594" i="3" s="1"/>
  <c r="H595" i="3" a="1"/>
  <c r="H595" i="3"/>
  <c r="H596" i="3" a="1"/>
  <c r="H596" i="3" s="1"/>
  <c r="H597" i="3" a="1"/>
  <c r="H597" i="3"/>
  <c r="H598" i="3" a="1"/>
  <c r="H598" i="3" s="1"/>
  <c r="H599" i="3" a="1"/>
  <c r="H599" i="3" s="1"/>
  <c r="H600" i="3" a="1"/>
  <c r="H600" i="3" s="1"/>
  <c r="H601" i="3" a="1"/>
  <c r="H601" i="3"/>
  <c r="H602" i="3" a="1"/>
  <c r="H602" i="3" s="1"/>
  <c r="H603" i="3" a="1"/>
  <c r="H603" i="3"/>
  <c r="H604" i="3" a="1"/>
  <c r="H604" i="3" s="1"/>
  <c r="H605" i="3" a="1"/>
  <c r="H605" i="3"/>
  <c r="H606" i="3" a="1"/>
  <c r="H606" i="3" s="1"/>
  <c r="H607" i="3" a="1"/>
  <c r="H607" i="3" s="1"/>
  <c r="H608" i="3" a="1"/>
  <c r="H608" i="3" s="1"/>
  <c r="H609" i="3" a="1"/>
  <c r="H609" i="3"/>
  <c r="H610" i="3" a="1"/>
  <c r="H610" i="3" s="1"/>
  <c r="H611" i="3" a="1"/>
  <c r="H611" i="3"/>
  <c r="H612" i="3" a="1"/>
  <c r="H612" i="3" s="1"/>
  <c r="H613" i="3" a="1"/>
  <c r="H613" i="3"/>
  <c r="H614" i="3" a="1"/>
  <c r="H614" i="3" s="1"/>
  <c r="H615" i="3" a="1"/>
  <c r="H615" i="3" s="1"/>
  <c r="H616" i="3" a="1"/>
  <c r="H616" i="3" s="1"/>
  <c r="H617" i="3" a="1"/>
  <c r="H617" i="3"/>
  <c r="H618" i="3" a="1"/>
  <c r="H618" i="3" s="1"/>
  <c r="H619" i="3" a="1"/>
  <c r="H619" i="3"/>
  <c r="H620" i="3" a="1"/>
  <c r="H620" i="3" s="1"/>
  <c r="H621" i="3" a="1"/>
  <c r="H621" i="3"/>
  <c r="H622" i="3" a="1"/>
  <c r="H622" i="3" s="1"/>
  <c r="H623" i="3" a="1"/>
  <c r="H623" i="3" s="1"/>
  <c r="H624" i="3" a="1"/>
  <c r="H624" i="3" s="1"/>
  <c r="H625" i="3" a="1"/>
  <c r="H625" i="3"/>
  <c r="H626" i="3" a="1"/>
  <c r="H626" i="3" s="1"/>
  <c r="H627" i="3" a="1"/>
  <c r="H627" i="3"/>
  <c r="H628" i="3" a="1"/>
  <c r="H628" i="3" s="1"/>
  <c r="H629" i="3" a="1"/>
  <c r="H629" i="3"/>
  <c r="H630" i="3" a="1"/>
  <c r="H630" i="3" s="1"/>
  <c r="H631" i="3" a="1"/>
  <c r="H631" i="3" s="1"/>
  <c r="H632" i="3" a="1"/>
  <c r="H632" i="3" s="1"/>
  <c r="H633" i="3" a="1"/>
  <c r="H633" i="3"/>
  <c r="H634" i="3" a="1"/>
  <c r="H634" i="3" s="1"/>
  <c r="H635" i="3" a="1"/>
  <c r="H635" i="3"/>
  <c r="H636" i="3" a="1"/>
  <c r="H636" i="3" s="1"/>
  <c r="H637" i="3" a="1"/>
  <c r="H637" i="3"/>
  <c r="H638" i="3" a="1"/>
  <c r="H638" i="3" s="1"/>
  <c r="H639" i="3" a="1"/>
  <c r="H639" i="3" s="1"/>
  <c r="H640" i="3" a="1"/>
  <c r="H640" i="3" s="1"/>
  <c r="H641" i="3" a="1"/>
  <c r="H641" i="3"/>
  <c r="H642" i="3" a="1"/>
  <c r="H642" i="3" s="1"/>
  <c r="H643" i="3" a="1"/>
  <c r="H643" i="3"/>
  <c r="H644" i="3" a="1"/>
  <c r="H644" i="3" s="1"/>
  <c r="H645" i="3" a="1"/>
  <c r="H645" i="3"/>
  <c r="H646" i="3" a="1"/>
  <c r="H646" i="3" s="1"/>
  <c r="H647" i="3" a="1"/>
  <c r="H647" i="3" s="1"/>
  <c r="H648" i="3" a="1"/>
  <c r="H648" i="3" s="1"/>
  <c r="H649" i="3" a="1"/>
  <c r="H649" i="3"/>
  <c r="H650" i="3" a="1"/>
  <c r="H650" i="3" s="1"/>
  <c r="H651" i="3" a="1"/>
  <c r="H651" i="3"/>
  <c r="H652" i="3" a="1"/>
  <c r="H652" i="3" s="1"/>
  <c r="H653" i="3" a="1"/>
  <c r="H653" i="3"/>
  <c r="H654" i="3" a="1"/>
  <c r="H654" i="3" s="1"/>
  <c r="H655" i="3" a="1"/>
  <c r="H655" i="3" s="1"/>
  <c r="H656" i="3" a="1"/>
  <c r="H656" i="3" s="1"/>
  <c r="H657" i="3" a="1"/>
  <c r="H657" i="3"/>
  <c r="H658" i="3" a="1"/>
  <c r="H658" i="3" s="1"/>
  <c r="H659" i="3" a="1"/>
  <c r="H659" i="3"/>
  <c r="H660" i="3" a="1"/>
  <c r="H660" i="3" s="1"/>
  <c r="H661" i="3" a="1"/>
  <c r="H661" i="3"/>
  <c r="H662" i="3" a="1"/>
  <c r="H662" i="3" s="1"/>
  <c r="H663" i="3" a="1"/>
  <c r="H663" i="3" s="1"/>
  <c r="H664" i="3" a="1"/>
  <c r="H664" i="3" s="1"/>
  <c r="H665" i="3" a="1"/>
  <c r="H665" i="3"/>
  <c r="H666" i="3" a="1"/>
  <c r="H666" i="3" s="1"/>
  <c r="H667" i="3" a="1"/>
  <c r="H667" i="3"/>
  <c r="H668" i="3" a="1"/>
  <c r="H668" i="3" s="1"/>
  <c r="H669" i="3" a="1"/>
  <c r="H669" i="3"/>
  <c r="H670" i="3" a="1"/>
  <c r="H670" i="3" s="1"/>
  <c r="H671" i="3" a="1"/>
  <c r="H671" i="3" s="1"/>
  <c r="H672" i="3" a="1"/>
  <c r="H672" i="3" s="1"/>
  <c r="H673" i="3" a="1"/>
  <c r="H673" i="3"/>
  <c r="H674" i="3" a="1"/>
  <c r="H674" i="3" s="1"/>
  <c r="H675" i="3" a="1"/>
  <c r="H675" i="3"/>
  <c r="H676" i="3" a="1"/>
  <c r="H676" i="3" s="1"/>
  <c r="H677" i="3" a="1"/>
  <c r="H677" i="3"/>
  <c r="H678" i="3" a="1"/>
  <c r="H678" i="3" s="1"/>
  <c r="H679" i="3" a="1"/>
  <c r="H679" i="3" s="1"/>
  <c r="H680" i="3" a="1"/>
  <c r="H680" i="3" s="1"/>
  <c r="H681" i="3" a="1"/>
  <c r="H681" i="3"/>
  <c r="H682" i="3" a="1"/>
  <c r="H682" i="3" s="1"/>
  <c r="H683" i="3" a="1"/>
  <c r="H683" i="3"/>
  <c r="H684" i="3" a="1"/>
  <c r="H684" i="3" s="1"/>
  <c r="H685" i="3" a="1"/>
  <c r="H685" i="3"/>
  <c r="H686" i="3" a="1"/>
  <c r="H686" i="3" s="1"/>
  <c r="H687" i="3" a="1"/>
  <c r="H687" i="3" s="1"/>
  <c r="H688" i="3" a="1"/>
  <c r="H688" i="3" s="1"/>
  <c r="H689" i="3" a="1"/>
  <c r="H689" i="3"/>
  <c r="H690" i="3" a="1"/>
  <c r="H690" i="3" s="1"/>
  <c r="H691" i="3" a="1"/>
  <c r="H691" i="3"/>
  <c r="H692" i="3" a="1"/>
  <c r="H692" i="3" s="1"/>
  <c r="H693" i="3" a="1"/>
  <c r="H693" i="3"/>
  <c r="H694" i="3" a="1"/>
  <c r="H694" i="3" s="1"/>
  <c r="H695" i="3" a="1"/>
  <c r="H695" i="3" s="1"/>
  <c r="H696" i="3" a="1"/>
  <c r="H696" i="3" s="1"/>
  <c r="H697" i="3" a="1"/>
  <c r="H697" i="3"/>
  <c r="H698" i="3" a="1"/>
  <c r="H698" i="3" s="1"/>
  <c r="H699" i="3" a="1"/>
  <c r="H699" i="3"/>
  <c r="H700" i="3" a="1"/>
  <c r="H700" i="3" s="1"/>
  <c r="H701" i="3" a="1"/>
  <c r="H701" i="3"/>
  <c r="H702" i="3" a="1"/>
  <c r="H702" i="3" s="1"/>
  <c r="H703" i="3" a="1"/>
  <c r="H703" i="3" s="1"/>
  <c r="H704" i="3" a="1"/>
  <c r="H704" i="3" s="1"/>
  <c r="H705" i="3" a="1"/>
  <c r="H705" i="3"/>
  <c r="H706" i="3" a="1"/>
  <c r="H706" i="3" s="1"/>
  <c r="H707" i="3" a="1"/>
  <c r="H707" i="3"/>
  <c r="H708" i="3" a="1"/>
  <c r="H708" i="3" s="1"/>
  <c r="H709" i="3" a="1"/>
  <c r="H709" i="3"/>
  <c r="H710" i="3" a="1"/>
  <c r="H710" i="3" s="1"/>
  <c r="H711" i="3" a="1"/>
  <c r="H711" i="3" s="1"/>
  <c r="H712" i="3" a="1"/>
  <c r="H712" i="3" s="1"/>
  <c r="H713" i="3" a="1"/>
  <c r="H713" i="3"/>
  <c r="H714" i="3" a="1"/>
  <c r="H714" i="3" s="1"/>
  <c r="H715" i="3" a="1"/>
  <c r="H715" i="3"/>
  <c r="H716" i="3" a="1"/>
  <c r="H716" i="3" s="1"/>
  <c r="H717" i="3" a="1"/>
  <c r="H717" i="3"/>
  <c r="H718" i="3" a="1"/>
  <c r="H718" i="3" s="1"/>
  <c r="H719" i="3" a="1"/>
  <c r="H719" i="3" s="1"/>
  <c r="H720" i="3" a="1"/>
  <c r="H720" i="3" s="1"/>
  <c r="H721" i="3" a="1"/>
  <c r="H721" i="3"/>
  <c r="H722" i="3" a="1"/>
  <c r="H722" i="3" s="1"/>
  <c r="H723" i="3" a="1"/>
  <c r="H723" i="3"/>
  <c r="H724" i="3" a="1"/>
  <c r="H724" i="3" s="1"/>
  <c r="H725" i="3" a="1"/>
  <c r="H725" i="3"/>
  <c r="H726" i="3" a="1"/>
  <c r="H726" i="3" s="1"/>
  <c r="H727" i="3" a="1"/>
  <c r="H727" i="3" s="1"/>
  <c r="H728" i="3" a="1"/>
  <c r="H728" i="3" s="1"/>
  <c r="H729" i="3" a="1"/>
  <c r="H729" i="3"/>
  <c r="H730" i="3" a="1"/>
  <c r="H730" i="3" s="1"/>
  <c r="H731" i="3" a="1"/>
  <c r="H731" i="3"/>
  <c r="H732" i="3" a="1"/>
  <c r="H732" i="3" s="1"/>
  <c r="H733" i="3" a="1"/>
  <c r="H733" i="3"/>
  <c r="H734" i="3" a="1"/>
  <c r="H734" i="3" s="1"/>
  <c r="H735" i="3" a="1"/>
  <c r="H735" i="3" s="1"/>
  <c r="H736" i="3" a="1"/>
  <c r="H736" i="3" s="1"/>
  <c r="H737" i="3" a="1"/>
  <c r="H737" i="3"/>
  <c r="H738" i="3" a="1"/>
  <c r="H738" i="3" s="1"/>
  <c r="H739" i="3" a="1"/>
  <c r="H739" i="3"/>
  <c r="H740" i="3" a="1"/>
  <c r="H740" i="3" s="1"/>
  <c r="H741" i="3" a="1"/>
  <c r="H741" i="3"/>
  <c r="H742" i="3" a="1"/>
  <c r="H742" i="3" s="1"/>
  <c r="H743" i="3" a="1"/>
  <c r="H743" i="3" s="1"/>
  <c r="H744" i="3" a="1"/>
  <c r="H744" i="3" s="1"/>
  <c r="H745" i="3" a="1"/>
  <c r="H745" i="3"/>
  <c r="H746" i="3" a="1"/>
  <c r="H746" i="3" s="1"/>
  <c r="H747" i="3" a="1"/>
  <c r="H747" i="3"/>
  <c r="H748" i="3" a="1"/>
  <c r="H748" i="3" s="1"/>
  <c r="H749" i="3" a="1"/>
  <c r="H749" i="3"/>
  <c r="H750" i="3" a="1"/>
  <c r="H750" i="3" s="1"/>
  <c r="H751" i="3" a="1"/>
  <c r="H751" i="3" s="1"/>
  <c r="H752" i="3" a="1"/>
  <c r="H752" i="3" s="1"/>
  <c r="H753" i="3" a="1"/>
  <c r="H753" i="3"/>
  <c r="H754" i="3" a="1"/>
  <c r="H754" i="3"/>
  <c r="H755" i="3" a="1"/>
  <c r="H755" i="3"/>
  <c r="H756" i="3" a="1"/>
  <c r="H756" i="3"/>
  <c r="H757" i="3" a="1"/>
  <c r="H757" i="3"/>
  <c r="H758" i="3" a="1"/>
  <c r="H758" i="3"/>
  <c r="H759" i="3" a="1"/>
  <c r="H759" i="3"/>
  <c r="H760" i="3" a="1"/>
  <c r="H760" i="3"/>
  <c r="H761" i="3" a="1"/>
  <c r="H761" i="3"/>
  <c r="H762" i="3" a="1"/>
  <c r="H762" i="3"/>
  <c r="H763" i="3" a="1"/>
  <c r="H763" i="3"/>
  <c r="H764" i="3" a="1"/>
  <c r="H764" i="3"/>
  <c r="H765" i="3" a="1"/>
  <c r="H765" i="3"/>
  <c r="H766" i="3" a="1"/>
  <c r="H766" i="3" s="1"/>
  <c r="H767" i="3" a="1"/>
  <c r="H767" i="3"/>
  <c r="H768" i="3" a="1"/>
  <c r="H768" i="3" s="1"/>
  <c r="H769" i="3" a="1"/>
  <c r="H769" i="3"/>
  <c r="H770" i="3" a="1"/>
  <c r="H770" i="3" s="1"/>
  <c r="H771" i="3" a="1"/>
  <c r="H771" i="3"/>
  <c r="H772" i="3" a="1"/>
  <c r="H772" i="3" s="1"/>
  <c r="H773" i="3" a="1"/>
  <c r="H773" i="3"/>
  <c r="H774" i="3" a="1"/>
  <c r="H774" i="3" s="1"/>
  <c r="H775" i="3" a="1"/>
  <c r="H775" i="3"/>
  <c r="H776" i="3" a="1"/>
  <c r="H776" i="3" s="1"/>
  <c r="H777" i="3" a="1"/>
  <c r="H777" i="3"/>
  <c r="H778" i="3" a="1"/>
  <c r="H778" i="3" s="1"/>
  <c r="H779" i="3" a="1"/>
  <c r="H779" i="3"/>
  <c r="H780" i="3" a="1"/>
  <c r="H780" i="3" s="1"/>
  <c r="H781" i="3" a="1"/>
  <c r="H781" i="3"/>
  <c r="H782" i="3" a="1"/>
  <c r="H782" i="3" s="1"/>
  <c r="H783" i="3" a="1"/>
  <c r="H783" i="3"/>
  <c r="H784" i="3" a="1"/>
  <c r="H784" i="3" s="1"/>
  <c r="H785" i="3" a="1"/>
  <c r="H785" i="3"/>
  <c r="H786" i="3" a="1"/>
  <c r="H786" i="3" s="1"/>
  <c r="H787" i="3" a="1"/>
  <c r="H787" i="3"/>
  <c r="H788" i="3" a="1"/>
  <c r="H788" i="3" s="1"/>
  <c r="H789" i="3" a="1"/>
  <c r="H789" i="3"/>
  <c r="H790" i="3" a="1"/>
  <c r="H790" i="3" s="1"/>
  <c r="H791" i="3" a="1"/>
  <c r="H791" i="3" s="1"/>
  <c r="H792" i="3" a="1"/>
  <c r="H792" i="3" s="1"/>
  <c r="H793" i="3" a="1"/>
  <c r="H793" i="3" s="1"/>
  <c r="H794" i="3" a="1"/>
  <c r="H794" i="3" s="1"/>
  <c r="H795" i="3" a="1"/>
  <c r="H795" i="3" s="1"/>
  <c r="H796" i="3" a="1"/>
  <c r="H796" i="3" s="1"/>
  <c r="H797" i="3" a="1"/>
  <c r="H797" i="3" s="1"/>
  <c r="H798" i="3" a="1"/>
  <c r="H798" i="3" s="1"/>
  <c r="H799" i="3" a="1"/>
  <c r="H799" i="3" s="1"/>
  <c r="H800" i="3" a="1"/>
  <c r="H800" i="3" s="1"/>
  <c r="H801" i="3" a="1"/>
  <c r="H801" i="3" s="1"/>
  <c r="H802" i="3" a="1"/>
  <c r="H802" i="3" s="1"/>
  <c r="H803" i="3" a="1"/>
  <c r="H803" i="3" s="1"/>
  <c r="H804" i="3" a="1"/>
  <c r="H804" i="3" s="1"/>
  <c r="H805" i="3" a="1"/>
  <c r="H805" i="3" s="1"/>
  <c r="H806" i="3" a="1"/>
  <c r="H806" i="3" s="1"/>
  <c r="H807" i="3" a="1"/>
  <c r="H807" i="3" s="1"/>
  <c r="H808" i="3" a="1"/>
  <c r="H808" i="3" s="1"/>
  <c r="H809" i="3" a="1"/>
  <c r="H809" i="3" s="1"/>
  <c r="H810" i="3" a="1"/>
  <c r="H810" i="3" s="1"/>
  <c r="H811" i="3" a="1"/>
  <c r="H811" i="3" s="1"/>
  <c r="H812" i="3" a="1"/>
  <c r="H812" i="3" s="1"/>
  <c r="H813" i="3" a="1"/>
  <c r="H813" i="3" s="1"/>
  <c r="H814" i="3" a="1"/>
  <c r="H814" i="3" s="1"/>
  <c r="H815" i="3" a="1"/>
  <c r="H815" i="3" s="1"/>
  <c r="H816" i="3" a="1"/>
  <c r="H816" i="3" s="1"/>
  <c r="H817" i="3" a="1"/>
  <c r="H817" i="3" s="1"/>
  <c r="H818" i="3" a="1"/>
  <c r="H818" i="3" s="1"/>
  <c r="H819" i="3" a="1"/>
  <c r="H819" i="3" s="1"/>
  <c r="H820" i="3" a="1"/>
  <c r="H820" i="3" s="1"/>
  <c r="H821" i="3" a="1"/>
  <c r="H821" i="3" s="1"/>
  <c r="H822" i="3" a="1"/>
  <c r="H822" i="3" s="1"/>
  <c r="H823" i="3" a="1"/>
  <c r="H823" i="3" s="1"/>
  <c r="H824" i="3" a="1"/>
  <c r="H824" i="3" s="1"/>
  <c r="H825" i="3" a="1"/>
  <c r="H825" i="3" s="1"/>
  <c r="H826" i="3" a="1"/>
  <c r="H826" i="3" s="1"/>
  <c r="H827" i="3" a="1"/>
  <c r="H827" i="3" s="1"/>
  <c r="H828" i="3" a="1"/>
  <c r="H828" i="3" s="1"/>
  <c r="H829" i="3" a="1"/>
  <c r="H829" i="3" s="1"/>
  <c r="H830" i="3" a="1"/>
  <c r="H830" i="3" s="1"/>
  <c r="H831" i="3" a="1"/>
  <c r="H831" i="3" s="1"/>
  <c r="H832" i="3" a="1"/>
  <c r="H832" i="3" s="1"/>
  <c r="H833" i="3" a="1"/>
  <c r="H833" i="3" s="1"/>
  <c r="H834" i="3" a="1"/>
  <c r="H834" i="3" s="1"/>
  <c r="H835" i="3" a="1"/>
  <c r="H835" i="3" s="1"/>
  <c r="H836" i="3" a="1"/>
  <c r="H836" i="3" s="1"/>
  <c r="H837" i="3" a="1"/>
  <c r="H837" i="3" s="1"/>
  <c r="H838" i="3" a="1"/>
  <c r="H838" i="3" s="1"/>
  <c r="H839" i="3" a="1"/>
  <c r="H839" i="3" s="1"/>
  <c r="H840" i="3" a="1"/>
  <c r="H840" i="3" s="1"/>
  <c r="H841" i="3" a="1"/>
  <c r="H841" i="3" s="1"/>
  <c r="H842" i="3" a="1"/>
  <c r="H842" i="3" s="1"/>
  <c r="H843" i="3" a="1"/>
  <c r="H843" i="3" s="1"/>
  <c r="H844" i="3" a="1"/>
  <c r="H844" i="3" s="1"/>
  <c r="H845" i="3" a="1"/>
  <c r="H845" i="3" s="1"/>
  <c r="H846" i="3" a="1"/>
  <c r="H846" i="3" s="1"/>
  <c r="H847" i="3" a="1"/>
  <c r="H847" i="3" s="1"/>
  <c r="H848" i="3" a="1"/>
  <c r="H848" i="3" s="1"/>
  <c r="H849" i="3" a="1"/>
  <c r="H849" i="3" s="1"/>
  <c r="H850" i="3" a="1"/>
  <c r="H850" i="3" s="1"/>
  <c r="H851" i="3" a="1"/>
  <c r="H851" i="3" s="1"/>
  <c r="H852" i="3" a="1"/>
  <c r="H852" i="3" s="1"/>
  <c r="H853" i="3" a="1"/>
  <c r="H853" i="3" s="1"/>
  <c r="H854" i="3" a="1"/>
  <c r="H854" i="3" s="1"/>
  <c r="H855" i="3" a="1"/>
  <c r="H855" i="3" s="1"/>
  <c r="H856" i="3" a="1"/>
  <c r="H856" i="3" s="1"/>
  <c r="H857" i="3" a="1"/>
  <c r="H857" i="3" s="1"/>
  <c r="H858" i="3" a="1"/>
  <c r="H858" i="3" s="1"/>
  <c r="H859" i="3" a="1"/>
  <c r="H859" i="3" s="1"/>
  <c r="H860" i="3" a="1"/>
  <c r="H860" i="3" s="1"/>
  <c r="H861" i="3" a="1"/>
  <c r="H861" i="3" s="1"/>
  <c r="H862" i="3" a="1"/>
  <c r="H862" i="3" s="1"/>
  <c r="H863" i="3" a="1"/>
  <c r="H863" i="3" s="1"/>
  <c r="H864" i="3" a="1"/>
  <c r="H864" i="3" s="1"/>
  <c r="H865" i="3" a="1"/>
  <c r="H865" i="3" s="1"/>
  <c r="H866" i="3" a="1"/>
  <c r="H866" i="3" s="1"/>
  <c r="H867" i="3" a="1"/>
  <c r="H867" i="3" s="1"/>
  <c r="H868" i="3" a="1"/>
  <c r="H868" i="3" s="1"/>
  <c r="H869" i="3" a="1"/>
  <c r="H869" i="3" s="1"/>
  <c r="H870" i="3" a="1"/>
  <c r="H870" i="3" s="1"/>
  <c r="H871" i="3" a="1"/>
  <c r="H871" i="3" s="1"/>
  <c r="H872" i="3" a="1"/>
  <c r="H872" i="3" s="1"/>
  <c r="H873" i="3" a="1"/>
  <c r="H873" i="3" s="1"/>
  <c r="H874" i="3" a="1"/>
  <c r="H874" i="3" s="1"/>
  <c r="H875" i="3" a="1"/>
  <c r="H875" i="3" s="1"/>
  <c r="H876" i="3" a="1"/>
  <c r="H876" i="3" s="1"/>
  <c r="H877" i="3" a="1"/>
  <c r="H877" i="3" s="1"/>
  <c r="H878" i="3" a="1"/>
  <c r="H878" i="3" s="1"/>
  <c r="H879" i="3" a="1"/>
  <c r="H879" i="3" s="1"/>
  <c r="H880" i="3" a="1"/>
  <c r="H880" i="3" s="1"/>
  <c r="H881" i="3" a="1"/>
  <c r="H881" i="3" s="1"/>
  <c r="H882" i="3" a="1"/>
  <c r="H882" i="3" s="1"/>
  <c r="H883" i="3" a="1"/>
  <c r="H883" i="3" s="1"/>
  <c r="H884" i="3" a="1"/>
  <c r="H884" i="3" s="1"/>
  <c r="H885" i="3" a="1"/>
  <c r="H885" i="3" s="1"/>
  <c r="H886" i="3" a="1"/>
  <c r="H886" i="3" s="1"/>
  <c r="H887" i="3" a="1"/>
  <c r="H887" i="3" s="1"/>
  <c r="H888" i="3" a="1"/>
  <c r="H888" i="3" s="1"/>
  <c r="H889" i="3" a="1"/>
  <c r="H889" i="3" s="1"/>
  <c r="H890" i="3" a="1"/>
  <c r="H890" i="3" s="1"/>
  <c r="H891" i="3" a="1"/>
  <c r="H891" i="3" s="1"/>
  <c r="H892" i="3" a="1"/>
  <c r="H892" i="3" s="1"/>
  <c r="H893" i="3" a="1"/>
  <c r="H893" i="3" s="1"/>
  <c r="H894" i="3" a="1"/>
  <c r="H894" i="3" s="1"/>
  <c r="H895" i="3" a="1"/>
  <c r="H895" i="3" s="1"/>
  <c r="H896" i="3" a="1"/>
  <c r="H896" i="3" s="1"/>
  <c r="H897" i="3" a="1"/>
  <c r="H897" i="3" s="1"/>
  <c r="H898" i="3" a="1"/>
  <c r="H898" i="3" s="1"/>
  <c r="H899" i="3" a="1"/>
  <c r="H899" i="3" s="1"/>
  <c r="H900" i="3" a="1"/>
  <c r="H900" i="3" s="1"/>
  <c r="H901" i="3" a="1"/>
  <c r="H901" i="3" s="1"/>
  <c r="H902" i="3" a="1"/>
  <c r="H902" i="3" s="1"/>
  <c r="H903" i="3" a="1"/>
  <c r="H903" i="3" s="1"/>
  <c r="H904" i="3" a="1"/>
  <c r="H904" i="3" s="1"/>
  <c r="H905" i="3" a="1"/>
  <c r="H905" i="3" s="1"/>
  <c r="H906" i="3" a="1"/>
  <c r="H906" i="3" s="1"/>
  <c r="H907" i="3" a="1"/>
  <c r="H907" i="3" s="1"/>
  <c r="H908" i="3" a="1"/>
  <c r="H908" i="3" s="1"/>
  <c r="H909" i="3" a="1"/>
  <c r="H909" i="3" s="1"/>
  <c r="H910" i="3" a="1"/>
  <c r="H910" i="3" s="1"/>
  <c r="H911" i="3" a="1"/>
  <c r="H911" i="3" s="1"/>
  <c r="H912" i="3" a="1"/>
  <c r="H912" i="3" s="1"/>
  <c r="H913" i="3" a="1"/>
  <c r="H913" i="3" s="1"/>
  <c r="H914" i="3" a="1"/>
  <c r="H914" i="3" s="1"/>
  <c r="H915" i="3" a="1"/>
  <c r="H915" i="3" s="1"/>
  <c r="H916" i="3" a="1"/>
  <c r="H916" i="3" s="1"/>
  <c r="H917" i="3" a="1"/>
  <c r="H917" i="3" s="1"/>
  <c r="H918" i="3" a="1"/>
  <c r="H918" i="3" s="1"/>
  <c r="H919" i="3" a="1"/>
  <c r="H919" i="3" s="1"/>
  <c r="H920" i="3" a="1"/>
  <c r="H920" i="3" s="1"/>
  <c r="H921" i="3" a="1"/>
  <c r="H921" i="3" s="1"/>
  <c r="H922" i="3" a="1"/>
  <c r="H922" i="3" s="1"/>
  <c r="H923" i="3" a="1"/>
  <c r="H923" i="3" s="1"/>
  <c r="H924" i="3" a="1"/>
  <c r="H924" i="3" s="1"/>
  <c r="H925" i="3" a="1"/>
  <c r="H925" i="3" s="1"/>
  <c r="H926" i="3" a="1"/>
  <c r="H926" i="3" s="1"/>
  <c r="H927" i="3" a="1"/>
  <c r="H927" i="3" s="1"/>
  <c r="H928" i="3" a="1"/>
  <c r="H928" i="3" s="1"/>
  <c r="H929" i="3" a="1"/>
  <c r="H929" i="3" s="1"/>
  <c r="H930" i="3" a="1"/>
  <c r="H930" i="3" s="1"/>
  <c r="H931" i="3" a="1"/>
  <c r="H931" i="3" s="1"/>
  <c r="H932" i="3" a="1"/>
  <c r="H932" i="3" s="1"/>
  <c r="H933" i="3" a="1"/>
  <c r="H933" i="3" s="1"/>
  <c r="H934" i="3" a="1"/>
  <c r="H934" i="3" s="1"/>
  <c r="H935" i="3" a="1"/>
  <c r="H935" i="3" s="1"/>
  <c r="H936" i="3" a="1"/>
  <c r="H936" i="3" s="1"/>
  <c r="H937" i="3" a="1"/>
  <c r="H937" i="3" s="1"/>
  <c r="H938" i="3" a="1"/>
  <c r="H938" i="3" s="1"/>
  <c r="H939" i="3" a="1"/>
  <c r="H939" i="3" s="1"/>
  <c r="H940" i="3" a="1"/>
  <c r="H940" i="3" s="1"/>
  <c r="H941" i="3" a="1"/>
  <c r="H941" i="3" s="1"/>
  <c r="H942" i="3" a="1"/>
  <c r="H942" i="3" s="1"/>
  <c r="H943" i="3" a="1"/>
  <c r="H943" i="3" s="1"/>
  <c r="H944" i="3" a="1"/>
  <c r="H944" i="3" s="1"/>
  <c r="H945" i="3" a="1"/>
  <c r="H945" i="3" s="1"/>
  <c r="H946" i="3" a="1"/>
  <c r="H946" i="3" s="1"/>
  <c r="H947" i="3" a="1"/>
  <c r="H947" i="3" s="1"/>
  <c r="H948" i="3" a="1"/>
  <c r="H948" i="3" s="1"/>
  <c r="H949" i="3" a="1"/>
  <c r="H949" i="3" s="1"/>
  <c r="H950" i="3" a="1"/>
  <c r="H950" i="3" s="1"/>
  <c r="H951" i="3" a="1"/>
  <c r="H951" i="3" s="1"/>
  <c r="H952" i="3" a="1"/>
  <c r="H952" i="3" s="1"/>
  <c r="H953" i="3" a="1"/>
  <c r="H953" i="3" s="1"/>
  <c r="H954" i="3" a="1"/>
  <c r="H954" i="3" s="1"/>
  <c r="H955" i="3" a="1"/>
  <c r="H955" i="3" s="1"/>
  <c r="H956" i="3" a="1"/>
  <c r="H956" i="3" s="1"/>
  <c r="H957" i="3" a="1"/>
  <c r="H957" i="3" s="1"/>
  <c r="H958" i="3" a="1"/>
  <c r="H958" i="3" s="1"/>
  <c r="H959" i="3" a="1"/>
  <c r="H959" i="3" s="1"/>
  <c r="H960" i="3" a="1"/>
  <c r="H960" i="3" s="1"/>
  <c r="H961" i="3" a="1"/>
  <c r="H961" i="3" s="1"/>
  <c r="H962" i="3" a="1"/>
  <c r="H962" i="3" s="1"/>
  <c r="H963" i="3" a="1"/>
  <c r="H963" i="3" s="1"/>
  <c r="H964" i="3" a="1"/>
  <c r="H964" i="3" s="1"/>
  <c r="H965" i="3" a="1"/>
  <c r="H965" i="3" s="1"/>
  <c r="H966" i="3" a="1"/>
  <c r="H966" i="3" s="1"/>
  <c r="H967" i="3" a="1"/>
  <c r="H967" i="3" s="1"/>
  <c r="H968" i="3" a="1"/>
  <c r="H968" i="3" s="1"/>
  <c r="H969" i="3" a="1"/>
  <c r="H969" i="3" s="1"/>
  <c r="H970" i="3" a="1"/>
  <c r="H970" i="3" s="1"/>
  <c r="H971" i="3" a="1"/>
  <c r="H971" i="3" s="1"/>
  <c r="H972" i="3" a="1"/>
  <c r="H972" i="3" s="1"/>
  <c r="H973" i="3" a="1"/>
  <c r="H973" i="3" s="1"/>
  <c r="H974" i="3" a="1"/>
  <c r="H974" i="3" s="1"/>
  <c r="H975" i="3" a="1"/>
  <c r="H975" i="3" s="1"/>
  <c r="H976" i="3" a="1"/>
  <c r="H976" i="3" s="1"/>
  <c r="H977" i="3" a="1"/>
  <c r="H977" i="3" s="1"/>
  <c r="H978" i="3" a="1"/>
  <c r="H978" i="3" s="1"/>
  <c r="H979" i="3" a="1"/>
  <c r="H979" i="3" s="1"/>
  <c r="H980" i="3" a="1"/>
  <c r="H980" i="3" s="1"/>
  <c r="H981" i="3" a="1"/>
  <c r="H981" i="3" s="1"/>
  <c r="H982" i="3" a="1"/>
  <c r="H982" i="3" s="1"/>
  <c r="H983" i="3" a="1"/>
  <c r="H983" i="3" s="1"/>
  <c r="H984" i="3" a="1"/>
  <c r="H984" i="3" s="1"/>
  <c r="H985" i="3" a="1"/>
  <c r="H985" i="3" s="1"/>
  <c r="H986" i="3" a="1"/>
  <c r="H986" i="3" s="1"/>
  <c r="H987" i="3" a="1"/>
  <c r="H987" i="3" s="1"/>
  <c r="H988" i="3" a="1"/>
  <c r="H988" i="3" s="1"/>
  <c r="H989" i="3" a="1"/>
  <c r="H989" i="3" s="1"/>
  <c r="H990" i="3" a="1"/>
  <c r="H990" i="3" s="1"/>
  <c r="H991" i="3" a="1"/>
  <c r="H991" i="3" s="1"/>
  <c r="H992" i="3" a="1"/>
  <c r="H992" i="3" s="1"/>
  <c r="H993" i="3" a="1"/>
  <c r="H993" i="3" s="1"/>
  <c r="H994" i="3" a="1"/>
  <c r="H994" i="3" s="1"/>
  <c r="H995" i="3" a="1"/>
  <c r="H995" i="3" s="1"/>
  <c r="H996" i="3" a="1"/>
  <c r="H996" i="3" s="1"/>
  <c r="H997" i="3" a="1"/>
  <c r="H997" i="3" s="1"/>
  <c r="H998" i="3" a="1"/>
  <c r="H998" i="3" s="1"/>
  <c r="H999" i="3" a="1"/>
  <c r="H999" i="3" s="1"/>
  <c r="H1000" i="3" a="1"/>
  <c r="H1000" i="3" s="1"/>
  <c r="H1001" i="3" a="1"/>
  <c r="H1001" i="3" s="1"/>
  <c r="H1002" i="3" a="1"/>
  <c r="H1002" i="3" s="1"/>
  <c r="H1003" i="3" a="1"/>
  <c r="H1003" i="3" s="1"/>
  <c r="H1004" i="3" a="1"/>
  <c r="H1004" i="3" s="1"/>
  <c r="H1005" i="3" a="1"/>
  <c r="H1005" i="3" s="1"/>
  <c r="H6" i="3" a="1"/>
  <c r="H6" i="3" s="1"/>
  <c r="L4" i="1"/>
  <c r="L5" i="1"/>
  <c r="L6" i="1"/>
  <c r="L7" i="1"/>
  <c r="L8" i="1"/>
  <c r="L9" i="1"/>
  <c r="L10" i="1"/>
  <c r="L11" i="1"/>
  <c r="L12" i="1"/>
  <c r="L3" i="1"/>
  <c r="G19" i="1" a="1"/>
  <c r="G19" i="1" s="1"/>
  <c r="G20" i="1" a="1"/>
  <c r="G20" i="1"/>
  <c r="G21" i="1" a="1"/>
  <c r="G21" i="1" s="1"/>
  <c r="G22" i="1" a="1"/>
  <c r="G22" i="1"/>
  <c r="G23" i="1" a="1"/>
  <c r="G23" i="1" s="1"/>
  <c r="G24" i="1" a="1"/>
  <c r="G24" i="1"/>
  <c r="G25" i="1" a="1"/>
  <c r="G25" i="1" s="1"/>
  <c r="G26" i="1" a="1"/>
  <c r="G26" i="1"/>
  <c r="G27" i="1" a="1"/>
  <c r="G27" i="1" s="1"/>
  <c r="G28" i="1" a="1"/>
  <c r="G28" i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/>
  <c r="G35" i="1" a="1"/>
  <c r="G35" i="1" s="1"/>
  <c r="G36" i="1" a="1"/>
  <c r="G36" i="1"/>
  <c r="G37" i="1" a="1"/>
  <c r="G37" i="1" s="1"/>
  <c r="G38" i="1" a="1"/>
  <c r="G38" i="1" s="1"/>
  <c r="G39" i="1" a="1"/>
  <c r="G39" i="1" s="1"/>
  <c r="G40" i="1" a="1"/>
  <c r="G40" i="1"/>
  <c r="G41" i="1" a="1"/>
  <c r="G41" i="1" s="1"/>
  <c r="G42" i="1" a="1"/>
  <c r="G42" i="1"/>
  <c r="G43" i="1" a="1"/>
  <c r="G43" i="1" s="1"/>
  <c r="G44" i="1" a="1"/>
  <c r="G44" i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/>
  <c r="G51" i="1" a="1"/>
  <c r="G51" i="1" s="1"/>
  <c r="G52" i="1" a="1"/>
  <c r="G52" i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/>
  <c r="G59" i="1" a="1"/>
  <c r="G59" i="1" s="1"/>
  <c r="G60" i="1" a="1"/>
  <c r="G60" i="1"/>
  <c r="G61" i="1" a="1"/>
  <c r="G61" i="1" s="1"/>
  <c r="G62" i="1" a="1"/>
  <c r="G62" i="1" s="1"/>
  <c r="G63" i="1" a="1"/>
  <c r="G63" i="1" s="1"/>
  <c r="G64" i="1" a="1"/>
  <c r="G64" i="1"/>
  <c r="G65" i="1" a="1"/>
  <c r="G65" i="1" s="1"/>
  <c r="G66" i="1" a="1"/>
  <c r="G66" i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/>
  <c r="G75" i="1" a="1"/>
  <c r="G75" i="1" s="1"/>
  <c r="G76" i="1" a="1"/>
  <c r="G76" i="1"/>
  <c r="G77" i="1" a="1"/>
  <c r="G77" i="1" s="1"/>
  <c r="G78" i="1" a="1"/>
  <c r="G78" i="1" s="1"/>
  <c r="G79" i="1" a="1"/>
  <c r="G79" i="1" s="1"/>
  <c r="G80" i="1" a="1"/>
  <c r="G80" i="1"/>
  <c r="G81" i="1" a="1"/>
  <c r="G81" i="1" s="1"/>
  <c r="G82" i="1" a="1"/>
  <c r="G82" i="1"/>
  <c r="G83" i="1" a="1"/>
  <c r="G83" i="1" s="1"/>
  <c r="G84" i="1" a="1"/>
  <c r="G84" i="1"/>
  <c r="G85" i="1" a="1"/>
  <c r="G85" i="1" s="1"/>
  <c r="G86" i="1" a="1"/>
  <c r="G86" i="1" s="1"/>
  <c r="G87" i="1" a="1"/>
  <c r="G87" i="1" s="1"/>
  <c r="G88" i="1" a="1"/>
  <c r="G88" i="1"/>
  <c r="G89" i="1" a="1"/>
  <c r="G89" i="1" s="1"/>
  <c r="G90" i="1" a="1"/>
  <c r="G90" i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/>
  <c r="G97" i="1" a="1"/>
  <c r="G97" i="1" s="1"/>
  <c r="G98" i="1" a="1"/>
  <c r="G98" i="1"/>
  <c r="G99" i="1" a="1"/>
  <c r="G99" i="1" s="1"/>
  <c r="G100" i="1" a="1"/>
  <c r="G100" i="1"/>
  <c r="G101" i="1" a="1"/>
  <c r="G101" i="1" s="1"/>
  <c r="G102" i="1" a="1"/>
  <c r="G102" i="1" s="1"/>
  <c r="G103" i="1" a="1"/>
  <c r="G103" i="1" s="1"/>
  <c r="G104" i="1" a="1"/>
  <c r="G104" i="1"/>
  <c r="G105" i="1" a="1"/>
  <c r="G105" i="1" s="1"/>
  <c r="G106" i="1" a="1"/>
  <c r="G106" i="1"/>
  <c r="G107" i="1" a="1"/>
  <c r="G107" i="1" s="1"/>
  <c r="G108" i="1" a="1"/>
  <c r="G108" i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/>
  <c r="G115" i="1" a="1"/>
  <c r="G115" i="1" s="1"/>
  <c r="G116" i="1" a="1"/>
  <c r="G116" i="1"/>
  <c r="G117" i="1" a="1"/>
  <c r="G117" i="1" s="1"/>
  <c r="G118" i="1" a="1"/>
  <c r="G118" i="1" s="1"/>
  <c r="G119" i="1" a="1"/>
  <c r="G119" i="1" s="1"/>
  <c r="G120" i="1" a="1"/>
  <c r="G120" i="1"/>
  <c r="G121" i="1" a="1"/>
  <c r="G121" i="1" s="1"/>
  <c r="G122" i="1" a="1"/>
  <c r="G122" i="1"/>
  <c r="G123" i="1" a="1"/>
  <c r="G123" i="1" s="1"/>
  <c r="G124" i="1" a="1"/>
  <c r="G124" i="1"/>
  <c r="G125" i="1" a="1"/>
  <c r="G125" i="1" s="1"/>
  <c r="G126" i="1" a="1"/>
  <c r="G126" i="1" s="1"/>
  <c r="G127" i="1" a="1"/>
  <c r="G127" i="1" s="1"/>
  <c r="G128" i="1" a="1"/>
  <c r="G128" i="1"/>
  <c r="G129" i="1" a="1"/>
  <c r="G129" i="1" s="1"/>
  <c r="G130" i="1" a="1"/>
  <c r="G130" i="1"/>
  <c r="G131" i="1" a="1"/>
  <c r="G131" i="1" s="1"/>
  <c r="G132" i="1" a="1"/>
  <c r="G132" i="1"/>
  <c r="G133" i="1" a="1"/>
  <c r="G133" i="1" s="1"/>
  <c r="G134" i="1" a="1"/>
  <c r="G134" i="1" s="1"/>
  <c r="G135" i="1" a="1"/>
  <c r="G135" i="1" s="1"/>
  <c r="G136" i="1" a="1"/>
  <c r="G136" i="1"/>
  <c r="G137" i="1" a="1"/>
  <c r="G137" i="1" s="1"/>
  <c r="G138" i="1" a="1"/>
  <c r="G138" i="1"/>
  <c r="G139" i="1" a="1"/>
  <c r="G139" i="1" s="1"/>
  <c r="G140" i="1" a="1"/>
  <c r="G140" i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/>
  <c r="G147" i="1" a="1"/>
  <c r="G147" i="1" s="1"/>
  <c r="G148" i="1" a="1"/>
  <c r="G148" i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/>
  <c r="G155" i="1" a="1"/>
  <c r="G155" i="1" s="1"/>
  <c r="G156" i="1" a="1"/>
  <c r="G156" i="1"/>
  <c r="G157" i="1" a="1"/>
  <c r="G157" i="1" s="1"/>
  <c r="G158" i="1" a="1"/>
  <c r="G158" i="1" s="1"/>
  <c r="G159" i="1" a="1"/>
  <c r="G159" i="1" s="1"/>
  <c r="G160" i="1" a="1"/>
  <c r="G160" i="1"/>
  <c r="G161" i="1" a="1"/>
  <c r="G161" i="1" s="1"/>
  <c r="G162" i="1" a="1"/>
  <c r="G162" i="1"/>
  <c r="G163" i="1" a="1"/>
  <c r="G163" i="1" s="1"/>
  <c r="G164" i="1" a="1"/>
  <c r="G164" i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/>
  <c r="G171" i="1" a="1"/>
  <c r="G171" i="1" s="1"/>
  <c r="G172" i="1" a="1"/>
  <c r="G172" i="1"/>
  <c r="G173" i="1" a="1"/>
  <c r="G173" i="1" s="1"/>
  <c r="G174" i="1" a="1"/>
  <c r="G174" i="1" s="1"/>
  <c r="G175" i="1" a="1"/>
  <c r="G175" i="1" s="1"/>
  <c r="G176" i="1" a="1"/>
  <c r="G176" i="1"/>
  <c r="G177" i="1" a="1"/>
  <c r="G177" i="1" s="1"/>
  <c r="G178" i="1" a="1"/>
  <c r="G178" i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/>
  <c r="G185" i="1" a="1"/>
  <c r="G185" i="1" s="1"/>
  <c r="G186" i="1" a="1"/>
  <c r="G186" i="1"/>
  <c r="G187" i="1" a="1"/>
  <c r="G187" i="1" s="1"/>
  <c r="G188" i="1" a="1"/>
  <c r="G188" i="1"/>
  <c r="G189" i="1" a="1"/>
  <c r="G189" i="1"/>
  <c r="G190" i="1" a="1"/>
  <c r="G190" i="1" s="1"/>
  <c r="G191" i="1" a="1"/>
  <c r="G191" i="1" s="1"/>
  <c r="G192" i="1" a="1"/>
  <c r="G192" i="1" s="1"/>
  <c r="G193" i="1" a="1"/>
  <c r="G193" i="1"/>
  <c r="G194" i="1" a="1"/>
  <c r="G194" i="1" s="1"/>
  <c r="G195" i="1" a="1"/>
  <c r="G195" i="1"/>
  <c r="G196" i="1" a="1"/>
  <c r="G196" i="1" s="1"/>
  <c r="G197" i="1" a="1"/>
  <c r="G197" i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/>
  <c r="G204" i="1" a="1"/>
  <c r="G204" i="1" s="1"/>
  <c r="G205" i="1" a="1"/>
  <c r="G205" i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/>
  <c r="G212" i="1" a="1"/>
  <c r="G212" i="1" s="1"/>
  <c r="G213" i="1" a="1"/>
  <c r="G213" i="1"/>
  <c r="G214" i="1" a="1"/>
  <c r="G214" i="1" s="1"/>
  <c r="G215" i="1" a="1"/>
  <c r="G215" i="1" s="1"/>
  <c r="G216" i="1" a="1"/>
  <c r="G216" i="1" s="1"/>
  <c r="G217" i="1" a="1"/>
  <c r="G217" i="1"/>
  <c r="G218" i="1" a="1"/>
  <c r="G218" i="1" s="1"/>
  <c r="G219" i="1" a="1"/>
  <c r="G219" i="1"/>
  <c r="G220" i="1" a="1"/>
  <c r="G220" i="1" s="1"/>
  <c r="G221" i="1" a="1"/>
  <c r="G221" i="1"/>
  <c r="G222" i="1" a="1"/>
  <c r="G222" i="1" s="1"/>
  <c r="G223" i="1" a="1"/>
  <c r="G223" i="1" s="1"/>
  <c r="G224" i="1" a="1"/>
  <c r="G224" i="1" s="1"/>
  <c r="G225" i="1" a="1"/>
  <c r="G225" i="1"/>
  <c r="G226" i="1" a="1"/>
  <c r="G226" i="1" s="1"/>
  <c r="G227" i="1" a="1"/>
  <c r="G227" i="1"/>
  <c r="G228" i="1" a="1"/>
  <c r="G228" i="1" s="1"/>
  <c r="G229" i="1" a="1"/>
  <c r="G229" i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/>
  <c r="G236" i="1" a="1"/>
  <c r="G236" i="1" s="1"/>
  <c r="G237" i="1" a="1"/>
  <c r="G237" i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/>
  <c r="G244" i="1" a="1"/>
  <c r="G244" i="1" s="1"/>
  <c r="G245" i="1" a="1"/>
  <c r="G245" i="1"/>
  <c r="G246" i="1" a="1"/>
  <c r="G246" i="1" s="1"/>
  <c r="G247" i="1" a="1"/>
  <c r="G247" i="1" s="1"/>
  <c r="G248" i="1" a="1"/>
  <c r="G248" i="1" s="1"/>
  <c r="G249" i="1" a="1"/>
  <c r="G249" i="1"/>
  <c r="G250" i="1" a="1"/>
  <c r="G250" i="1" s="1"/>
  <c r="G251" i="1" a="1"/>
  <c r="G251" i="1"/>
  <c r="G252" i="1" a="1"/>
  <c r="G252" i="1" s="1"/>
  <c r="G253" i="1" a="1"/>
  <c r="G253" i="1"/>
  <c r="G254" i="1" a="1"/>
  <c r="G254" i="1" s="1"/>
  <c r="G255" i="1" a="1"/>
  <c r="G255" i="1" s="1"/>
  <c r="G256" i="1" a="1"/>
  <c r="G256" i="1" s="1"/>
  <c r="G257" i="1" a="1"/>
  <c r="G257" i="1"/>
  <c r="G258" i="1" a="1"/>
  <c r="G258" i="1" s="1"/>
  <c r="G259" i="1" a="1"/>
  <c r="G259" i="1"/>
  <c r="G260" i="1" a="1"/>
  <c r="G260" i="1" s="1"/>
  <c r="G261" i="1" a="1"/>
  <c r="G261" i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/>
  <c r="G268" i="1" a="1"/>
  <c r="G268" i="1" s="1"/>
  <c r="G269" i="1" a="1"/>
  <c r="G269" i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/>
  <c r="G276" i="1" a="1"/>
  <c r="G276" i="1" s="1"/>
  <c r="G277" i="1" a="1"/>
  <c r="G277" i="1"/>
  <c r="G278" i="1" a="1"/>
  <c r="G278" i="1" s="1"/>
  <c r="G279" i="1" a="1"/>
  <c r="G279" i="1" s="1"/>
  <c r="G280" i="1" a="1"/>
  <c r="G280" i="1" s="1"/>
  <c r="G281" i="1" a="1"/>
  <c r="G281" i="1"/>
  <c r="G282" i="1" a="1"/>
  <c r="G282" i="1" s="1"/>
  <c r="G283" i="1" a="1"/>
  <c r="G283" i="1"/>
  <c r="G284" i="1" a="1"/>
  <c r="G284" i="1" s="1"/>
  <c r="G285" i="1" a="1"/>
  <c r="G285" i="1"/>
  <c r="G286" i="1" a="1"/>
  <c r="G286" i="1" s="1"/>
  <c r="G287" i="1" a="1"/>
  <c r="G287" i="1" s="1"/>
  <c r="G288" i="1" a="1"/>
  <c r="G288" i="1" s="1"/>
  <c r="G289" i="1" a="1"/>
  <c r="G289" i="1"/>
  <c r="G290" i="1" a="1"/>
  <c r="G290" i="1" s="1"/>
  <c r="G291" i="1" a="1"/>
  <c r="G291" i="1"/>
  <c r="G292" i="1" a="1"/>
  <c r="G292" i="1" s="1"/>
  <c r="G293" i="1" a="1"/>
  <c r="G293" i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/>
  <c r="G300" i="1" a="1"/>
  <c r="G300" i="1" s="1"/>
  <c r="G301" i="1" a="1"/>
  <c r="G301" i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/>
  <c r="G308" i="1" a="1"/>
  <c r="G308" i="1" s="1"/>
  <c r="G309" i="1" a="1"/>
  <c r="G309" i="1"/>
  <c r="G310" i="1" a="1"/>
  <c r="G310" i="1" s="1"/>
  <c r="G311" i="1" a="1"/>
  <c r="G311" i="1" s="1"/>
  <c r="G312" i="1" a="1"/>
  <c r="G312" i="1" s="1"/>
  <c r="G313" i="1" a="1"/>
  <c r="G313" i="1"/>
  <c r="G314" i="1" a="1"/>
  <c r="G314" i="1" s="1"/>
  <c r="G315" i="1" a="1"/>
  <c r="G315" i="1"/>
  <c r="G316" i="1" a="1"/>
  <c r="G316" i="1" s="1"/>
  <c r="G317" i="1" a="1"/>
  <c r="G317" i="1"/>
  <c r="G318" i="1" a="1"/>
  <c r="G318" i="1" s="1"/>
  <c r="G319" i="1" a="1"/>
  <c r="G319" i="1" s="1"/>
  <c r="G320" i="1" a="1"/>
  <c r="G320" i="1" s="1"/>
  <c r="G321" i="1" a="1"/>
  <c r="G321" i="1"/>
  <c r="G322" i="1" a="1"/>
  <c r="G322" i="1" s="1"/>
  <c r="G323" i="1" a="1"/>
  <c r="G323" i="1"/>
  <c r="G324" i="1" a="1"/>
  <c r="G324" i="1" s="1"/>
  <c r="G325" i="1" a="1"/>
  <c r="G325" i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/>
  <c r="G332" i="1" a="1"/>
  <c r="G332" i="1" s="1"/>
  <c r="G333" i="1" a="1"/>
  <c r="G333" i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/>
  <c r="G340" i="1" a="1"/>
  <c r="G340" i="1" s="1"/>
  <c r="G341" i="1" a="1"/>
  <c r="G341" i="1"/>
  <c r="G342" i="1" a="1"/>
  <c r="G342" i="1" s="1"/>
  <c r="G343" i="1" a="1"/>
  <c r="G343" i="1" s="1"/>
  <c r="G344" i="1" a="1"/>
  <c r="G344" i="1" s="1"/>
  <c r="G345" i="1" a="1"/>
  <c r="G345" i="1"/>
  <c r="G346" i="1" a="1"/>
  <c r="G346" i="1" s="1"/>
  <c r="G347" i="1" a="1"/>
  <c r="G347" i="1"/>
  <c r="G348" i="1" a="1"/>
  <c r="G348" i="1" s="1"/>
  <c r="G349" i="1" a="1"/>
  <c r="G349" i="1"/>
  <c r="G350" i="1" a="1"/>
  <c r="G350" i="1" s="1"/>
  <c r="G351" i="1" a="1"/>
  <c r="G351" i="1" s="1"/>
  <c r="G352" i="1" a="1"/>
  <c r="G352" i="1" s="1"/>
  <c r="G353" i="1" a="1"/>
  <c r="G353" i="1"/>
  <c r="G354" i="1" a="1"/>
  <c r="G354" i="1"/>
  <c r="G355" i="1" a="1"/>
  <c r="G355" i="1" s="1"/>
  <c r="G356" i="1" a="1"/>
  <c r="G356" i="1"/>
  <c r="G357" i="1" a="1"/>
  <c r="G357" i="1" s="1"/>
  <c r="G358" i="1" a="1"/>
  <c r="G358" i="1"/>
  <c r="G359" i="1" a="1"/>
  <c r="G359" i="1" s="1"/>
  <c r="G360" i="1" a="1"/>
  <c r="G360" i="1"/>
  <c r="G361" i="1" a="1"/>
  <c r="G361" i="1" s="1"/>
  <c r="G362" i="1" a="1"/>
  <c r="G362" i="1"/>
  <c r="G363" i="1" a="1"/>
  <c r="G363" i="1" s="1"/>
  <c r="G364" i="1" a="1"/>
  <c r="G364" i="1"/>
  <c r="G365" i="1" a="1"/>
  <c r="G365" i="1" s="1"/>
  <c r="G366" i="1" a="1"/>
  <c r="G366" i="1"/>
  <c r="G367" i="1" a="1"/>
  <c r="G367" i="1" s="1"/>
  <c r="G368" i="1" a="1"/>
  <c r="G368" i="1"/>
  <c r="G369" i="1" a="1"/>
  <c r="G369" i="1" s="1"/>
  <c r="G370" i="1" a="1"/>
  <c r="G370" i="1"/>
  <c r="G371" i="1" a="1"/>
  <c r="G371" i="1" s="1"/>
  <c r="G372" i="1" a="1"/>
  <c r="G372" i="1"/>
  <c r="G373" i="1" a="1"/>
  <c r="G373" i="1" s="1"/>
  <c r="G374" i="1" a="1"/>
  <c r="G374" i="1"/>
  <c r="G375" i="1" a="1"/>
  <c r="G375" i="1" s="1"/>
  <c r="G376" i="1" a="1"/>
  <c r="G376" i="1"/>
  <c r="G377" i="1" a="1"/>
  <c r="G377" i="1" s="1"/>
  <c r="G378" i="1" a="1"/>
  <c r="G378" i="1"/>
  <c r="G379" i="1" a="1"/>
  <c r="G379" i="1" s="1"/>
  <c r="G380" i="1" a="1"/>
  <c r="G380" i="1"/>
  <c r="G381" i="1" a="1"/>
  <c r="G381" i="1" s="1"/>
  <c r="G382" i="1" a="1"/>
  <c r="G382" i="1"/>
  <c r="G383" i="1" a="1"/>
  <c r="G383" i="1" s="1"/>
  <c r="G384" i="1" a="1"/>
  <c r="G384" i="1"/>
  <c r="G385" i="1" a="1"/>
  <c r="G385" i="1" s="1"/>
  <c r="G386" i="1" a="1"/>
  <c r="G386" i="1"/>
  <c r="G387" i="1" a="1"/>
  <c r="G387" i="1" s="1"/>
  <c r="G388" i="1" a="1"/>
  <c r="G388" i="1"/>
  <c r="G389" i="1" a="1"/>
  <c r="G389" i="1" s="1"/>
  <c r="G390" i="1" a="1"/>
  <c r="G390" i="1"/>
  <c r="G391" i="1" a="1"/>
  <c r="G391" i="1" s="1"/>
  <c r="G392" i="1" a="1"/>
  <c r="G392" i="1"/>
  <c r="G393" i="1" a="1"/>
  <c r="G393" i="1" s="1"/>
  <c r="G394" i="1" a="1"/>
  <c r="G394" i="1"/>
  <c r="G395" i="1" a="1"/>
  <c r="G395" i="1" s="1"/>
  <c r="G396" i="1" a="1"/>
  <c r="G396" i="1"/>
  <c r="G397" i="1" a="1"/>
  <c r="G397" i="1" s="1"/>
  <c r="G398" i="1" a="1"/>
  <c r="G398" i="1"/>
  <c r="G399" i="1" a="1"/>
  <c r="G399" i="1" s="1"/>
  <c r="G400" i="1" a="1"/>
  <c r="G400" i="1"/>
  <c r="G401" i="1" a="1"/>
  <c r="G401" i="1" s="1"/>
  <c r="G402" i="1" a="1"/>
  <c r="G402" i="1"/>
  <c r="G403" i="1" a="1"/>
  <c r="G403" i="1" s="1"/>
  <c r="G404" i="1" a="1"/>
  <c r="G404" i="1"/>
  <c r="G405" i="1" a="1"/>
  <c r="G405" i="1" s="1"/>
  <c r="G406" i="1" a="1"/>
  <c r="G406" i="1"/>
  <c r="G407" i="1" a="1"/>
  <c r="G407" i="1" s="1"/>
  <c r="G408" i="1" a="1"/>
  <c r="G408" i="1"/>
  <c r="G409" i="1" a="1"/>
  <c r="G409" i="1" s="1"/>
  <c r="G410" i="1" a="1"/>
  <c r="G410" i="1"/>
  <c r="G411" i="1" a="1"/>
  <c r="G411" i="1" s="1"/>
  <c r="G412" i="1" a="1"/>
  <c r="G412" i="1" s="1"/>
  <c r="G413" i="1" a="1"/>
  <c r="G413" i="1"/>
  <c r="G414" i="1" a="1"/>
  <c r="G414" i="1" s="1"/>
  <c r="G415" i="1" a="1"/>
  <c r="G415" i="1" s="1"/>
  <c r="G416" i="1" a="1"/>
  <c r="G416" i="1" s="1"/>
  <c r="G417" i="1" a="1"/>
  <c r="G417" i="1"/>
  <c r="G418" i="1" a="1"/>
  <c r="G418" i="1" s="1"/>
  <c r="G419" i="1" a="1"/>
  <c r="G419" i="1" s="1"/>
  <c r="G420" i="1" a="1"/>
  <c r="G420" i="1" s="1"/>
  <c r="G421" i="1" a="1"/>
  <c r="G421" i="1"/>
  <c r="G422" i="1" a="1"/>
  <c r="G422" i="1" s="1"/>
  <c r="G423" i="1" a="1"/>
  <c r="G423" i="1" s="1"/>
  <c r="G424" i="1" a="1"/>
  <c r="G424" i="1" s="1"/>
  <c r="G425" i="1" a="1"/>
  <c r="G425" i="1"/>
  <c r="G426" i="1" a="1"/>
  <c r="G426" i="1" s="1"/>
  <c r="G427" i="1" a="1"/>
  <c r="G427" i="1" s="1"/>
  <c r="G428" i="1" a="1"/>
  <c r="G428" i="1" s="1"/>
  <c r="G429" i="1" a="1"/>
  <c r="G429" i="1"/>
  <c r="G430" i="1" a="1"/>
  <c r="G430" i="1" s="1"/>
  <c r="G431" i="1" a="1"/>
  <c r="G431" i="1" s="1"/>
  <c r="G432" i="1" a="1"/>
  <c r="G432" i="1" s="1"/>
  <c r="G433" i="1" a="1"/>
  <c r="G433" i="1"/>
  <c r="G434" i="1" a="1"/>
  <c r="G434" i="1" s="1"/>
  <c r="G435" i="1" a="1"/>
  <c r="G435" i="1" s="1"/>
  <c r="G436" i="1" a="1"/>
  <c r="G436" i="1" s="1"/>
  <c r="G437" i="1" a="1"/>
  <c r="G437" i="1"/>
  <c r="G438" i="1" a="1"/>
  <c r="G438" i="1" s="1"/>
  <c r="G439" i="1" a="1"/>
  <c r="G439" i="1" s="1"/>
  <c r="G440" i="1" a="1"/>
  <c r="G440" i="1" s="1"/>
  <c r="G441" i="1" a="1"/>
  <c r="G441" i="1"/>
  <c r="G442" i="1" a="1"/>
  <c r="G442" i="1" s="1"/>
  <c r="G443" i="1" a="1"/>
  <c r="G443" i="1" s="1"/>
  <c r="G444" i="1" a="1"/>
  <c r="G444" i="1" s="1"/>
  <c r="G445" i="1" a="1"/>
  <c r="G445" i="1"/>
  <c r="G446" i="1" a="1"/>
  <c r="G446" i="1" s="1"/>
  <c r="G447" i="1" a="1"/>
  <c r="G447" i="1" s="1"/>
  <c r="G448" i="1" a="1"/>
  <c r="G448" i="1" s="1"/>
  <c r="G449" i="1" a="1"/>
  <c r="G449" i="1" s="1"/>
  <c r="G450" i="1" a="1"/>
  <c r="G450" i="1" s="1"/>
  <c r="G451" i="1" a="1"/>
  <c r="G451" i="1" s="1"/>
  <c r="G452" i="1" a="1"/>
  <c r="G452" i="1" s="1"/>
  <c r="G453" i="1" a="1"/>
  <c r="G453" i="1"/>
  <c r="G454" i="1" a="1"/>
  <c r="G454" i="1" s="1"/>
  <c r="G455" i="1" a="1"/>
  <c r="G455" i="1" s="1"/>
  <c r="G456" i="1" a="1"/>
  <c r="G456" i="1" s="1"/>
  <c r="G457" i="1" a="1"/>
  <c r="G457" i="1" s="1"/>
  <c r="G458" i="1" a="1"/>
  <c r="G458" i="1" s="1"/>
  <c r="G459" i="1" a="1"/>
  <c r="G459" i="1" s="1"/>
  <c r="G460" i="1" a="1"/>
  <c r="G460" i="1" s="1"/>
  <c r="G461" i="1" a="1"/>
  <c r="G461" i="1"/>
  <c r="G462" i="1" a="1"/>
  <c r="G462" i="1" s="1"/>
  <c r="G463" i="1" a="1"/>
  <c r="G463" i="1" s="1"/>
  <c r="G464" i="1" a="1"/>
  <c r="G464" i="1" s="1"/>
  <c r="G465" i="1" a="1"/>
  <c r="G465" i="1" s="1"/>
  <c r="G466" i="1" a="1"/>
  <c r="G466" i="1" s="1"/>
  <c r="G467" i="1" a="1"/>
  <c r="G467" i="1" s="1"/>
  <c r="G468" i="1" a="1"/>
  <c r="G468" i="1" s="1"/>
  <c r="G469" i="1" a="1"/>
  <c r="G469" i="1"/>
  <c r="G470" i="1" a="1"/>
  <c r="G470" i="1" s="1"/>
  <c r="G471" i="1" a="1"/>
  <c r="G471" i="1" s="1"/>
  <c r="G472" i="1" a="1"/>
  <c r="G472" i="1" s="1"/>
  <c r="G473" i="1" a="1"/>
  <c r="G473" i="1" s="1"/>
  <c r="G474" i="1" a="1"/>
  <c r="G474" i="1" s="1"/>
  <c r="G475" i="1" a="1"/>
  <c r="G475" i="1" s="1"/>
  <c r="G476" i="1" a="1"/>
  <c r="G476" i="1" s="1"/>
  <c r="G477" i="1" a="1"/>
  <c r="G477" i="1"/>
  <c r="G478" i="1" a="1"/>
  <c r="G478" i="1" s="1"/>
  <c r="G479" i="1" a="1"/>
  <c r="G479" i="1" s="1"/>
  <c r="G480" i="1" a="1"/>
  <c r="G480" i="1" s="1"/>
  <c r="G481" i="1" a="1"/>
  <c r="G481" i="1" s="1"/>
  <c r="G482" i="1" a="1"/>
  <c r="G482" i="1" s="1"/>
  <c r="G483" i="1" a="1"/>
  <c r="G483" i="1" s="1"/>
  <c r="G484" i="1" a="1"/>
  <c r="G484" i="1" s="1"/>
  <c r="G485" i="1" a="1"/>
  <c r="G485" i="1"/>
  <c r="G486" i="1" a="1"/>
  <c r="G486" i="1" s="1"/>
  <c r="G487" i="1" a="1"/>
  <c r="G487" i="1" s="1"/>
  <c r="G488" i="1" a="1"/>
  <c r="G488" i="1" s="1"/>
  <c r="G489" i="1" a="1"/>
  <c r="G489" i="1" s="1"/>
  <c r="G490" i="1" a="1"/>
  <c r="G490" i="1" s="1"/>
  <c r="G491" i="1" a="1"/>
  <c r="G491" i="1" s="1"/>
  <c r="G492" i="1" a="1"/>
  <c r="G492" i="1" s="1"/>
  <c r="G493" i="1" a="1"/>
  <c r="G493" i="1"/>
  <c r="G494" i="1" a="1"/>
  <c r="G494" i="1" s="1"/>
  <c r="G495" i="1" a="1"/>
  <c r="G495" i="1" s="1"/>
  <c r="G496" i="1" a="1"/>
  <c r="G496" i="1" s="1"/>
  <c r="G497" i="1" a="1"/>
  <c r="G497" i="1" s="1"/>
  <c r="G498" i="1" a="1"/>
  <c r="G498" i="1" s="1"/>
  <c r="G499" i="1" a="1"/>
  <c r="G499" i="1" s="1"/>
  <c r="G500" i="1" a="1"/>
  <c r="G500" i="1" s="1"/>
  <c r="G501" i="1" a="1"/>
  <c r="G501" i="1"/>
  <c r="G502" i="1" a="1"/>
  <c r="G502" i="1" s="1"/>
  <c r="G503" i="1" a="1"/>
  <c r="G503" i="1" s="1"/>
  <c r="G504" i="1" a="1"/>
  <c r="G504" i="1" s="1"/>
  <c r="G505" i="1" a="1"/>
  <c r="G505" i="1" s="1"/>
  <c r="G506" i="1" a="1"/>
  <c r="G506" i="1" s="1"/>
  <c r="G507" i="1" a="1"/>
  <c r="G507" i="1" s="1"/>
  <c r="G508" i="1" a="1"/>
  <c r="G508" i="1" s="1"/>
  <c r="G509" i="1" a="1"/>
  <c r="G509" i="1"/>
  <c r="G510" i="1" a="1"/>
  <c r="G510" i="1" s="1"/>
  <c r="G511" i="1" a="1"/>
  <c r="G511" i="1" s="1"/>
  <c r="G512" i="1" a="1"/>
  <c r="G512" i="1" s="1"/>
  <c r="G513" i="1" a="1"/>
  <c r="G513" i="1" s="1"/>
  <c r="G514" i="1" a="1"/>
  <c r="G514" i="1" s="1"/>
  <c r="G515" i="1" a="1"/>
  <c r="G515" i="1" s="1"/>
  <c r="G516" i="1" a="1"/>
  <c r="G516" i="1" s="1"/>
  <c r="G517" i="1" a="1"/>
  <c r="G517" i="1"/>
  <c r="G518" i="1" a="1"/>
  <c r="G518" i="1" s="1"/>
  <c r="G519" i="1" a="1"/>
  <c r="G519" i="1" s="1"/>
  <c r="G520" i="1" a="1"/>
  <c r="G520" i="1" s="1"/>
  <c r="G521" i="1" a="1"/>
  <c r="G521" i="1" s="1"/>
  <c r="G522" i="1" a="1"/>
  <c r="G522" i="1" s="1"/>
  <c r="G523" i="1" a="1"/>
  <c r="G523" i="1" s="1"/>
  <c r="G524" i="1" a="1"/>
  <c r="G524" i="1" s="1"/>
  <c r="G525" i="1" a="1"/>
  <c r="G525" i="1"/>
  <c r="G526" i="1" a="1"/>
  <c r="G526" i="1" s="1"/>
  <c r="G527" i="1" a="1"/>
  <c r="G527" i="1" s="1"/>
  <c r="G528" i="1" a="1"/>
  <c r="G528" i="1" s="1"/>
  <c r="G529" i="1" a="1"/>
  <c r="G529" i="1" s="1"/>
  <c r="G530" i="1" a="1"/>
  <c r="G530" i="1" s="1"/>
  <c r="G531" i="1" a="1"/>
  <c r="G531" i="1" s="1"/>
  <c r="G532" i="1" a="1"/>
  <c r="G532" i="1" s="1"/>
  <c r="G533" i="1" a="1"/>
  <c r="G533" i="1"/>
  <c r="G534" i="1" a="1"/>
  <c r="G534" i="1" s="1"/>
  <c r="G535" i="1" a="1"/>
  <c r="G535" i="1" s="1"/>
  <c r="G536" i="1" a="1"/>
  <c r="G536" i="1" s="1"/>
  <c r="G537" i="1" a="1"/>
  <c r="G537" i="1" s="1"/>
  <c r="G538" i="1" a="1"/>
  <c r="G538" i="1" s="1"/>
  <c r="G539" i="1" a="1"/>
  <c r="G539" i="1" s="1"/>
  <c r="G540" i="1" a="1"/>
  <c r="G540" i="1" s="1"/>
  <c r="G541" i="1" a="1"/>
  <c r="G541" i="1"/>
  <c r="G542" i="1" a="1"/>
  <c r="G542" i="1" s="1"/>
  <c r="G543" i="1" a="1"/>
  <c r="G543" i="1" s="1"/>
  <c r="G544" i="1" a="1"/>
  <c r="G544" i="1" s="1"/>
  <c r="G545" i="1" a="1"/>
  <c r="G545" i="1" s="1"/>
  <c r="G546" i="1" a="1"/>
  <c r="G546" i="1" s="1"/>
  <c r="G547" i="1" a="1"/>
  <c r="G547" i="1" s="1"/>
  <c r="G548" i="1" a="1"/>
  <c r="G548" i="1" s="1"/>
  <c r="G549" i="1" a="1"/>
  <c r="G549" i="1"/>
  <c r="G550" i="1" a="1"/>
  <c r="G550" i="1" s="1"/>
  <c r="G551" i="1" a="1"/>
  <c r="G551" i="1" s="1"/>
  <c r="G552" i="1" a="1"/>
  <c r="G552" i="1" s="1"/>
  <c r="G553" i="1" a="1"/>
  <c r="G553" i="1" s="1"/>
  <c r="G554" i="1" a="1"/>
  <c r="G554" i="1" s="1"/>
  <c r="G555" i="1" a="1"/>
  <c r="G555" i="1" s="1"/>
  <c r="G556" i="1" a="1"/>
  <c r="G556" i="1" s="1"/>
  <c r="G557" i="1" a="1"/>
  <c r="G557" i="1"/>
  <c r="G558" i="1" a="1"/>
  <c r="G558" i="1" s="1"/>
  <c r="G559" i="1" a="1"/>
  <c r="G559" i="1" s="1"/>
  <c r="G560" i="1" a="1"/>
  <c r="G560" i="1" s="1"/>
  <c r="G561" i="1" a="1"/>
  <c r="G561" i="1" s="1"/>
  <c r="G562" i="1" a="1"/>
  <c r="G562" i="1" s="1"/>
  <c r="G563" i="1" a="1"/>
  <c r="G563" i="1" s="1"/>
  <c r="G564" i="1" a="1"/>
  <c r="G564" i="1" s="1"/>
  <c r="G565" i="1" a="1"/>
  <c r="G565" i="1"/>
  <c r="G566" i="1" a="1"/>
  <c r="G566" i="1" s="1"/>
  <c r="G567" i="1" a="1"/>
  <c r="G567" i="1" s="1"/>
  <c r="G568" i="1" a="1"/>
  <c r="G568" i="1" s="1"/>
  <c r="G569" i="1" a="1"/>
  <c r="G569" i="1" s="1"/>
  <c r="G570" i="1" a="1"/>
  <c r="G570" i="1" s="1"/>
  <c r="G571" i="1" a="1"/>
  <c r="G571" i="1" s="1"/>
  <c r="G572" i="1" a="1"/>
  <c r="G572" i="1" s="1"/>
  <c r="G573" i="1" a="1"/>
  <c r="G573" i="1"/>
  <c r="G574" i="1" a="1"/>
  <c r="G574" i="1" s="1"/>
  <c r="G575" i="1" a="1"/>
  <c r="G575" i="1" s="1"/>
  <c r="G576" i="1" a="1"/>
  <c r="G576" i="1" s="1"/>
  <c r="G577" i="1" a="1"/>
  <c r="G577" i="1" s="1"/>
  <c r="G578" i="1" a="1"/>
  <c r="G578" i="1" s="1"/>
  <c r="G579" i="1" a="1"/>
  <c r="G579" i="1" s="1"/>
  <c r="G580" i="1" a="1"/>
  <c r="G580" i="1" s="1"/>
  <c r="G581" i="1" a="1"/>
  <c r="G581" i="1"/>
  <c r="G582" i="1" a="1"/>
  <c r="G582" i="1" s="1"/>
  <c r="G583" i="1" a="1"/>
  <c r="G583" i="1" s="1"/>
  <c r="G584" i="1" a="1"/>
  <c r="G584" i="1" s="1"/>
  <c r="G585" i="1" a="1"/>
  <c r="G585" i="1" s="1"/>
  <c r="G586" i="1" a="1"/>
  <c r="G586" i="1" s="1"/>
  <c r="G587" i="1" a="1"/>
  <c r="G587" i="1" s="1"/>
  <c r="G588" i="1" a="1"/>
  <c r="G588" i="1" s="1"/>
  <c r="G589" i="1" a="1"/>
  <c r="G589" i="1"/>
  <c r="G590" i="1" a="1"/>
  <c r="G590" i="1" s="1"/>
  <c r="G591" i="1" a="1"/>
  <c r="G591" i="1" s="1"/>
  <c r="G592" i="1" a="1"/>
  <c r="G592" i="1" s="1"/>
  <c r="G593" i="1" a="1"/>
  <c r="G593" i="1" s="1"/>
  <c r="G594" i="1" a="1"/>
  <c r="G594" i="1" s="1"/>
  <c r="G595" i="1" a="1"/>
  <c r="G595" i="1" s="1"/>
  <c r="G596" i="1" a="1"/>
  <c r="G596" i="1" s="1"/>
  <c r="G597" i="1" a="1"/>
  <c r="G597" i="1"/>
  <c r="G598" i="1" a="1"/>
  <c r="G598" i="1" s="1"/>
  <c r="G599" i="1" a="1"/>
  <c r="G599" i="1" s="1"/>
  <c r="G600" i="1" a="1"/>
  <c r="G600" i="1" s="1"/>
  <c r="G601" i="1" a="1"/>
  <c r="G601" i="1" s="1"/>
  <c r="G602" i="1" a="1"/>
  <c r="G602" i="1" s="1"/>
  <c r="G603" i="1" a="1"/>
  <c r="G603" i="1" s="1"/>
  <c r="G604" i="1" a="1"/>
  <c r="G604" i="1" s="1"/>
  <c r="G605" i="1" a="1"/>
  <c r="G605" i="1"/>
  <c r="G606" i="1" a="1"/>
  <c r="G606" i="1" s="1"/>
  <c r="G607" i="1" a="1"/>
  <c r="G607" i="1" s="1"/>
  <c r="G608" i="1" a="1"/>
  <c r="G608" i="1" s="1"/>
  <c r="G609" i="1" a="1"/>
  <c r="G609" i="1" s="1"/>
  <c r="G610" i="1" a="1"/>
  <c r="G610" i="1" s="1"/>
  <c r="G611" i="1" a="1"/>
  <c r="G611" i="1" s="1"/>
  <c r="G612" i="1" a="1"/>
  <c r="G612" i="1" s="1"/>
  <c r="G613" i="1" a="1"/>
  <c r="G613" i="1"/>
  <c r="G614" i="1" a="1"/>
  <c r="G614" i="1" s="1"/>
  <c r="G615" i="1" a="1"/>
  <c r="G615" i="1" s="1"/>
  <c r="G616" i="1" a="1"/>
  <c r="G616" i="1" s="1"/>
  <c r="G617" i="1" a="1"/>
  <c r="G617" i="1" s="1"/>
  <c r="G618" i="1" a="1"/>
  <c r="G618" i="1" s="1"/>
  <c r="G619" i="1" a="1"/>
  <c r="G619" i="1" s="1"/>
  <c r="G620" i="1" a="1"/>
  <c r="G620" i="1" s="1"/>
  <c r="G621" i="1" a="1"/>
  <c r="G621" i="1"/>
  <c r="G622" i="1" a="1"/>
  <c r="G622" i="1" s="1"/>
  <c r="G623" i="1" a="1"/>
  <c r="G623" i="1" s="1"/>
  <c r="G624" i="1" a="1"/>
  <c r="G624" i="1" s="1"/>
  <c r="G625" i="1" a="1"/>
  <c r="G625" i="1" s="1"/>
  <c r="G626" i="1" a="1"/>
  <c r="G626" i="1" s="1"/>
  <c r="G627" i="1" a="1"/>
  <c r="G627" i="1" s="1"/>
  <c r="G628" i="1" a="1"/>
  <c r="G628" i="1" s="1"/>
  <c r="G629" i="1" a="1"/>
  <c r="G629" i="1"/>
  <c r="G630" i="1" a="1"/>
  <c r="G630" i="1" s="1"/>
  <c r="G631" i="1" a="1"/>
  <c r="G631" i="1" s="1"/>
  <c r="G632" i="1" a="1"/>
  <c r="G632" i="1" s="1"/>
  <c r="G633" i="1" a="1"/>
  <c r="G633" i="1" s="1"/>
  <c r="G634" i="1" a="1"/>
  <c r="G634" i="1" s="1"/>
  <c r="G635" i="1" a="1"/>
  <c r="G635" i="1" s="1"/>
  <c r="G636" i="1" a="1"/>
  <c r="G636" i="1" s="1"/>
  <c r="G637" i="1" a="1"/>
  <c r="G637" i="1"/>
  <c r="G638" i="1" a="1"/>
  <c r="G638" i="1" s="1"/>
  <c r="G639" i="1" a="1"/>
  <c r="G639" i="1" s="1"/>
  <c r="G640" i="1" a="1"/>
  <c r="G640" i="1" s="1"/>
  <c r="G641" i="1" a="1"/>
  <c r="G641" i="1" s="1"/>
  <c r="G642" i="1" a="1"/>
  <c r="G642" i="1" s="1"/>
  <c r="G643" i="1" a="1"/>
  <c r="G643" i="1" s="1"/>
  <c r="G644" i="1" a="1"/>
  <c r="G644" i="1" s="1"/>
  <c r="G645" i="1" a="1"/>
  <c r="G645" i="1"/>
  <c r="G646" i="1" a="1"/>
  <c r="G646" i="1" s="1"/>
  <c r="G647" i="1" a="1"/>
  <c r="G647" i="1" s="1"/>
  <c r="G648" i="1" a="1"/>
  <c r="G648" i="1" s="1"/>
  <c r="G649" i="1" a="1"/>
  <c r="G649" i="1" s="1"/>
  <c r="G650" i="1" a="1"/>
  <c r="G650" i="1" s="1"/>
  <c r="G651" i="1" a="1"/>
  <c r="G651" i="1" s="1"/>
  <c r="G652" i="1" a="1"/>
  <c r="G652" i="1" s="1"/>
  <c r="G653" i="1" a="1"/>
  <c r="G653" i="1"/>
  <c r="G654" i="1" a="1"/>
  <c r="G654" i="1" s="1"/>
  <c r="G655" i="1" a="1"/>
  <c r="G655" i="1" s="1"/>
  <c r="G656" i="1" a="1"/>
  <c r="G656" i="1" s="1"/>
  <c r="G657" i="1" a="1"/>
  <c r="G657" i="1" s="1"/>
  <c r="G658" i="1" a="1"/>
  <c r="G658" i="1" s="1"/>
  <c r="G659" i="1" a="1"/>
  <c r="G659" i="1"/>
  <c r="G660" i="1" a="1"/>
  <c r="G660" i="1" s="1"/>
  <c r="G661" i="1" a="1"/>
  <c r="G661" i="1"/>
  <c r="G662" i="1" a="1"/>
  <c r="G662" i="1" s="1"/>
  <c r="G663" i="1" a="1"/>
  <c r="G663" i="1" s="1"/>
  <c r="G664" i="1" a="1"/>
  <c r="G664" i="1" s="1"/>
  <c r="G665" i="1" a="1"/>
  <c r="G665" i="1" s="1"/>
  <c r="G666" i="1" a="1"/>
  <c r="G666" i="1" s="1"/>
  <c r="G667" i="1" a="1"/>
  <c r="G667" i="1"/>
  <c r="G668" i="1" a="1"/>
  <c r="G668" i="1" s="1"/>
  <c r="G669" i="1" a="1"/>
  <c r="G669" i="1"/>
  <c r="G670" i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/>
  <c r="G676" i="1" a="1"/>
  <c r="G676" i="1" s="1"/>
  <c r="G677" i="1" a="1"/>
  <c r="G677" i="1"/>
  <c r="G678" i="1" a="1"/>
  <c r="G678" i="1" s="1"/>
  <c r="G679" i="1" a="1"/>
  <c r="G679" i="1" s="1"/>
  <c r="G680" i="1" a="1"/>
  <c r="G680" i="1" s="1"/>
  <c r="G681" i="1" a="1"/>
  <c r="G681" i="1"/>
  <c r="G682" i="1" a="1"/>
  <c r="G682" i="1" s="1"/>
  <c r="G683" i="1" a="1"/>
  <c r="G683" i="1"/>
  <c r="G684" i="1" a="1"/>
  <c r="G684" i="1" s="1"/>
  <c r="G685" i="1" a="1"/>
  <c r="G685" i="1"/>
  <c r="G686" i="1" a="1"/>
  <c r="G686" i="1" s="1"/>
  <c r="G687" i="1" a="1"/>
  <c r="G687" i="1" s="1"/>
  <c r="G688" i="1" a="1"/>
  <c r="G688" i="1" s="1"/>
  <c r="G689" i="1" a="1"/>
  <c r="G689" i="1"/>
  <c r="G690" i="1" a="1"/>
  <c r="G690" i="1" s="1"/>
  <c r="G691" i="1" a="1"/>
  <c r="G691" i="1"/>
  <c r="G692" i="1" a="1"/>
  <c r="G692" i="1" s="1"/>
  <c r="G693" i="1" a="1"/>
  <c r="G693" i="1"/>
  <c r="G694" i="1" a="1"/>
  <c r="G694" i="1" s="1"/>
  <c r="G695" i="1" a="1"/>
  <c r="G695" i="1" s="1"/>
  <c r="G696" i="1" a="1"/>
  <c r="G696" i="1" s="1"/>
  <c r="G697" i="1" a="1"/>
  <c r="G697" i="1"/>
  <c r="G698" i="1" a="1"/>
  <c r="G698" i="1" s="1"/>
  <c r="G699" i="1" a="1"/>
  <c r="G699" i="1" s="1"/>
  <c r="G700" i="1" a="1"/>
  <c r="G700" i="1" s="1"/>
  <c r="G701" i="1" a="1"/>
  <c r="G701" i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/>
  <c r="G708" i="1" a="1"/>
  <c r="G708" i="1" s="1"/>
  <c r="G709" i="1" a="1"/>
  <c r="G709" i="1"/>
  <c r="G710" i="1" a="1"/>
  <c r="G710" i="1" s="1"/>
  <c r="G711" i="1" a="1"/>
  <c r="G711" i="1" s="1"/>
  <c r="G712" i="1" a="1"/>
  <c r="G712" i="1" s="1"/>
  <c r="G713" i="1" a="1"/>
  <c r="G713" i="1"/>
  <c r="G714" i="1" a="1"/>
  <c r="G714" i="1" s="1"/>
  <c r="G715" i="1" a="1"/>
  <c r="G715" i="1"/>
  <c r="G716" i="1" a="1"/>
  <c r="G716" i="1" s="1"/>
  <c r="G717" i="1" a="1"/>
  <c r="G717" i="1"/>
  <c r="G718" i="1" a="1"/>
  <c r="G718" i="1" s="1"/>
  <c r="G719" i="1" a="1"/>
  <c r="G719" i="1" s="1"/>
  <c r="G720" i="1" a="1"/>
  <c r="G720" i="1" s="1"/>
  <c r="G721" i="1" a="1"/>
  <c r="G721" i="1"/>
  <c r="G722" i="1" a="1"/>
  <c r="G722" i="1" s="1"/>
  <c r="G723" i="1" a="1"/>
  <c r="G723" i="1"/>
  <c r="G724" i="1" a="1"/>
  <c r="G724" i="1" s="1"/>
  <c r="G725" i="1" a="1"/>
  <c r="G725" i="1"/>
  <c r="G726" i="1" a="1"/>
  <c r="G726" i="1" s="1"/>
  <c r="G727" i="1" a="1"/>
  <c r="G727" i="1" s="1"/>
  <c r="G728" i="1" a="1"/>
  <c r="G728" i="1" s="1"/>
  <c r="G729" i="1" a="1"/>
  <c r="G729" i="1"/>
  <c r="G730" i="1" a="1"/>
  <c r="G730" i="1" s="1"/>
  <c r="G731" i="1" a="1"/>
  <c r="G731" i="1" s="1"/>
  <c r="G732" i="1" a="1"/>
  <c r="G732" i="1" s="1"/>
  <c r="G733" i="1" a="1"/>
  <c r="G733" i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/>
  <c r="G740" i="1" a="1"/>
  <c r="G740" i="1" s="1"/>
  <c r="G741" i="1" a="1"/>
  <c r="G741" i="1"/>
  <c r="G742" i="1" a="1"/>
  <c r="G742" i="1" s="1"/>
  <c r="G743" i="1" a="1"/>
  <c r="G743" i="1" s="1"/>
  <c r="G744" i="1" a="1"/>
  <c r="G744" i="1" s="1"/>
  <c r="G745" i="1" a="1"/>
  <c r="G745" i="1"/>
  <c r="G746" i="1" a="1"/>
  <c r="G746" i="1" s="1"/>
  <c r="G747" i="1" a="1"/>
  <c r="G747" i="1"/>
  <c r="G748" i="1" a="1"/>
  <c r="G748" i="1" s="1"/>
  <c r="G749" i="1" a="1"/>
  <c r="G749" i="1"/>
  <c r="G750" i="1" a="1"/>
  <c r="G750" i="1" s="1"/>
  <c r="G751" i="1" a="1"/>
  <c r="G751" i="1" s="1"/>
  <c r="G752" i="1" a="1"/>
  <c r="G752" i="1"/>
  <c r="G753" i="1" a="1"/>
  <c r="G753" i="1" s="1"/>
  <c r="G754" i="1" a="1"/>
  <c r="G754" i="1" s="1"/>
  <c r="G755" i="1" a="1"/>
  <c r="G755" i="1" s="1"/>
  <c r="G756" i="1" a="1"/>
  <c r="G756" i="1"/>
  <c r="G757" i="1" a="1"/>
  <c r="G757" i="1" s="1"/>
  <c r="G758" i="1" a="1"/>
  <c r="G758" i="1"/>
  <c r="G759" i="1" a="1"/>
  <c r="G759" i="1" s="1"/>
  <c r="G760" i="1" a="1"/>
  <c r="G760" i="1"/>
  <c r="G761" i="1" a="1"/>
  <c r="G761" i="1" s="1"/>
  <c r="G762" i="1" a="1"/>
  <c r="G762" i="1" s="1"/>
  <c r="G763" i="1" a="1"/>
  <c r="G763" i="1" s="1"/>
  <c r="G764" i="1" a="1"/>
  <c r="G764" i="1"/>
  <c r="G765" i="1" a="1"/>
  <c r="G765" i="1" s="1"/>
  <c r="G766" i="1" a="1"/>
  <c r="G766" i="1"/>
  <c r="G767" i="1" a="1"/>
  <c r="G767" i="1" s="1"/>
  <c r="G768" i="1" a="1"/>
  <c r="G768" i="1"/>
  <c r="G769" i="1" a="1"/>
  <c r="G769" i="1" s="1"/>
  <c r="G770" i="1" a="1"/>
  <c r="G770" i="1" s="1"/>
  <c r="G771" i="1" a="1"/>
  <c r="G771" i="1" s="1"/>
  <c r="G772" i="1" a="1"/>
  <c r="G772" i="1"/>
  <c r="G773" i="1" a="1"/>
  <c r="G773" i="1" s="1"/>
  <c r="G774" i="1" a="1"/>
  <c r="G774" i="1"/>
  <c r="G775" i="1" a="1"/>
  <c r="G775" i="1" s="1"/>
  <c r="G776" i="1" a="1"/>
  <c r="G776" i="1"/>
  <c r="G777" i="1" a="1"/>
  <c r="G777" i="1" s="1"/>
  <c r="G778" i="1" a="1"/>
  <c r="G778" i="1" s="1"/>
  <c r="G779" i="1" a="1"/>
  <c r="G779" i="1" s="1"/>
  <c r="G780" i="1" a="1"/>
  <c r="G780" i="1"/>
  <c r="G781" i="1" a="1"/>
  <c r="G781" i="1" s="1"/>
  <c r="G782" i="1" a="1"/>
  <c r="G782" i="1"/>
  <c r="G783" i="1" a="1"/>
  <c r="G783" i="1" s="1"/>
  <c r="G784" i="1" a="1"/>
  <c r="G784" i="1"/>
  <c r="G785" i="1" a="1"/>
  <c r="G785" i="1" s="1"/>
  <c r="G786" i="1" a="1"/>
  <c r="G786" i="1" s="1"/>
  <c r="G787" i="1" a="1"/>
  <c r="G787" i="1" s="1"/>
  <c r="G788" i="1" a="1"/>
  <c r="G788" i="1"/>
  <c r="G789" i="1" a="1"/>
  <c r="G789" i="1" s="1"/>
  <c r="G790" i="1" a="1"/>
  <c r="G790" i="1"/>
  <c r="G791" i="1" a="1"/>
  <c r="G791" i="1" s="1"/>
  <c r="G792" i="1" a="1"/>
  <c r="G792" i="1"/>
  <c r="G793" i="1" a="1"/>
  <c r="G793" i="1" s="1"/>
  <c r="G794" i="1" a="1"/>
  <c r="G794" i="1" s="1"/>
  <c r="G795" i="1" a="1"/>
  <c r="G795" i="1" s="1"/>
  <c r="G796" i="1" a="1"/>
  <c r="G796" i="1"/>
  <c r="G797" i="1" a="1"/>
  <c r="G797" i="1" s="1"/>
  <c r="G798" i="1" a="1"/>
  <c r="G798" i="1"/>
  <c r="G799" i="1" a="1"/>
  <c r="G799" i="1" s="1"/>
  <c r="G800" i="1" a="1"/>
  <c r="G800" i="1"/>
  <c r="G801" i="1" a="1"/>
  <c r="G801" i="1" s="1"/>
  <c r="G802" i="1" a="1"/>
  <c r="G802" i="1" s="1"/>
  <c r="G803" i="1" a="1"/>
  <c r="G803" i="1" s="1"/>
  <c r="G804" i="1" a="1"/>
  <c r="G804" i="1"/>
  <c r="G805" i="1" a="1"/>
  <c r="G805" i="1" s="1"/>
  <c r="G806" i="1" a="1"/>
  <c r="G806" i="1"/>
  <c r="G807" i="1" a="1"/>
  <c r="G807" i="1" s="1"/>
  <c r="G808" i="1" a="1"/>
  <c r="G808" i="1"/>
  <c r="G809" i="1" a="1"/>
  <c r="G809" i="1" s="1"/>
  <c r="G810" i="1" a="1"/>
  <c r="G810" i="1" s="1"/>
  <c r="G811" i="1" a="1"/>
  <c r="G811" i="1" s="1"/>
  <c r="G812" i="1" a="1"/>
  <c r="G812" i="1"/>
  <c r="G813" i="1" a="1"/>
  <c r="G813" i="1" s="1"/>
  <c r="G814" i="1" a="1"/>
  <c r="G814" i="1"/>
  <c r="G815" i="1" a="1"/>
  <c r="G815" i="1" s="1"/>
  <c r="G816" i="1" a="1"/>
  <c r="G816" i="1"/>
  <c r="G817" i="1" a="1"/>
  <c r="G817" i="1" s="1"/>
  <c r="G818" i="1" a="1"/>
  <c r="G818" i="1" s="1"/>
  <c r="G819" i="1" a="1"/>
  <c r="G819" i="1" s="1"/>
  <c r="G820" i="1" a="1"/>
  <c r="G820" i="1"/>
  <c r="G821" i="1" a="1"/>
  <c r="G821" i="1" s="1"/>
  <c r="G822" i="1" a="1"/>
  <c r="G822" i="1"/>
  <c r="G823" i="1" a="1"/>
  <c r="G823" i="1" s="1"/>
  <c r="G824" i="1" a="1"/>
  <c r="G824" i="1"/>
  <c r="G825" i="1" a="1"/>
  <c r="G825" i="1" s="1"/>
  <c r="G826" i="1" a="1"/>
  <c r="G826" i="1" s="1"/>
  <c r="G827" i="1" a="1"/>
  <c r="G827" i="1"/>
  <c r="G828" i="1" a="1"/>
  <c r="G828" i="1" s="1"/>
  <c r="G829" i="1" a="1"/>
  <c r="G829" i="1"/>
  <c r="G830" i="1" a="1"/>
  <c r="G830" i="1" s="1"/>
  <c r="G831" i="1" a="1"/>
  <c r="G831" i="1"/>
  <c r="G832" i="1" a="1"/>
  <c r="G832" i="1" s="1"/>
  <c r="G833" i="1" a="1"/>
  <c r="G833" i="1"/>
  <c r="G834" i="1" a="1"/>
  <c r="G834" i="1" s="1"/>
  <c r="G835" i="1" a="1"/>
  <c r="G835" i="1"/>
  <c r="G836" i="1" a="1"/>
  <c r="G836" i="1" s="1"/>
  <c r="G837" i="1" a="1"/>
  <c r="G837" i="1"/>
  <c r="G838" i="1" a="1"/>
  <c r="G838" i="1" s="1"/>
  <c r="G839" i="1" a="1"/>
  <c r="G839" i="1"/>
  <c r="G840" i="1" a="1"/>
  <c r="G840" i="1" s="1"/>
  <c r="G841" i="1" a="1"/>
  <c r="G841" i="1"/>
  <c r="G842" i="1" a="1"/>
  <c r="G842" i="1" s="1"/>
  <c r="G843" i="1" a="1"/>
  <c r="G843" i="1"/>
  <c r="G844" i="1" a="1"/>
  <c r="G844" i="1" s="1"/>
  <c r="G845" i="1" a="1"/>
  <c r="G845" i="1"/>
  <c r="G846" i="1" a="1"/>
  <c r="G846" i="1" s="1"/>
  <c r="G847" i="1" a="1"/>
  <c r="G847" i="1"/>
  <c r="G848" i="1" a="1"/>
  <c r="G848" i="1" s="1"/>
  <c r="G849" i="1" a="1"/>
  <c r="G849" i="1"/>
  <c r="G850" i="1" a="1"/>
  <c r="G850" i="1" s="1"/>
  <c r="G851" i="1" a="1"/>
  <c r="G851" i="1" s="1"/>
  <c r="G852" i="1" a="1"/>
  <c r="G852" i="1" s="1"/>
  <c r="G853" i="1" a="1"/>
  <c r="G853" i="1"/>
  <c r="G854" i="1" a="1"/>
  <c r="G854" i="1" s="1"/>
  <c r="G855" i="1" a="1"/>
  <c r="G855" i="1"/>
  <c r="G856" i="1" a="1"/>
  <c r="G856" i="1" s="1"/>
  <c r="G857" i="1" a="1"/>
  <c r="G857" i="1"/>
  <c r="G858" i="1" a="1"/>
  <c r="G858" i="1" s="1"/>
  <c r="G859" i="1" a="1"/>
  <c r="G859" i="1" s="1"/>
  <c r="G860" i="1" a="1"/>
  <c r="G860" i="1" s="1"/>
  <c r="G861" i="1" a="1"/>
  <c r="G861" i="1" s="1"/>
  <c r="G862" i="1" a="1"/>
  <c r="G862" i="1" s="1"/>
  <c r="G863" i="1" a="1"/>
  <c r="G863" i="1" s="1"/>
  <c r="G864" i="1" a="1"/>
  <c r="G864" i="1" s="1"/>
  <c r="G865" i="1" a="1"/>
  <c r="G865" i="1" s="1"/>
  <c r="G866" i="1" a="1"/>
  <c r="G866" i="1" s="1"/>
  <c r="G867" i="1" a="1"/>
  <c r="G867" i="1" s="1"/>
  <c r="G868" i="1" a="1"/>
  <c r="G868" i="1" s="1"/>
  <c r="G869" i="1" a="1"/>
  <c r="G869" i="1" s="1"/>
  <c r="G870" i="1" a="1"/>
  <c r="G870" i="1" s="1"/>
  <c r="G871" i="1" a="1"/>
  <c r="G871" i="1" s="1"/>
  <c r="G872" i="1" a="1"/>
  <c r="G872" i="1" s="1"/>
  <c r="G873" i="1" a="1"/>
  <c r="G873" i="1" s="1"/>
  <c r="G874" i="1" a="1"/>
  <c r="G874" i="1" s="1"/>
  <c r="G875" i="1" a="1"/>
  <c r="G875" i="1" s="1"/>
  <c r="G876" i="1" a="1"/>
  <c r="G876" i="1" s="1"/>
  <c r="G877" i="1" a="1"/>
  <c r="G877" i="1" s="1"/>
  <c r="G878" i="1" a="1"/>
  <c r="G878" i="1" s="1"/>
  <c r="G879" i="1" a="1"/>
  <c r="G879" i="1" s="1"/>
  <c r="G880" i="1" a="1"/>
  <c r="G880" i="1" s="1"/>
  <c r="G881" i="1" a="1"/>
  <c r="G881" i="1" s="1"/>
  <c r="G882" i="1" a="1"/>
  <c r="G882" i="1" s="1"/>
  <c r="G883" i="1" a="1"/>
  <c r="G883" i="1" s="1"/>
  <c r="G884" i="1" a="1"/>
  <c r="G884" i="1" s="1"/>
  <c r="G885" i="1" a="1"/>
  <c r="G885" i="1" s="1"/>
  <c r="G886" i="1" a="1"/>
  <c r="G886" i="1" s="1"/>
  <c r="G887" i="1" a="1"/>
  <c r="G887" i="1" s="1"/>
  <c r="G888" i="1" a="1"/>
  <c r="G888" i="1" s="1"/>
  <c r="G889" i="1" a="1"/>
  <c r="G889" i="1" s="1"/>
  <c r="G890" i="1" a="1"/>
  <c r="G890" i="1" s="1"/>
  <c r="G891" i="1" a="1"/>
  <c r="G891" i="1" s="1"/>
  <c r="G892" i="1" a="1"/>
  <c r="G892" i="1" s="1"/>
  <c r="G893" i="1" a="1"/>
  <c r="G893" i="1" s="1"/>
  <c r="G894" i="1" a="1"/>
  <c r="G894" i="1" s="1"/>
  <c r="G895" i="1" a="1"/>
  <c r="G895" i="1" s="1"/>
  <c r="G896" i="1" a="1"/>
  <c r="G896" i="1" s="1"/>
  <c r="G897" i="1" a="1"/>
  <c r="G897" i="1" s="1"/>
  <c r="G898" i="1" a="1"/>
  <c r="G898" i="1" s="1"/>
  <c r="G899" i="1" a="1"/>
  <c r="G899" i="1" s="1"/>
  <c r="G900" i="1" a="1"/>
  <c r="G900" i="1" s="1"/>
  <c r="G901" i="1" a="1"/>
  <c r="G901" i="1" s="1"/>
  <c r="G902" i="1" a="1"/>
  <c r="G902" i="1" s="1"/>
  <c r="G903" i="1" a="1"/>
  <c r="G903" i="1" s="1"/>
  <c r="G904" i="1" a="1"/>
  <c r="G904" i="1" s="1"/>
  <c r="G905" i="1" a="1"/>
  <c r="G905" i="1" s="1"/>
  <c r="G906" i="1" a="1"/>
  <c r="G906" i="1" s="1"/>
  <c r="G907" i="1" a="1"/>
  <c r="G907" i="1" s="1"/>
  <c r="G908" i="1" a="1"/>
  <c r="G908" i="1" s="1"/>
  <c r="G909" i="1" a="1"/>
  <c r="G909" i="1" s="1"/>
  <c r="G910" i="1" a="1"/>
  <c r="G910" i="1" s="1"/>
  <c r="G911" i="1" a="1"/>
  <c r="G911" i="1" s="1"/>
  <c r="G912" i="1" a="1"/>
  <c r="G912" i="1" s="1"/>
  <c r="G913" i="1" a="1"/>
  <c r="G913" i="1" s="1"/>
  <c r="G914" i="1" a="1"/>
  <c r="G914" i="1" s="1"/>
  <c r="G915" i="1" a="1"/>
  <c r="G915" i="1" s="1"/>
  <c r="G916" i="1" a="1"/>
  <c r="G916" i="1" s="1"/>
  <c r="G917" i="1" a="1"/>
  <c r="G917" i="1" s="1"/>
  <c r="G918" i="1" a="1"/>
  <c r="G918" i="1" s="1"/>
  <c r="G919" i="1" a="1"/>
  <c r="G919" i="1" s="1"/>
  <c r="G920" i="1" a="1"/>
  <c r="G920" i="1" s="1"/>
  <c r="G921" i="1" a="1"/>
  <c r="G921" i="1" s="1"/>
  <c r="G922" i="1" a="1"/>
  <c r="G922" i="1" s="1"/>
  <c r="G923" i="1" a="1"/>
  <c r="G923" i="1" s="1"/>
  <c r="G924" i="1" a="1"/>
  <c r="G924" i="1" s="1"/>
  <c r="G925" i="1" a="1"/>
  <c r="G925" i="1" s="1"/>
  <c r="G926" i="1" a="1"/>
  <c r="G926" i="1" s="1"/>
  <c r="G927" i="1" a="1"/>
  <c r="G927" i="1" s="1"/>
  <c r="G928" i="1" a="1"/>
  <c r="G928" i="1" s="1"/>
  <c r="G929" i="1" a="1"/>
  <c r="G929" i="1" s="1"/>
  <c r="G930" i="1" a="1"/>
  <c r="G930" i="1" s="1"/>
  <c r="G931" i="1" a="1"/>
  <c r="G931" i="1" s="1"/>
  <c r="G932" i="1" a="1"/>
  <c r="G932" i="1" s="1"/>
  <c r="G933" i="1" a="1"/>
  <c r="G933" i="1" s="1"/>
  <c r="G934" i="1" a="1"/>
  <c r="G934" i="1" s="1"/>
  <c r="G935" i="1" a="1"/>
  <c r="G935" i="1" s="1"/>
  <c r="G936" i="1" a="1"/>
  <c r="G936" i="1" s="1"/>
  <c r="G937" i="1" a="1"/>
  <c r="G937" i="1" s="1"/>
  <c r="G938" i="1" a="1"/>
  <c r="G938" i="1" s="1"/>
  <c r="G939" i="1" a="1"/>
  <c r="G939" i="1" s="1"/>
  <c r="G940" i="1" a="1"/>
  <c r="G940" i="1" s="1"/>
  <c r="G941" i="1" a="1"/>
  <c r="G941" i="1" s="1"/>
  <c r="G942" i="1" a="1"/>
  <c r="G942" i="1" s="1"/>
  <c r="G943" i="1" a="1"/>
  <c r="G943" i="1" s="1"/>
  <c r="G944" i="1" a="1"/>
  <c r="G944" i="1" s="1"/>
  <c r="G945" i="1" a="1"/>
  <c r="G945" i="1" s="1"/>
  <c r="G946" i="1" a="1"/>
  <c r="G946" i="1" s="1"/>
  <c r="G947" i="1" a="1"/>
  <c r="G947" i="1" s="1"/>
  <c r="G948" i="1" a="1"/>
  <c r="G948" i="1" s="1"/>
  <c r="G949" i="1" a="1"/>
  <c r="G949" i="1" s="1"/>
  <c r="G950" i="1" a="1"/>
  <c r="G950" i="1" s="1"/>
  <c r="G951" i="1" a="1"/>
  <c r="G951" i="1" s="1"/>
  <c r="G952" i="1" a="1"/>
  <c r="G952" i="1" s="1"/>
  <c r="G953" i="1" a="1"/>
  <c r="G953" i="1" s="1"/>
  <c r="G954" i="1" a="1"/>
  <c r="G954" i="1" s="1"/>
  <c r="G955" i="1" a="1"/>
  <c r="G955" i="1" s="1"/>
  <c r="G956" i="1" a="1"/>
  <c r="G956" i="1" s="1"/>
  <c r="G957" i="1" a="1"/>
  <c r="G957" i="1" s="1"/>
  <c r="G958" i="1" a="1"/>
  <c r="G958" i="1" s="1"/>
  <c r="G959" i="1" a="1"/>
  <c r="G959" i="1" s="1"/>
  <c r="G960" i="1" a="1"/>
  <c r="G960" i="1" s="1"/>
  <c r="G961" i="1" a="1"/>
  <c r="G961" i="1" s="1"/>
  <c r="G962" i="1" a="1"/>
  <c r="G962" i="1" s="1"/>
  <c r="G963" i="1" a="1"/>
  <c r="G963" i="1" s="1"/>
  <c r="G964" i="1" a="1"/>
  <c r="G964" i="1" s="1"/>
  <c r="G965" i="1" a="1"/>
  <c r="G965" i="1" s="1"/>
  <c r="G966" i="1" a="1"/>
  <c r="G966" i="1" s="1"/>
  <c r="G967" i="1" a="1"/>
  <c r="G967" i="1" s="1"/>
  <c r="G968" i="1" a="1"/>
  <c r="G968" i="1" s="1"/>
  <c r="G969" i="1" a="1"/>
  <c r="G969" i="1" s="1"/>
  <c r="G970" i="1" a="1"/>
  <c r="G970" i="1" s="1"/>
  <c r="G971" i="1" a="1"/>
  <c r="G971" i="1" s="1"/>
  <c r="G972" i="1" a="1"/>
  <c r="G972" i="1" s="1"/>
  <c r="G973" i="1" a="1"/>
  <c r="G973" i="1" s="1"/>
  <c r="G974" i="1" a="1"/>
  <c r="G974" i="1" s="1"/>
  <c r="G975" i="1" a="1"/>
  <c r="G975" i="1" s="1"/>
  <c r="G976" i="1" a="1"/>
  <c r="G976" i="1" s="1"/>
  <c r="G977" i="1" a="1"/>
  <c r="G977" i="1" s="1"/>
  <c r="G978" i="1" a="1"/>
  <c r="G978" i="1" s="1"/>
  <c r="G979" i="1" a="1"/>
  <c r="G979" i="1" s="1"/>
  <c r="G980" i="1" a="1"/>
  <c r="G980" i="1" s="1"/>
  <c r="G981" i="1" a="1"/>
  <c r="G981" i="1" s="1"/>
  <c r="G982" i="1" a="1"/>
  <c r="G982" i="1" s="1"/>
  <c r="G983" i="1" a="1"/>
  <c r="G983" i="1" s="1"/>
  <c r="G984" i="1" a="1"/>
  <c r="G984" i="1" s="1"/>
  <c r="G985" i="1" a="1"/>
  <c r="G985" i="1" s="1"/>
  <c r="G986" i="1" a="1"/>
  <c r="G986" i="1" s="1"/>
  <c r="G987" i="1" a="1"/>
  <c r="G987" i="1" s="1"/>
  <c r="G988" i="1" a="1"/>
  <c r="G988" i="1" s="1"/>
  <c r="G989" i="1" a="1"/>
  <c r="G989" i="1" s="1"/>
  <c r="G990" i="1" a="1"/>
  <c r="G990" i="1" s="1"/>
  <c r="G991" i="1" a="1"/>
  <c r="G991" i="1" s="1"/>
  <c r="G992" i="1" a="1"/>
  <c r="G992" i="1" s="1"/>
  <c r="G993" i="1" a="1"/>
  <c r="G993" i="1" s="1"/>
  <c r="G994" i="1" a="1"/>
  <c r="G994" i="1" s="1"/>
  <c r="G995" i="1" a="1"/>
  <c r="G995" i="1" s="1"/>
  <c r="G996" i="1" a="1"/>
  <c r="G996" i="1" s="1"/>
  <c r="G997" i="1" a="1"/>
  <c r="G997" i="1" s="1"/>
  <c r="G998" i="1" a="1"/>
  <c r="G998" i="1" s="1"/>
  <c r="G999" i="1" a="1"/>
  <c r="G999" i="1" s="1"/>
  <c r="G1000" i="1" a="1"/>
  <c r="G1000" i="1" s="1"/>
  <c r="G1001" i="1" a="1"/>
  <c r="G1001" i="1" s="1"/>
  <c r="G1002" i="1" a="1"/>
  <c r="G1002" i="1" s="1"/>
  <c r="G1003" i="1" a="1"/>
  <c r="G1003" i="1" s="1"/>
  <c r="G1004" i="1" a="1"/>
  <c r="G1004" i="1" s="1"/>
  <c r="G1005" i="1" a="1"/>
  <c r="G1005" i="1" s="1"/>
  <c r="G1006" i="1" a="1"/>
  <c r="G1006" i="1" s="1"/>
  <c r="G1007" i="1" a="1"/>
  <c r="G1007" i="1" s="1"/>
  <c r="G1008" i="1" a="1"/>
  <c r="G1008" i="1" s="1"/>
  <c r="G1009" i="1" a="1"/>
  <c r="G1009" i="1" s="1"/>
  <c r="G1010" i="1" a="1"/>
  <c r="G1010" i="1" s="1"/>
  <c r="G1011" i="1" a="1"/>
  <c r="G1011" i="1" s="1"/>
  <c r="G1012" i="1" a="1"/>
  <c r="G1012" i="1" s="1"/>
  <c r="G1013" i="1" a="1"/>
  <c r="G1013" i="1" s="1"/>
  <c r="G1014" i="1" a="1"/>
  <c r="G1014" i="1" s="1"/>
  <c r="G1015" i="1" a="1"/>
  <c r="G1015" i="1" s="1"/>
  <c r="G1016" i="1" a="1"/>
  <c r="G1016" i="1" s="1"/>
  <c r="G1017" i="1" a="1"/>
  <c r="G1017" i="1" s="1"/>
  <c r="G18" i="1" a="1"/>
  <c r="G18" i="1" s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8" i="1"/>
  <c r="M18" i="1" a="1"/>
  <c r="M18" i="1" s="1"/>
  <c r="G1006" i="3"/>
  <c r="L1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<sst xmlns="http://schemas.openxmlformats.org/spreadsheetml/2006/main" count="1068" uniqueCount="43">
  <si>
    <t>№</t>
  </si>
  <si>
    <t>Код города</t>
  </si>
  <si>
    <t>Название города</t>
  </si>
  <si>
    <t>Кол-во</t>
  </si>
  <si>
    <t>Цена</t>
  </si>
  <si>
    <t>Сумма</t>
  </si>
  <si>
    <t>Москва</t>
  </si>
  <si>
    <t>Санкт-Петербург</t>
  </si>
  <si>
    <t>Челябинск</t>
  </si>
  <si>
    <t>Архангельск</t>
  </si>
  <si>
    <t>Краснодар</t>
  </si>
  <si>
    <t>Владивосток</t>
  </si>
  <si>
    <t>Мурманск</t>
  </si>
  <si>
    <t>Новосибирск</t>
  </si>
  <si>
    <t>Тюмень</t>
  </si>
  <si>
    <t>Сочи</t>
  </si>
  <si>
    <t>Итого:</t>
  </si>
  <si>
    <t>Таблица 1</t>
  </si>
  <si>
    <t>Таблица 2</t>
  </si>
  <si>
    <t>Стоимость</t>
  </si>
  <si>
    <t>Статус</t>
  </si>
  <si>
    <t>Таблица 3</t>
  </si>
  <si>
    <t>Условие</t>
  </si>
  <si>
    <t>больше 5 млн</t>
  </si>
  <si>
    <t>от 1 до 5 млн</t>
  </si>
  <si>
    <t>меньше 1 млн</t>
  </si>
  <si>
    <t>А</t>
  </si>
  <si>
    <t>Б</t>
  </si>
  <si>
    <t>В</t>
  </si>
  <si>
    <t>В таблицу 1 проставьте названия городов из таблицы 2 в соответствии с кодами городов, а также стоимость по каждой строке.</t>
  </si>
  <si>
    <t>В таблице 2 посчитайте суммы по каждому городу из таблицы 1.</t>
  </si>
  <si>
    <t>На листе "Сводная" создайте сводную таблицу из таблицы 1, отражающую суммы по каждому городу и статусу.</t>
  </si>
  <si>
    <t>Время выполнения всех заданий - 30 минут максимум (в идеале 5-10 мин).</t>
  </si>
  <si>
    <t>Проставьте в таблице 1 статус каждой строки из таблицы 3 в зависимости от стоимости.</t>
  </si>
  <si>
    <t>Таблица 4</t>
  </si>
  <si>
    <t>Исходные данные</t>
  </si>
  <si>
    <t>Конечные данные</t>
  </si>
  <si>
    <t>В первом столбце таблицы 4 есть набор данных, во втором столбце такой же набор данных за исключением 10 значений. Найдите значения в первом столбце, которых нет во втором.</t>
  </si>
  <si>
    <t>Итого</t>
  </si>
  <si>
    <t>Города</t>
  </si>
  <si>
    <t>Сумма по городам и Статусу</t>
  </si>
  <si>
    <t>Статусы</t>
  </si>
  <si>
    <t>Общая 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</si>
</sst>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[$₽-419]"/>
  </numFmts>
  <fonts count="3"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/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right"/>
    </xf>
    <xf numFmtId="0" fontId="0" fillId="0" borderId="2" xfId="0" applyBorder="1"/>
    <xf numFmtId="3" fontId="0" fillId="0" borderId="1" xfId="0" applyNumberFormat="1" applyBorder="1"/>
    <xf numFmtId="0" fontId="0" fillId="0" borderId="0" xfId="0" applyAlignment="1">
      <alignment horizontal="left"/>
    </xf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pivotButton="1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13">
    <dxf>
      <fill>
        <patternFill patternType="solid">
          <fgColor indexed="64"/>
          <bgColor theme="6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kita" refreshedDate="45745.624154745368" createdVersion="8" refreshedVersion="8" minRefreshableVersion="3" recordCount="1000" xr:uid="{D495939D-3A0A-1B41-950D-5C784ED945AE}">
  <cacheSource type="worksheet">
    <worksheetSource name="Table1"/>
  </cacheSource>
  <cacheFields count="7">
    <cacheField name="№" numFmtId="0">
      <sharedItems containsSemiMixedTypes="0" containsString="0" containsNumber="1" containsInteger="1" minValue="1" maxValue="1000"/>
    </cacheField>
    <cacheField name="Код города" numFmtId="0">
      <sharedItems containsSemiMixedTypes="0" containsString="0" containsNumber="1" containsInteger="1" minValue="1" maxValue="10"/>
    </cacheField>
    <cacheField name="Название города" numFmtId="0">
      <sharedItems count="10">
        <s v="Москва"/>
        <s v="Архангельск"/>
        <s v="Краснодар"/>
        <s v="Тюмень"/>
        <s v="Владивосток"/>
        <s v="Новосибирск"/>
        <s v="Сочи"/>
        <s v="Мурманск"/>
        <s v="Челябинск"/>
        <s v="Санкт-Петербург"/>
      </sharedItems>
    </cacheField>
    <cacheField name="Кол-во" numFmtId="0">
      <sharedItems containsSemiMixedTypes="0" containsString="0" containsNumber="1" containsInteger="1" minValue="1" maxValue="100"/>
    </cacheField>
    <cacheField name="Цена" numFmtId="0">
      <sharedItems containsSemiMixedTypes="0" containsString="0" containsNumber="1" containsInteger="1" minValue="1093" maxValue="99983"/>
    </cacheField>
    <cacheField name="Стоимость" numFmtId="0">
      <sharedItems containsSemiMixedTypes="0" containsString="0" containsNumber="1" containsInteger="1" minValue="3618" maxValue="9821400"/>
    </cacheField>
    <cacheField name="Статус" numFmtId="0">
      <sharedItems count="3">
        <s v="А"/>
        <s v="В"/>
        <s v="Б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"/>
    <n v="1"/>
    <x v="0"/>
    <n v="56"/>
    <n v="93470"/>
    <n v="5234320"/>
    <x v="0"/>
  </r>
  <r>
    <n v="2"/>
    <n v="4"/>
    <x v="1"/>
    <n v="29"/>
    <n v="15436"/>
    <n v="447644"/>
    <x v="1"/>
  </r>
  <r>
    <n v="3"/>
    <n v="4"/>
    <x v="1"/>
    <n v="91"/>
    <n v="85030"/>
    <n v="7737730"/>
    <x v="0"/>
  </r>
  <r>
    <n v="4"/>
    <n v="1"/>
    <x v="0"/>
    <n v="6"/>
    <n v="17080"/>
    <n v="102480"/>
    <x v="1"/>
  </r>
  <r>
    <n v="5"/>
    <n v="5"/>
    <x v="2"/>
    <n v="26"/>
    <n v="64494"/>
    <n v="1676844"/>
    <x v="2"/>
  </r>
  <r>
    <n v="6"/>
    <n v="9"/>
    <x v="3"/>
    <n v="65"/>
    <n v="88369"/>
    <n v="5743985"/>
    <x v="0"/>
  </r>
  <r>
    <n v="7"/>
    <n v="6"/>
    <x v="4"/>
    <n v="75"/>
    <n v="31965"/>
    <n v="2397375"/>
    <x v="2"/>
  </r>
  <r>
    <n v="8"/>
    <n v="9"/>
    <x v="3"/>
    <n v="4"/>
    <n v="99825"/>
    <n v="399300"/>
    <x v="1"/>
  </r>
  <r>
    <n v="9"/>
    <n v="8"/>
    <x v="5"/>
    <n v="6"/>
    <n v="70360"/>
    <n v="422160"/>
    <x v="1"/>
  </r>
  <r>
    <n v="10"/>
    <n v="10"/>
    <x v="6"/>
    <n v="24"/>
    <n v="26226"/>
    <n v="629424"/>
    <x v="1"/>
  </r>
  <r>
    <n v="11"/>
    <n v="7"/>
    <x v="7"/>
    <n v="19"/>
    <n v="79777"/>
    <n v="1515763"/>
    <x v="2"/>
  </r>
  <r>
    <n v="12"/>
    <n v="7"/>
    <x v="7"/>
    <n v="33"/>
    <n v="99983"/>
    <n v="3299439"/>
    <x v="2"/>
  </r>
  <r>
    <n v="13"/>
    <n v="8"/>
    <x v="5"/>
    <n v="66"/>
    <n v="59856"/>
    <n v="3950496"/>
    <x v="2"/>
  </r>
  <r>
    <n v="14"/>
    <n v="7"/>
    <x v="7"/>
    <n v="36"/>
    <n v="13577"/>
    <n v="488772"/>
    <x v="1"/>
  </r>
  <r>
    <n v="15"/>
    <n v="6"/>
    <x v="4"/>
    <n v="43"/>
    <n v="76951"/>
    <n v="3308893"/>
    <x v="2"/>
  </r>
  <r>
    <n v="16"/>
    <n v="10"/>
    <x v="6"/>
    <n v="11"/>
    <n v="57536"/>
    <n v="632896"/>
    <x v="1"/>
  </r>
  <r>
    <n v="17"/>
    <n v="10"/>
    <x v="6"/>
    <n v="5"/>
    <n v="67723"/>
    <n v="338615"/>
    <x v="1"/>
  </r>
  <r>
    <n v="18"/>
    <n v="7"/>
    <x v="7"/>
    <n v="26"/>
    <n v="76144"/>
    <n v="1979744"/>
    <x v="2"/>
  </r>
  <r>
    <n v="19"/>
    <n v="4"/>
    <x v="1"/>
    <n v="72"/>
    <n v="51504"/>
    <n v="3708288"/>
    <x v="2"/>
  </r>
  <r>
    <n v="20"/>
    <n v="3"/>
    <x v="8"/>
    <n v="46"/>
    <n v="67867"/>
    <n v="3121882"/>
    <x v="2"/>
  </r>
  <r>
    <n v="21"/>
    <n v="3"/>
    <x v="8"/>
    <n v="54"/>
    <n v="61505"/>
    <n v="3321270"/>
    <x v="2"/>
  </r>
  <r>
    <n v="22"/>
    <n v="10"/>
    <x v="6"/>
    <n v="36"/>
    <n v="45225"/>
    <n v="1628100"/>
    <x v="2"/>
  </r>
  <r>
    <n v="23"/>
    <n v="4"/>
    <x v="1"/>
    <n v="92"/>
    <n v="20725"/>
    <n v="1906700"/>
    <x v="2"/>
  </r>
  <r>
    <n v="24"/>
    <n v="3"/>
    <x v="8"/>
    <n v="65"/>
    <n v="60550"/>
    <n v="3935750"/>
    <x v="2"/>
  </r>
  <r>
    <n v="25"/>
    <n v="5"/>
    <x v="2"/>
    <n v="94"/>
    <n v="11164"/>
    <n v="1049416"/>
    <x v="2"/>
  </r>
  <r>
    <n v="26"/>
    <n v="4"/>
    <x v="1"/>
    <n v="58"/>
    <n v="41872"/>
    <n v="2428576"/>
    <x v="2"/>
  </r>
  <r>
    <n v="27"/>
    <n v="8"/>
    <x v="5"/>
    <n v="30"/>
    <n v="23655"/>
    <n v="709650"/>
    <x v="1"/>
  </r>
  <r>
    <n v="28"/>
    <n v="6"/>
    <x v="4"/>
    <n v="60"/>
    <n v="97901"/>
    <n v="5874060"/>
    <x v="0"/>
  </r>
  <r>
    <n v="29"/>
    <n v="1"/>
    <x v="0"/>
    <n v="97"/>
    <n v="82442"/>
    <n v="7996874"/>
    <x v="0"/>
  </r>
  <r>
    <n v="30"/>
    <n v="3"/>
    <x v="8"/>
    <n v="100"/>
    <n v="94804"/>
    <n v="9480400"/>
    <x v="0"/>
  </r>
  <r>
    <n v="31"/>
    <n v="7"/>
    <x v="7"/>
    <n v="69"/>
    <n v="79322"/>
    <n v="5473218"/>
    <x v="0"/>
  </r>
  <r>
    <n v="32"/>
    <n v="1"/>
    <x v="0"/>
    <n v="72"/>
    <n v="5272"/>
    <n v="379584"/>
    <x v="1"/>
  </r>
  <r>
    <n v="33"/>
    <n v="1"/>
    <x v="0"/>
    <n v="4"/>
    <n v="62962"/>
    <n v="251848"/>
    <x v="1"/>
  </r>
  <r>
    <n v="34"/>
    <n v="6"/>
    <x v="4"/>
    <n v="77"/>
    <n v="80082"/>
    <n v="6166314"/>
    <x v="0"/>
  </r>
  <r>
    <n v="35"/>
    <n v="6"/>
    <x v="4"/>
    <n v="73"/>
    <n v="70724"/>
    <n v="5162852"/>
    <x v="0"/>
  </r>
  <r>
    <n v="36"/>
    <n v="4"/>
    <x v="1"/>
    <n v="86"/>
    <n v="16106"/>
    <n v="1385116"/>
    <x v="2"/>
  </r>
  <r>
    <n v="37"/>
    <n v="8"/>
    <x v="5"/>
    <n v="14"/>
    <n v="1093"/>
    <n v="15302"/>
    <x v="1"/>
  </r>
  <r>
    <n v="38"/>
    <n v="4"/>
    <x v="1"/>
    <n v="21"/>
    <n v="81535"/>
    <n v="1712235"/>
    <x v="2"/>
  </r>
  <r>
    <n v="39"/>
    <n v="10"/>
    <x v="6"/>
    <n v="49"/>
    <n v="49566"/>
    <n v="2428734"/>
    <x v="2"/>
  </r>
  <r>
    <n v="40"/>
    <n v="1"/>
    <x v="0"/>
    <n v="60"/>
    <n v="55723"/>
    <n v="3343380"/>
    <x v="2"/>
  </r>
  <r>
    <n v="41"/>
    <n v="8"/>
    <x v="5"/>
    <n v="6"/>
    <n v="77563"/>
    <n v="465378"/>
    <x v="1"/>
  </r>
  <r>
    <n v="42"/>
    <n v="1"/>
    <x v="0"/>
    <n v="23"/>
    <n v="82926"/>
    <n v="1907298"/>
    <x v="2"/>
  </r>
  <r>
    <n v="43"/>
    <n v="9"/>
    <x v="3"/>
    <n v="31"/>
    <n v="70746"/>
    <n v="2193126"/>
    <x v="2"/>
  </r>
  <r>
    <n v="44"/>
    <n v="8"/>
    <x v="5"/>
    <n v="79"/>
    <n v="39870"/>
    <n v="3149730"/>
    <x v="2"/>
  </r>
  <r>
    <n v="45"/>
    <n v="10"/>
    <x v="6"/>
    <n v="87"/>
    <n v="6807"/>
    <n v="592209"/>
    <x v="1"/>
  </r>
  <r>
    <n v="46"/>
    <n v="4"/>
    <x v="1"/>
    <n v="96"/>
    <n v="80879"/>
    <n v="7764384"/>
    <x v="0"/>
  </r>
  <r>
    <n v="47"/>
    <n v="2"/>
    <x v="9"/>
    <n v="83"/>
    <n v="51584"/>
    <n v="4281472"/>
    <x v="2"/>
  </r>
  <r>
    <n v="48"/>
    <n v="4"/>
    <x v="1"/>
    <n v="26"/>
    <n v="99026"/>
    <n v="2574676"/>
    <x v="2"/>
  </r>
  <r>
    <n v="49"/>
    <n v="8"/>
    <x v="5"/>
    <n v="59"/>
    <n v="47089"/>
    <n v="2778251"/>
    <x v="2"/>
  </r>
  <r>
    <n v="50"/>
    <n v="7"/>
    <x v="7"/>
    <n v="67"/>
    <n v="24543"/>
    <n v="1644381"/>
    <x v="2"/>
  </r>
  <r>
    <n v="51"/>
    <n v="9"/>
    <x v="3"/>
    <n v="37"/>
    <n v="51809"/>
    <n v="1916933"/>
    <x v="2"/>
  </r>
  <r>
    <n v="52"/>
    <n v="10"/>
    <x v="6"/>
    <n v="89"/>
    <n v="35436"/>
    <n v="3153804"/>
    <x v="2"/>
  </r>
  <r>
    <n v="53"/>
    <n v="3"/>
    <x v="8"/>
    <n v="15"/>
    <n v="55351"/>
    <n v="830265"/>
    <x v="1"/>
  </r>
  <r>
    <n v="54"/>
    <n v="7"/>
    <x v="7"/>
    <n v="85"/>
    <n v="77027"/>
    <n v="6547295"/>
    <x v="0"/>
  </r>
  <r>
    <n v="55"/>
    <n v="8"/>
    <x v="5"/>
    <n v="48"/>
    <n v="83295"/>
    <n v="3998160"/>
    <x v="2"/>
  </r>
  <r>
    <n v="56"/>
    <n v="8"/>
    <x v="5"/>
    <n v="85"/>
    <n v="91918"/>
    <n v="7813030"/>
    <x v="0"/>
  </r>
  <r>
    <n v="57"/>
    <n v="2"/>
    <x v="9"/>
    <n v="61"/>
    <n v="51832"/>
    <n v="3161752"/>
    <x v="2"/>
  </r>
  <r>
    <n v="58"/>
    <n v="4"/>
    <x v="1"/>
    <n v="65"/>
    <n v="10557"/>
    <n v="686205"/>
    <x v="1"/>
  </r>
  <r>
    <n v="59"/>
    <n v="10"/>
    <x v="6"/>
    <n v="77"/>
    <n v="43544"/>
    <n v="3352888"/>
    <x v="2"/>
  </r>
  <r>
    <n v="60"/>
    <n v="3"/>
    <x v="8"/>
    <n v="13"/>
    <n v="62405"/>
    <n v="811265"/>
    <x v="1"/>
  </r>
  <r>
    <n v="61"/>
    <n v="1"/>
    <x v="0"/>
    <n v="60"/>
    <n v="17417"/>
    <n v="1045020"/>
    <x v="2"/>
  </r>
  <r>
    <n v="62"/>
    <n v="1"/>
    <x v="0"/>
    <n v="52"/>
    <n v="12408"/>
    <n v="645216"/>
    <x v="1"/>
  </r>
  <r>
    <n v="63"/>
    <n v="7"/>
    <x v="7"/>
    <n v="99"/>
    <n v="69919"/>
    <n v="6921981"/>
    <x v="0"/>
  </r>
  <r>
    <n v="64"/>
    <n v="4"/>
    <x v="1"/>
    <n v="27"/>
    <n v="11244"/>
    <n v="303588"/>
    <x v="1"/>
  </r>
  <r>
    <n v="65"/>
    <n v="7"/>
    <x v="7"/>
    <n v="100"/>
    <n v="12755"/>
    <n v="1275500"/>
    <x v="2"/>
  </r>
  <r>
    <n v="66"/>
    <n v="10"/>
    <x v="6"/>
    <n v="6"/>
    <n v="30573"/>
    <n v="183438"/>
    <x v="1"/>
  </r>
  <r>
    <n v="67"/>
    <n v="3"/>
    <x v="8"/>
    <n v="37"/>
    <n v="27631"/>
    <n v="1022347"/>
    <x v="2"/>
  </r>
  <r>
    <n v="68"/>
    <n v="7"/>
    <x v="7"/>
    <n v="43"/>
    <n v="27241"/>
    <n v="1171363"/>
    <x v="2"/>
  </r>
  <r>
    <n v="69"/>
    <n v="6"/>
    <x v="4"/>
    <n v="95"/>
    <n v="25116"/>
    <n v="2386020"/>
    <x v="2"/>
  </r>
  <r>
    <n v="70"/>
    <n v="6"/>
    <x v="4"/>
    <n v="20"/>
    <n v="35183"/>
    <n v="703660"/>
    <x v="1"/>
  </r>
  <r>
    <n v="71"/>
    <n v="4"/>
    <x v="1"/>
    <n v="17"/>
    <n v="12470"/>
    <n v="211990"/>
    <x v="1"/>
  </r>
  <r>
    <n v="72"/>
    <n v="7"/>
    <x v="7"/>
    <n v="59"/>
    <n v="2459"/>
    <n v="145081"/>
    <x v="1"/>
  </r>
  <r>
    <n v="73"/>
    <n v="7"/>
    <x v="7"/>
    <n v="2"/>
    <n v="37998"/>
    <n v="75996"/>
    <x v="1"/>
  </r>
  <r>
    <n v="74"/>
    <n v="8"/>
    <x v="5"/>
    <n v="59"/>
    <n v="7682"/>
    <n v="453238"/>
    <x v="1"/>
  </r>
  <r>
    <n v="75"/>
    <n v="5"/>
    <x v="2"/>
    <n v="54"/>
    <n v="86296"/>
    <n v="4659984"/>
    <x v="2"/>
  </r>
  <r>
    <n v="76"/>
    <n v="7"/>
    <x v="7"/>
    <n v="14"/>
    <n v="29766"/>
    <n v="416724"/>
    <x v="1"/>
  </r>
  <r>
    <n v="77"/>
    <n v="1"/>
    <x v="0"/>
    <n v="63"/>
    <n v="26485"/>
    <n v="1668555"/>
    <x v="2"/>
  </r>
  <r>
    <n v="78"/>
    <n v="8"/>
    <x v="5"/>
    <n v="20"/>
    <n v="53748"/>
    <n v="1074960"/>
    <x v="2"/>
  </r>
  <r>
    <n v="79"/>
    <n v="8"/>
    <x v="5"/>
    <n v="58"/>
    <n v="37262"/>
    <n v="2161196"/>
    <x v="2"/>
  </r>
  <r>
    <n v="80"/>
    <n v="7"/>
    <x v="7"/>
    <n v="59"/>
    <n v="33128"/>
    <n v="1954552"/>
    <x v="2"/>
  </r>
  <r>
    <n v="81"/>
    <n v="9"/>
    <x v="3"/>
    <n v="82"/>
    <n v="76366"/>
    <n v="6262012"/>
    <x v="0"/>
  </r>
  <r>
    <n v="82"/>
    <n v="8"/>
    <x v="5"/>
    <n v="28"/>
    <n v="45961"/>
    <n v="1286908"/>
    <x v="2"/>
  </r>
  <r>
    <n v="83"/>
    <n v="1"/>
    <x v="0"/>
    <n v="67"/>
    <n v="55811"/>
    <n v="3739337"/>
    <x v="2"/>
  </r>
  <r>
    <n v="84"/>
    <n v="5"/>
    <x v="2"/>
    <n v="60"/>
    <n v="16660"/>
    <n v="999600"/>
    <x v="1"/>
  </r>
  <r>
    <n v="85"/>
    <n v="6"/>
    <x v="4"/>
    <n v="16"/>
    <n v="32980"/>
    <n v="527680"/>
    <x v="1"/>
  </r>
  <r>
    <n v="86"/>
    <n v="3"/>
    <x v="8"/>
    <n v="42"/>
    <n v="83233"/>
    <n v="3495786"/>
    <x v="2"/>
  </r>
  <r>
    <n v="87"/>
    <n v="7"/>
    <x v="7"/>
    <n v="6"/>
    <n v="49402"/>
    <n v="296412"/>
    <x v="1"/>
  </r>
  <r>
    <n v="88"/>
    <n v="10"/>
    <x v="6"/>
    <n v="26"/>
    <n v="41422"/>
    <n v="1076972"/>
    <x v="2"/>
  </r>
  <r>
    <n v="89"/>
    <n v="1"/>
    <x v="0"/>
    <n v="95"/>
    <n v="65839"/>
    <n v="6254705"/>
    <x v="0"/>
  </r>
  <r>
    <n v="90"/>
    <n v="3"/>
    <x v="8"/>
    <n v="100"/>
    <n v="83971"/>
    <n v="8397100"/>
    <x v="0"/>
  </r>
  <r>
    <n v="91"/>
    <n v="7"/>
    <x v="7"/>
    <n v="68"/>
    <n v="70998"/>
    <n v="4827864"/>
    <x v="2"/>
  </r>
  <r>
    <n v="92"/>
    <n v="4"/>
    <x v="1"/>
    <n v="58"/>
    <n v="28965"/>
    <n v="1679970"/>
    <x v="2"/>
  </r>
  <r>
    <n v="93"/>
    <n v="3"/>
    <x v="8"/>
    <n v="71"/>
    <n v="69979"/>
    <n v="4968509"/>
    <x v="2"/>
  </r>
  <r>
    <n v="94"/>
    <n v="2"/>
    <x v="9"/>
    <n v="80"/>
    <n v="97003"/>
    <n v="7760240"/>
    <x v="0"/>
  </r>
  <r>
    <n v="95"/>
    <n v="8"/>
    <x v="5"/>
    <n v="23"/>
    <n v="79297"/>
    <n v="1823831"/>
    <x v="2"/>
  </r>
  <r>
    <n v="96"/>
    <n v="4"/>
    <x v="1"/>
    <n v="28"/>
    <n v="84626"/>
    <n v="2369528"/>
    <x v="2"/>
  </r>
  <r>
    <n v="97"/>
    <n v="4"/>
    <x v="1"/>
    <n v="85"/>
    <n v="82070"/>
    <n v="6975950"/>
    <x v="0"/>
  </r>
  <r>
    <n v="98"/>
    <n v="5"/>
    <x v="2"/>
    <n v="93"/>
    <n v="43253"/>
    <n v="4022529"/>
    <x v="2"/>
  </r>
  <r>
    <n v="99"/>
    <n v="10"/>
    <x v="6"/>
    <n v="49"/>
    <n v="20720"/>
    <n v="1015280"/>
    <x v="2"/>
  </r>
  <r>
    <n v="100"/>
    <n v="8"/>
    <x v="5"/>
    <n v="80"/>
    <n v="53579"/>
    <n v="4286320"/>
    <x v="2"/>
  </r>
  <r>
    <n v="101"/>
    <n v="8"/>
    <x v="5"/>
    <n v="62"/>
    <n v="28281"/>
    <n v="1753422"/>
    <x v="2"/>
  </r>
  <r>
    <n v="102"/>
    <n v="9"/>
    <x v="3"/>
    <n v="91"/>
    <n v="76157"/>
    <n v="6930287"/>
    <x v="0"/>
  </r>
  <r>
    <n v="103"/>
    <n v="8"/>
    <x v="5"/>
    <n v="94"/>
    <n v="35148"/>
    <n v="3303912"/>
    <x v="2"/>
  </r>
  <r>
    <n v="104"/>
    <n v="3"/>
    <x v="8"/>
    <n v="54"/>
    <n v="91631"/>
    <n v="4948074"/>
    <x v="2"/>
  </r>
  <r>
    <n v="105"/>
    <n v="9"/>
    <x v="3"/>
    <n v="34"/>
    <n v="90883"/>
    <n v="3090022"/>
    <x v="2"/>
  </r>
  <r>
    <n v="106"/>
    <n v="9"/>
    <x v="3"/>
    <n v="11"/>
    <n v="75839"/>
    <n v="834229"/>
    <x v="1"/>
  </r>
  <r>
    <n v="107"/>
    <n v="2"/>
    <x v="9"/>
    <n v="54"/>
    <n v="92395"/>
    <n v="4989330"/>
    <x v="2"/>
  </r>
  <r>
    <n v="108"/>
    <n v="4"/>
    <x v="1"/>
    <n v="44"/>
    <n v="72763"/>
    <n v="3201572"/>
    <x v="2"/>
  </r>
  <r>
    <n v="109"/>
    <n v="9"/>
    <x v="3"/>
    <n v="83"/>
    <n v="10609"/>
    <n v="880547"/>
    <x v="1"/>
  </r>
  <r>
    <n v="110"/>
    <n v="2"/>
    <x v="9"/>
    <n v="36"/>
    <n v="59029"/>
    <n v="2125044"/>
    <x v="2"/>
  </r>
  <r>
    <n v="111"/>
    <n v="7"/>
    <x v="7"/>
    <n v="84"/>
    <n v="49455"/>
    <n v="4154220"/>
    <x v="2"/>
  </r>
  <r>
    <n v="112"/>
    <n v="6"/>
    <x v="4"/>
    <n v="65"/>
    <n v="11437"/>
    <n v="743405"/>
    <x v="1"/>
  </r>
  <r>
    <n v="113"/>
    <n v="8"/>
    <x v="5"/>
    <n v="14"/>
    <n v="96772"/>
    <n v="1354808"/>
    <x v="2"/>
  </r>
  <r>
    <n v="114"/>
    <n v="8"/>
    <x v="5"/>
    <n v="87"/>
    <n v="19740"/>
    <n v="1717380"/>
    <x v="2"/>
  </r>
  <r>
    <n v="115"/>
    <n v="8"/>
    <x v="5"/>
    <n v="29"/>
    <n v="29480"/>
    <n v="854920"/>
    <x v="1"/>
  </r>
  <r>
    <n v="116"/>
    <n v="1"/>
    <x v="0"/>
    <n v="63"/>
    <n v="14635"/>
    <n v="922005"/>
    <x v="1"/>
  </r>
  <r>
    <n v="117"/>
    <n v="4"/>
    <x v="1"/>
    <n v="45"/>
    <n v="84110"/>
    <n v="3784950"/>
    <x v="2"/>
  </r>
  <r>
    <n v="118"/>
    <n v="1"/>
    <x v="0"/>
    <n v="34"/>
    <n v="91687"/>
    <n v="3117358"/>
    <x v="2"/>
  </r>
  <r>
    <n v="119"/>
    <n v="2"/>
    <x v="9"/>
    <n v="82"/>
    <n v="33516"/>
    <n v="2748312"/>
    <x v="2"/>
  </r>
  <r>
    <n v="120"/>
    <n v="5"/>
    <x v="2"/>
    <n v="39"/>
    <n v="60658"/>
    <n v="2365662"/>
    <x v="2"/>
  </r>
  <r>
    <n v="121"/>
    <n v="5"/>
    <x v="2"/>
    <n v="35"/>
    <n v="93406"/>
    <n v="3269210"/>
    <x v="2"/>
  </r>
  <r>
    <n v="122"/>
    <n v="10"/>
    <x v="6"/>
    <n v="39"/>
    <n v="42456"/>
    <n v="1655784"/>
    <x v="2"/>
  </r>
  <r>
    <n v="123"/>
    <n v="2"/>
    <x v="9"/>
    <n v="70"/>
    <n v="71985"/>
    <n v="5038950"/>
    <x v="0"/>
  </r>
  <r>
    <n v="124"/>
    <n v="8"/>
    <x v="5"/>
    <n v="97"/>
    <n v="99673"/>
    <n v="9668281"/>
    <x v="0"/>
  </r>
  <r>
    <n v="125"/>
    <n v="7"/>
    <x v="7"/>
    <n v="23"/>
    <n v="32845"/>
    <n v="755435"/>
    <x v="1"/>
  </r>
  <r>
    <n v="126"/>
    <n v="10"/>
    <x v="6"/>
    <n v="15"/>
    <n v="79432"/>
    <n v="1191480"/>
    <x v="2"/>
  </r>
  <r>
    <n v="127"/>
    <n v="2"/>
    <x v="9"/>
    <n v="55"/>
    <n v="23922"/>
    <n v="1315710"/>
    <x v="2"/>
  </r>
  <r>
    <n v="128"/>
    <n v="7"/>
    <x v="7"/>
    <n v="27"/>
    <n v="80011"/>
    <n v="2160297"/>
    <x v="2"/>
  </r>
  <r>
    <n v="129"/>
    <n v="6"/>
    <x v="4"/>
    <n v="99"/>
    <n v="14123"/>
    <n v="1398177"/>
    <x v="2"/>
  </r>
  <r>
    <n v="130"/>
    <n v="8"/>
    <x v="5"/>
    <n v="18"/>
    <n v="96467"/>
    <n v="1736406"/>
    <x v="2"/>
  </r>
  <r>
    <n v="131"/>
    <n v="5"/>
    <x v="2"/>
    <n v="76"/>
    <n v="15961"/>
    <n v="1213036"/>
    <x v="2"/>
  </r>
  <r>
    <n v="132"/>
    <n v="10"/>
    <x v="6"/>
    <n v="100"/>
    <n v="98214"/>
    <n v="9821400"/>
    <x v="0"/>
  </r>
  <r>
    <n v="133"/>
    <n v="3"/>
    <x v="8"/>
    <n v="3"/>
    <n v="1305"/>
    <n v="3915"/>
    <x v="1"/>
  </r>
  <r>
    <n v="134"/>
    <n v="6"/>
    <x v="4"/>
    <n v="62"/>
    <n v="34301"/>
    <n v="2126662"/>
    <x v="2"/>
  </r>
  <r>
    <n v="135"/>
    <n v="5"/>
    <x v="2"/>
    <n v="97"/>
    <n v="34065"/>
    <n v="3304305"/>
    <x v="2"/>
  </r>
  <r>
    <n v="136"/>
    <n v="5"/>
    <x v="2"/>
    <n v="99"/>
    <n v="78828"/>
    <n v="7803972"/>
    <x v="0"/>
  </r>
  <r>
    <n v="137"/>
    <n v="8"/>
    <x v="5"/>
    <n v="43"/>
    <n v="78436"/>
    <n v="3372748"/>
    <x v="2"/>
  </r>
  <r>
    <n v="138"/>
    <n v="1"/>
    <x v="0"/>
    <n v="57"/>
    <n v="67739"/>
    <n v="3861123"/>
    <x v="2"/>
  </r>
  <r>
    <n v="139"/>
    <n v="8"/>
    <x v="5"/>
    <n v="98"/>
    <n v="55013"/>
    <n v="5391274"/>
    <x v="0"/>
  </r>
  <r>
    <n v="140"/>
    <n v="10"/>
    <x v="6"/>
    <n v="70"/>
    <n v="72955"/>
    <n v="5106850"/>
    <x v="0"/>
  </r>
  <r>
    <n v="141"/>
    <n v="4"/>
    <x v="1"/>
    <n v="38"/>
    <n v="48899"/>
    <n v="1858162"/>
    <x v="2"/>
  </r>
  <r>
    <n v="142"/>
    <n v="9"/>
    <x v="3"/>
    <n v="70"/>
    <n v="25566"/>
    <n v="1789620"/>
    <x v="2"/>
  </r>
  <r>
    <n v="143"/>
    <n v="10"/>
    <x v="6"/>
    <n v="77"/>
    <n v="4631"/>
    <n v="356587"/>
    <x v="1"/>
  </r>
  <r>
    <n v="144"/>
    <n v="4"/>
    <x v="1"/>
    <n v="96"/>
    <n v="86547"/>
    <n v="8308512"/>
    <x v="0"/>
  </r>
  <r>
    <n v="145"/>
    <n v="9"/>
    <x v="3"/>
    <n v="95"/>
    <n v="49527"/>
    <n v="4705065"/>
    <x v="2"/>
  </r>
  <r>
    <n v="146"/>
    <n v="6"/>
    <x v="4"/>
    <n v="22"/>
    <n v="23224"/>
    <n v="510928"/>
    <x v="1"/>
  </r>
  <r>
    <n v="147"/>
    <n v="6"/>
    <x v="4"/>
    <n v="87"/>
    <n v="37785"/>
    <n v="3287295"/>
    <x v="2"/>
  </r>
  <r>
    <n v="148"/>
    <n v="6"/>
    <x v="4"/>
    <n v="1"/>
    <n v="32453"/>
    <n v="32453"/>
    <x v="1"/>
  </r>
  <r>
    <n v="149"/>
    <n v="4"/>
    <x v="1"/>
    <n v="96"/>
    <n v="1458"/>
    <n v="139968"/>
    <x v="1"/>
  </r>
  <r>
    <n v="150"/>
    <n v="4"/>
    <x v="1"/>
    <n v="91"/>
    <n v="31231"/>
    <n v="2842021"/>
    <x v="2"/>
  </r>
  <r>
    <n v="151"/>
    <n v="6"/>
    <x v="4"/>
    <n v="91"/>
    <n v="51105"/>
    <n v="4650555"/>
    <x v="2"/>
  </r>
  <r>
    <n v="152"/>
    <n v="7"/>
    <x v="7"/>
    <n v="78"/>
    <n v="4216"/>
    <n v="328848"/>
    <x v="1"/>
  </r>
  <r>
    <n v="153"/>
    <n v="8"/>
    <x v="5"/>
    <n v="23"/>
    <n v="75751"/>
    <n v="1742273"/>
    <x v="2"/>
  </r>
  <r>
    <n v="154"/>
    <n v="2"/>
    <x v="9"/>
    <n v="61"/>
    <n v="62357"/>
    <n v="3803777"/>
    <x v="2"/>
  </r>
  <r>
    <n v="155"/>
    <n v="4"/>
    <x v="1"/>
    <n v="46"/>
    <n v="12474"/>
    <n v="573804"/>
    <x v="1"/>
  </r>
  <r>
    <n v="156"/>
    <n v="6"/>
    <x v="4"/>
    <n v="35"/>
    <n v="79623"/>
    <n v="2786805"/>
    <x v="2"/>
  </r>
  <r>
    <n v="157"/>
    <n v="3"/>
    <x v="8"/>
    <n v="5"/>
    <n v="94737"/>
    <n v="473685"/>
    <x v="1"/>
  </r>
  <r>
    <n v="158"/>
    <n v="7"/>
    <x v="7"/>
    <n v="82"/>
    <n v="86538"/>
    <n v="7096116"/>
    <x v="0"/>
  </r>
  <r>
    <n v="159"/>
    <n v="2"/>
    <x v="9"/>
    <n v="12"/>
    <n v="18266"/>
    <n v="219192"/>
    <x v="1"/>
  </r>
  <r>
    <n v="160"/>
    <n v="8"/>
    <x v="5"/>
    <n v="78"/>
    <n v="49994"/>
    <n v="3899532"/>
    <x v="2"/>
  </r>
  <r>
    <n v="161"/>
    <n v="7"/>
    <x v="7"/>
    <n v="83"/>
    <n v="47134"/>
    <n v="3912122"/>
    <x v="2"/>
  </r>
  <r>
    <n v="162"/>
    <n v="7"/>
    <x v="7"/>
    <n v="58"/>
    <n v="69557"/>
    <n v="4034306"/>
    <x v="2"/>
  </r>
  <r>
    <n v="163"/>
    <n v="5"/>
    <x v="2"/>
    <n v="82"/>
    <n v="78323"/>
    <n v="6422486"/>
    <x v="0"/>
  </r>
  <r>
    <n v="164"/>
    <n v="2"/>
    <x v="9"/>
    <n v="6"/>
    <n v="65239"/>
    <n v="391434"/>
    <x v="1"/>
  </r>
  <r>
    <n v="165"/>
    <n v="10"/>
    <x v="6"/>
    <n v="10"/>
    <n v="33908"/>
    <n v="339080"/>
    <x v="1"/>
  </r>
  <r>
    <n v="166"/>
    <n v="8"/>
    <x v="5"/>
    <n v="61"/>
    <n v="36458"/>
    <n v="2223938"/>
    <x v="2"/>
  </r>
  <r>
    <n v="167"/>
    <n v="6"/>
    <x v="4"/>
    <n v="40"/>
    <n v="24693"/>
    <n v="987720"/>
    <x v="1"/>
  </r>
  <r>
    <n v="168"/>
    <n v="7"/>
    <x v="7"/>
    <n v="46"/>
    <n v="16646"/>
    <n v="765716"/>
    <x v="1"/>
  </r>
  <r>
    <n v="169"/>
    <n v="8"/>
    <x v="5"/>
    <n v="69"/>
    <n v="40877"/>
    <n v="2820513"/>
    <x v="2"/>
  </r>
  <r>
    <n v="170"/>
    <n v="3"/>
    <x v="8"/>
    <n v="75"/>
    <n v="60727"/>
    <n v="4554525"/>
    <x v="2"/>
  </r>
  <r>
    <n v="171"/>
    <n v="8"/>
    <x v="5"/>
    <n v="49"/>
    <n v="39117"/>
    <n v="1916733"/>
    <x v="2"/>
  </r>
  <r>
    <n v="172"/>
    <n v="5"/>
    <x v="2"/>
    <n v="95"/>
    <n v="33436"/>
    <n v="3176420"/>
    <x v="2"/>
  </r>
  <r>
    <n v="173"/>
    <n v="5"/>
    <x v="2"/>
    <n v="20"/>
    <n v="33072"/>
    <n v="661440"/>
    <x v="1"/>
  </r>
  <r>
    <n v="174"/>
    <n v="2"/>
    <x v="9"/>
    <n v="53"/>
    <n v="80203"/>
    <n v="4250759"/>
    <x v="2"/>
  </r>
  <r>
    <n v="175"/>
    <n v="9"/>
    <x v="3"/>
    <n v="52"/>
    <n v="17260"/>
    <n v="897520"/>
    <x v="1"/>
  </r>
  <r>
    <n v="176"/>
    <n v="9"/>
    <x v="3"/>
    <n v="5"/>
    <n v="14051"/>
    <n v="70255"/>
    <x v="1"/>
  </r>
  <r>
    <n v="177"/>
    <n v="5"/>
    <x v="2"/>
    <n v="67"/>
    <n v="73849"/>
    <n v="4947883"/>
    <x v="2"/>
  </r>
  <r>
    <n v="178"/>
    <n v="9"/>
    <x v="3"/>
    <n v="11"/>
    <n v="34756"/>
    <n v="382316"/>
    <x v="1"/>
  </r>
  <r>
    <n v="179"/>
    <n v="1"/>
    <x v="0"/>
    <n v="7"/>
    <n v="46694"/>
    <n v="326858"/>
    <x v="1"/>
  </r>
  <r>
    <n v="180"/>
    <n v="2"/>
    <x v="9"/>
    <n v="77"/>
    <n v="73208"/>
    <n v="5637016"/>
    <x v="0"/>
  </r>
  <r>
    <n v="181"/>
    <n v="5"/>
    <x v="2"/>
    <n v="57"/>
    <n v="72746"/>
    <n v="4146522"/>
    <x v="2"/>
  </r>
  <r>
    <n v="182"/>
    <n v="4"/>
    <x v="1"/>
    <n v="39"/>
    <n v="28712"/>
    <n v="1119768"/>
    <x v="2"/>
  </r>
  <r>
    <n v="183"/>
    <n v="9"/>
    <x v="3"/>
    <n v="48"/>
    <n v="18638"/>
    <n v="894624"/>
    <x v="1"/>
  </r>
  <r>
    <n v="184"/>
    <n v="3"/>
    <x v="8"/>
    <n v="96"/>
    <n v="23693"/>
    <n v="2274528"/>
    <x v="2"/>
  </r>
  <r>
    <n v="185"/>
    <n v="3"/>
    <x v="8"/>
    <n v="99"/>
    <n v="53092"/>
    <n v="5256108"/>
    <x v="0"/>
  </r>
  <r>
    <n v="186"/>
    <n v="7"/>
    <x v="7"/>
    <n v="45"/>
    <n v="23017"/>
    <n v="1035765"/>
    <x v="2"/>
  </r>
  <r>
    <n v="187"/>
    <n v="9"/>
    <x v="3"/>
    <n v="64"/>
    <n v="56436"/>
    <n v="3611904"/>
    <x v="2"/>
  </r>
  <r>
    <n v="188"/>
    <n v="8"/>
    <x v="5"/>
    <n v="74"/>
    <n v="70908"/>
    <n v="5247192"/>
    <x v="0"/>
  </r>
  <r>
    <n v="189"/>
    <n v="8"/>
    <x v="5"/>
    <n v="8"/>
    <n v="48370"/>
    <n v="386960"/>
    <x v="1"/>
  </r>
  <r>
    <n v="190"/>
    <n v="6"/>
    <x v="4"/>
    <n v="11"/>
    <n v="47165"/>
    <n v="518815"/>
    <x v="1"/>
  </r>
  <r>
    <n v="191"/>
    <n v="8"/>
    <x v="5"/>
    <n v="9"/>
    <n v="77797"/>
    <n v="700173"/>
    <x v="1"/>
  </r>
  <r>
    <n v="192"/>
    <n v="2"/>
    <x v="9"/>
    <n v="33"/>
    <n v="47168"/>
    <n v="1556544"/>
    <x v="2"/>
  </r>
  <r>
    <n v="193"/>
    <n v="10"/>
    <x v="6"/>
    <n v="77"/>
    <n v="23322"/>
    <n v="1795794"/>
    <x v="2"/>
  </r>
  <r>
    <n v="194"/>
    <n v="10"/>
    <x v="6"/>
    <n v="91"/>
    <n v="39867"/>
    <n v="3627897"/>
    <x v="2"/>
  </r>
  <r>
    <n v="195"/>
    <n v="5"/>
    <x v="2"/>
    <n v="33"/>
    <n v="74772"/>
    <n v="2467476"/>
    <x v="2"/>
  </r>
  <r>
    <n v="196"/>
    <n v="4"/>
    <x v="1"/>
    <n v="3"/>
    <n v="56748"/>
    <n v="170244"/>
    <x v="1"/>
  </r>
  <r>
    <n v="197"/>
    <n v="8"/>
    <x v="5"/>
    <n v="73"/>
    <n v="17809"/>
    <n v="1300057"/>
    <x v="2"/>
  </r>
  <r>
    <n v="198"/>
    <n v="10"/>
    <x v="6"/>
    <n v="16"/>
    <n v="11473"/>
    <n v="183568"/>
    <x v="1"/>
  </r>
  <r>
    <n v="199"/>
    <n v="2"/>
    <x v="9"/>
    <n v="40"/>
    <n v="22499"/>
    <n v="899960"/>
    <x v="1"/>
  </r>
  <r>
    <n v="200"/>
    <n v="5"/>
    <x v="2"/>
    <n v="48"/>
    <n v="56680"/>
    <n v="2720640"/>
    <x v="2"/>
  </r>
  <r>
    <n v="201"/>
    <n v="3"/>
    <x v="8"/>
    <n v="54"/>
    <n v="18424"/>
    <n v="994896"/>
    <x v="1"/>
  </r>
  <r>
    <n v="202"/>
    <n v="2"/>
    <x v="9"/>
    <n v="43"/>
    <n v="33146"/>
    <n v="1425278"/>
    <x v="2"/>
  </r>
  <r>
    <n v="203"/>
    <n v="9"/>
    <x v="3"/>
    <n v="75"/>
    <n v="10677"/>
    <n v="800775"/>
    <x v="1"/>
  </r>
  <r>
    <n v="204"/>
    <n v="9"/>
    <x v="3"/>
    <n v="24"/>
    <n v="56299"/>
    <n v="1351176"/>
    <x v="2"/>
  </r>
  <r>
    <n v="205"/>
    <n v="10"/>
    <x v="6"/>
    <n v="17"/>
    <n v="52847"/>
    <n v="898399"/>
    <x v="1"/>
  </r>
  <r>
    <n v="206"/>
    <n v="3"/>
    <x v="8"/>
    <n v="11"/>
    <n v="52782"/>
    <n v="580602"/>
    <x v="1"/>
  </r>
  <r>
    <n v="207"/>
    <n v="5"/>
    <x v="2"/>
    <n v="24"/>
    <n v="3808"/>
    <n v="91392"/>
    <x v="1"/>
  </r>
  <r>
    <n v="208"/>
    <n v="4"/>
    <x v="1"/>
    <n v="45"/>
    <n v="44543"/>
    <n v="2004435"/>
    <x v="2"/>
  </r>
  <r>
    <n v="209"/>
    <n v="2"/>
    <x v="9"/>
    <n v="69"/>
    <n v="11956"/>
    <n v="824964"/>
    <x v="1"/>
  </r>
  <r>
    <n v="210"/>
    <n v="4"/>
    <x v="1"/>
    <n v="32"/>
    <n v="32681"/>
    <n v="1045792"/>
    <x v="2"/>
  </r>
  <r>
    <n v="211"/>
    <n v="10"/>
    <x v="6"/>
    <n v="55"/>
    <n v="22176"/>
    <n v="1219680"/>
    <x v="2"/>
  </r>
  <r>
    <n v="212"/>
    <n v="8"/>
    <x v="5"/>
    <n v="95"/>
    <n v="40994"/>
    <n v="3894430"/>
    <x v="2"/>
  </r>
  <r>
    <n v="213"/>
    <n v="8"/>
    <x v="5"/>
    <n v="20"/>
    <n v="90690"/>
    <n v="1813800"/>
    <x v="2"/>
  </r>
  <r>
    <n v="214"/>
    <n v="5"/>
    <x v="2"/>
    <n v="8"/>
    <n v="12971"/>
    <n v="103768"/>
    <x v="1"/>
  </r>
  <r>
    <n v="215"/>
    <n v="4"/>
    <x v="1"/>
    <n v="70"/>
    <n v="50584"/>
    <n v="3540880"/>
    <x v="2"/>
  </r>
  <r>
    <n v="216"/>
    <n v="7"/>
    <x v="7"/>
    <n v="46"/>
    <n v="72681"/>
    <n v="3343326"/>
    <x v="2"/>
  </r>
  <r>
    <n v="217"/>
    <n v="6"/>
    <x v="4"/>
    <n v="3"/>
    <n v="65649"/>
    <n v="196947"/>
    <x v="1"/>
  </r>
  <r>
    <n v="218"/>
    <n v="4"/>
    <x v="1"/>
    <n v="68"/>
    <n v="1781"/>
    <n v="121108"/>
    <x v="1"/>
  </r>
  <r>
    <n v="219"/>
    <n v="3"/>
    <x v="8"/>
    <n v="89"/>
    <n v="70838"/>
    <n v="6304582"/>
    <x v="0"/>
  </r>
  <r>
    <n v="220"/>
    <n v="4"/>
    <x v="1"/>
    <n v="18"/>
    <n v="76623"/>
    <n v="1379214"/>
    <x v="2"/>
  </r>
  <r>
    <n v="221"/>
    <n v="3"/>
    <x v="8"/>
    <n v="23"/>
    <n v="82466"/>
    <n v="1896718"/>
    <x v="2"/>
  </r>
  <r>
    <n v="222"/>
    <n v="10"/>
    <x v="6"/>
    <n v="30"/>
    <n v="88158"/>
    <n v="2644740"/>
    <x v="2"/>
  </r>
  <r>
    <n v="223"/>
    <n v="1"/>
    <x v="0"/>
    <n v="62"/>
    <n v="19981"/>
    <n v="1238822"/>
    <x v="2"/>
  </r>
  <r>
    <n v="224"/>
    <n v="4"/>
    <x v="1"/>
    <n v="47"/>
    <n v="25126"/>
    <n v="1180922"/>
    <x v="2"/>
  </r>
  <r>
    <n v="225"/>
    <n v="1"/>
    <x v="0"/>
    <n v="23"/>
    <n v="81905"/>
    <n v="1883815"/>
    <x v="2"/>
  </r>
  <r>
    <n v="226"/>
    <n v="5"/>
    <x v="2"/>
    <n v="95"/>
    <n v="84742"/>
    <n v="8050490"/>
    <x v="0"/>
  </r>
  <r>
    <n v="227"/>
    <n v="2"/>
    <x v="9"/>
    <n v="95"/>
    <n v="70279"/>
    <n v="6676505"/>
    <x v="0"/>
  </r>
  <r>
    <n v="228"/>
    <n v="6"/>
    <x v="4"/>
    <n v="91"/>
    <n v="75835"/>
    <n v="6900985"/>
    <x v="0"/>
  </r>
  <r>
    <n v="229"/>
    <n v="6"/>
    <x v="4"/>
    <n v="83"/>
    <n v="42726"/>
    <n v="3546258"/>
    <x v="2"/>
  </r>
  <r>
    <n v="230"/>
    <n v="3"/>
    <x v="8"/>
    <n v="56"/>
    <n v="86189"/>
    <n v="4826584"/>
    <x v="2"/>
  </r>
  <r>
    <n v="231"/>
    <n v="6"/>
    <x v="4"/>
    <n v="13"/>
    <n v="42952"/>
    <n v="558376"/>
    <x v="1"/>
  </r>
  <r>
    <n v="232"/>
    <n v="4"/>
    <x v="1"/>
    <n v="60"/>
    <n v="53521"/>
    <n v="3211260"/>
    <x v="2"/>
  </r>
  <r>
    <n v="233"/>
    <n v="7"/>
    <x v="7"/>
    <n v="38"/>
    <n v="51296"/>
    <n v="1949248"/>
    <x v="2"/>
  </r>
  <r>
    <n v="234"/>
    <n v="5"/>
    <x v="2"/>
    <n v="41"/>
    <n v="62341"/>
    <n v="2555981"/>
    <x v="2"/>
  </r>
  <r>
    <n v="235"/>
    <n v="8"/>
    <x v="5"/>
    <n v="40"/>
    <n v="34663"/>
    <n v="1386520"/>
    <x v="2"/>
  </r>
  <r>
    <n v="236"/>
    <n v="3"/>
    <x v="8"/>
    <n v="58"/>
    <n v="45639"/>
    <n v="2647062"/>
    <x v="2"/>
  </r>
  <r>
    <n v="237"/>
    <n v="9"/>
    <x v="3"/>
    <n v="22"/>
    <n v="98943"/>
    <n v="2176746"/>
    <x v="2"/>
  </r>
  <r>
    <n v="238"/>
    <n v="5"/>
    <x v="2"/>
    <n v="73"/>
    <n v="70148"/>
    <n v="5120804"/>
    <x v="0"/>
  </r>
  <r>
    <n v="239"/>
    <n v="10"/>
    <x v="6"/>
    <n v="11"/>
    <n v="78747"/>
    <n v="866217"/>
    <x v="1"/>
  </r>
  <r>
    <n v="240"/>
    <n v="5"/>
    <x v="2"/>
    <n v="70"/>
    <n v="32617"/>
    <n v="2283190"/>
    <x v="2"/>
  </r>
  <r>
    <n v="241"/>
    <n v="2"/>
    <x v="9"/>
    <n v="43"/>
    <n v="3068"/>
    <n v="131924"/>
    <x v="1"/>
  </r>
  <r>
    <n v="242"/>
    <n v="10"/>
    <x v="6"/>
    <n v="64"/>
    <n v="94342"/>
    <n v="6037888"/>
    <x v="0"/>
  </r>
  <r>
    <n v="243"/>
    <n v="9"/>
    <x v="3"/>
    <n v="97"/>
    <n v="29200"/>
    <n v="2832400"/>
    <x v="2"/>
  </r>
  <r>
    <n v="244"/>
    <n v="5"/>
    <x v="2"/>
    <n v="56"/>
    <n v="37905"/>
    <n v="2122680"/>
    <x v="2"/>
  </r>
  <r>
    <n v="245"/>
    <n v="10"/>
    <x v="6"/>
    <n v="75"/>
    <n v="46009"/>
    <n v="3450675"/>
    <x v="2"/>
  </r>
  <r>
    <n v="246"/>
    <n v="9"/>
    <x v="3"/>
    <n v="26"/>
    <n v="11854"/>
    <n v="308204"/>
    <x v="1"/>
  </r>
  <r>
    <n v="247"/>
    <n v="2"/>
    <x v="9"/>
    <n v="71"/>
    <n v="63412"/>
    <n v="4502252"/>
    <x v="2"/>
  </r>
  <r>
    <n v="248"/>
    <n v="4"/>
    <x v="1"/>
    <n v="82"/>
    <n v="5774"/>
    <n v="473468"/>
    <x v="1"/>
  </r>
  <r>
    <n v="249"/>
    <n v="1"/>
    <x v="0"/>
    <n v="76"/>
    <n v="54641"/>
    <n v="4152716"/>
    <x v="2"/>
  </r>
  <r>
    <n v="250"/>
    <n v="9"/>
    <x v="3"/>
    <n v="8"/>
    <n v="75992"/>
    <n v="607936"/>
    <x v="1"/>
  </r>
  <r>
    <n v="251"/>
    <n v="3"/>
    <x v="8"/>
    <n v="87"/>
    <n v="21648"/>
    <n v="1883376"/>
    <x v="2"/>
  </r>
  <r>
    <n v="252"/>
    <n v="5"/>
    <x v="2"/>
    <n v="69"/>
    <n v="99861"/>
    <n v="6890409"/>
    <x v="0"/>
  </r>
  <r>
    <n v="253"/>
    <n v="6"/>
    <x v="4"/>
    <n v="40"/>
    <n v="88742"/>
    <n v="3549680"/>
    <x v="2"/>
  </r>
  <r>
    <n v="254"/>
    <n v="1"/>
    <x v="0"/>
    <n v="67"/>
    <n v="39359"/>
    <n v="2637053"/>
    <x v="2"/>
  </r>
  <r>
    <n v="255"/>
    <n v="5"/>
    <x v="2"/>
    <n v="86"/>
    <n v="58290"/>
    <n v="5012940"/>
    <x v="0"/>
  </r>
  <r>
    <n v="256"/>
    <n v="1"/>
    <x v="0"/>
    <n v="71"/>
    <n v="36464"/>
    <n v="2588944"/>
    <x v="2"/>
  </r>
  <r>
    <n v="257"/>
    <n v="2"/>
    <x v="9"/>
    <n v="60"/>
    <n v="65102"/>
    <n v="3906120"/>
    <x v="2"/>
  </r>
  <r>
    <n v="258"/>
    <n v="10"/>
    <x v="6"/>
    <n v="49"/>
    <n v="83524"/>
    <n v="4092676"/>
    <x v="2"/>
  </r>
  <r>
    <n v="259"/>
    <n v="3"/>
    <x v="8"/>
    <n v="33"/>
    <n v="30812"/>
    <n v="1016796"/>
    <x v="2"/>
  </r>
  <r>
    <n v="260"/>
    <n v="10"/>
    <x v="6"/>
    <n v="76"/>
    <n v="26593"/>
    <n v="2021068"/>
    <x v="2"/>
  </r>
  <r>
    <n v="261"/>
    <n v="4"/>
    <x v="1"/>
    <n v="31"/>
    <n v="99379"/>
    <n v="3080749"/>
    <x v="2"/>
  </r>
  <r>
    <n v="262"/>
    <n v="1"/>
    <x v="0"/>
    <n v="8"/>
    <n v="90449"/>
    <n v="723592"/>
    <x v="1"/>
  </r>
  <r>
    <n v="263"/>
    <n v="8"/>
    <x v="5"/>
    <n v="72"/>
    <n v="2521"/>
    <n v="181512"/>
    <x v="1"/>
  </r>
  <r>
    <n v="264"/>
    <n v="9"/>
    <x v="3"/>
    <n v="33"/>
    <n v="59765"/>
    <n v="1972245"/>
    <x v="2"/>
  </r>
  <r>
    <n v="265"/>
    <n v="5"/>
    <x v="2"/>
    <n v="61"/>
    <n v="80712"/>
    <n v="4923432"/>
    <x v="2"/>
  </r>
  <r>
    <n v="266"/>
    <n v="2"/>
    <x v="9"/>
    <n v="44"/>
    <n v="27654"/>
    <n v="1216776"/>
    <x v="2"/>
  </r>
  <r>
    <n v="267"/>
    <n v="1"/>
    <x v="0"/>
    <n v="11"/>
    <n v="77042"/>
    <n v="847462"/>
    <x v="1"/>
  </r>
  <r>
    <n v="268"/>
    <n v="6"/>
    <x v="4"/>
    <n v="2"/>
    <n v="4549"/>
    <n v="9098"/>
    <x v="1"/>
  </r>
  <r>
    <n v="269"/>
    <n v="1"/>
    <x v="0"/>
    <n v="24"/>
    <n v="63079"/>
    <n v="1513896"/>
    <x v="2"/>
  </r>
  <r>
    <n v="270"/>
    <n v="2"/>
    <x v="9"/>
    <n v="67"/>
    <n v="61145"/>
    <n v="4096715"/>
    <x v="2"/>
  </r>
  <r>
    <n v="271"/>
    <n v="5"/>
    <x v="2"/>
    <n v="26"/>
    <n v="59544"/>
    <n v="1548144"/>
    <x v="2"/>
  </r>
  <r>
    <n v="272"/>
    <n v="8"/>
    <x v="5"/>
    <n v="32"/>
    <n v="30866"/>
    <n v="987712"/>
    <x v="1"/>
  </r>
  <r>
    <n v="273"/>
    <n v="10"/>
    <x v="6"/>
    <n v="29"/>
    <n v="87405"/>
    <n v="2534745"/>
    <x v="2"/>
  </r>
  <r>
    <n v="274"/>
    <n v="5"/>
    <x v="2"/>
    <n v="85"/>
    <n v="99083"/>
    <n v="8422055"/>
    <x v="0"/>
  </r>
  <r>
    <n v="275"/>
    <n v="6"/>
    <x v="4"/>
    <n v="98"/>
    <n v="33735"/>
    <n v="3306030"/>
    <x v="2"/>
  </r>
  <r>
    <n v="276"/>
    <n v="3"/>
    <x v="8"/>
    <n v="65"/>
    <n v="67035"/>
    <n v="4357275"/>
    <x v="2"/>
  </r>
  <r>
    <n v="277"/>
    <n v="10"/>
    <x v="6"/>
    <n v="12"/>
    <n v="28423"/>
    <n v="341076"/>
    <x v="1"/>
  </r>
  <r>
    <n v="278"/>
    <n v="9"/>
    <x v="3"/>
    <n v="19"/>
    <n v="53203"/>
    <n v="1010857"/>
    <x v="2"/>
  </r>
  <r>
    <n v="279"/>
    <n v="4"/>
    <x v="1"/>
    <n v="68"/>
    <n v="72590"/>
    <n v="4936120"/>
    <x v="2"/>
  </r>
  <r>
    <n v="280"/>
    <n v="1"/>
    <x v="0"/>
    <n v="56"/>
    <n v="73567"/>
    <n v="4119752"/>
    <x v="2"/>
  </r>
  <r>
    <n v="281"/>
    <n v="10"/>
    <x v="6"/>
    <n v="59"/>
    <n v="60286"/>
    <n v="3556874"/>
    <x v="2"/>
  </r>
  <r>
    <n v="282"/>
    <n v="2"/>
    <x v="9"/>
    <n v="45"/>
    <n v="25994"/>
    <n v="1169730"/>
    <x v="2"/>
  </r>
  <r>
    <n v="283"/>
    <n v="6"/>
    <x v="4"/>
    <n v="22"/>
    <n v="72837"/>
    <n v="1602414"/>
    <x v="2"/>
  </r>
  <r>
    <n v="284"/>
    <n v="1"/>
    <x v="0"/>
    <n v="31"/>
    <n v="44716"/>
    <n v="1386196"/>
    <x v="2"/>
  </r>
  <r>
    <n v="285"/>
    <n v="6"/>
    <x v="4"/>
    <n v="50"/>
    <n v="57917"/>
    <n v="2895850"/>
    <x v="2"/>
  </r>
  <r>
    <n v="286"/>
    <n v="3"/>
    <x v="8"/>
    <n v="50"/>
    <n v="27612"/>
    <n v="1380600"/>
    <x v="2"/>
  </r>
  <r>
    <n v="287"/>
    <n v="9"/>
    <x v="3"/>
    <n v="97"/>
    <n v="10191"/>
    <n v="988527"/>
    <x v="1"/>
  </r>
  <r>
    <n v="288"/>
    <n v="6"/>
    <x v="4"/>
    <n v="60"/>
    <n v="34773"/>
    <n v="2086380"/>
    <x v="2"/>
  </r>
  <r>
    <n v="289"/>
    <n v="8"/>
    <x v="5"/>
    <n v="30"/>
    <n v="13131"/>
    <n v="393930"/>
    <x v="1"/>
  </r>
  <r>
    <n v="290"/>
    <n v="2"/>
    <x v="9"/>
    <n v="31"/>
    <n v="14558"/>
    <n v="451298"/>
    <x v="1"/>
  </r>
  <r>
    <n v="291"/>
    <n v="4"/>
    <x v="1"/>
    <n v="13"/>
    <n v="21339"/>
    <n v="277407"/>
    <x v="1"/>
  </r>
  <r>
    <n v="292"/>
    <n v="6"/>
    <x v="4"/>
    <n v="60"/>
    <n v="11117"/>
    <n v="667020"/>
    <x v="1"/>
  </r>
  <r>
    <n v="293"/>
    <n v="10"/>
    <x v="6"/>
    <n v="6"/>
    <n v="79485"/>
    <n v="476910"/>
    <x v="1"/>
  </r>
  <r>
    <n v="294"/>
    <n v="6"/>
    <x v="4"/>
    <n v="1"/>
    <n v="52097"/>
    <n v="52097"/>
    <x v="1"/>
  </r>
  <r>
    <n v="295"/>
    <n v="1"/>
    <x v="0"/>
    <n v="36"/>
    <n v="15675"/>
    <n v="564300"/>
    <x v="1"/>
  </r>
  <r>
    <n v="296"/>
    <n v="6"/>
    <x v="4"/>
    <n v="21"/>
    <n v="29004"/>
    <n v="609084"/>
    <x v="1"/>
  </r>
  <r>
    <n v="297"/>
    <n v="9"/>
    <x v="3"/>
    <n v="64"/>
    <n v="47890"/>
    <n v="3064960"/>
    <x v="2"/>
  </r>
  <r>
    <n v="298"/>
    <n v="9"/>
    <x v="3"/>
    <n v="32"/>
    <n v="6429"/>
    <n v="205728"/>
    <x v="1"/>
  </r>
  <r>
    <n v="299"/>
    <n v="5"/>
    <x v="2"/>
    <n v="53"/>
    <n v="4781"/>
    <n v="253393"/>
    <x v="1"/>
  </r>
  <r>
    <n v="300"/>
    <n v="10"/>
    <x v="6"/>
    <n v="57"/>
    <n v="35122"/>
    <n v="2001954"/>
    <x v="2"/>
  </r>
  <r>
    <n v="301"/>
    <n v="5"/>
    <x v="2"/>
    <n v="15"/>
    <n v="34973"/>
    <n v="524595"/>
    <x v="1"/>
  </r>
  <r>
    <n v="302"/>
    <n v="5"/>
    <x v="2"/>
    <n v="21"/>
    <n v="53616"/>
    <n v="1125936"/>
    <x v="2"/>
  </r>
  <r>
    <n v="303"/>
    <n v="1"/>
    <x v="0"/>
    <n v="86"/>
    <n v="60667"/>
    <n v="5217362"/>
    <x v="0"/>
  </r>
  <r>
    <n v="304"/>
    <n v="7"/>
    <x v="7"/>
    <n v="86"/>
    <n v="91885"/>
    <n v="7902110"/>
    <x v="0"/>
  </r>
  <r>
    <n v="305"/>
    <n v="1"/>
    <x v="0"/>
    <n v="68"/>
    <n v="8182"/>
    <n v="556376"/>
    <x v="1"/>
  </r>
  <r>
    <n v="306"/>
    <n v="6"/>
    <x v="4"/>
    <n v="72"/>
    <n v="25246"/>
    <n v="1817712"/>
    <x v="2"/>
  </r>
  <r>
    <n v="307"/>
    <n v="6"/>
    <x v="4"/>
    <n v="24"/>
    <n v="1748"/>
    <n v="41952"/>
    <x v="1"/>
  </r>
  <r>
    <n v="308"/>
    <n v="3"/>
    <x v="8"/>
    <n v="24"/>
    <n v="32476"/>
    <n v="779424"/>
    <x v="1"/>
  </r>
  <r>
    <n v="309"/>
    <n v="9"/>
    <x v="3"/>
    <n v="24"/>
    <n v="28651"/>
    <n v="687624"/>
    <x v="1"/>
  </r>
  <r>
    <n v="310"/>
    <n v="8"/>
    <x v="5"/>
    <n v="18"/>
    <n v="65862"/>
    <n v="1185516"/>
    <x v="2"/>
  </r>
  <r>
    <n v="311"/>
    <n v="2"/>
    <x v="9"/>
    <n v="76"/>
    <n v="93587"/>
    <n v="7112612"/>
    <x v="0"/>
  </r>
  <r>
    <n v="312"/>
    <n v="2"/>
    <x v="9"/>
    <n v="21"/>
    <n v="31651"/>
    <n v="664671"/>
    <x v="1"/>
  </r>
  <r>
    <n v="313"/>
    <n v="9"/>
    <x v="3"/>
    <n v="93"/>
    <n v="23802"/>
    <n v="2213586"/>
    <x v="2"/>
  </r>
  <r>
    <n v="314"/>
    <n v="8"/>
    <x v="5"/>
    <n v="55"/>
    <n v="28130"/>
    <n v="1547150"/>
    <x v="2"/>
  </r>
  <r>
    <n v="315"/>
    <n v="7"/>
    <x v="7"/>
    <n v="61"/>
    <n v="91372"/>
    <n v="5573692"/>
    <x v="0"/>
  </r>
  <r>
    <n v="316"/>
    <n v="3"/>
    <x v="8"/>
    <n v="6"/>
    <n v="13281"/>
    <n v="79686"/>
    <x v="1"/>
  </r>
  <r>
    <n v="317"/>
    <n v="3"/>
    <x v="8"/>
    <n v="44"/>
    <n v="79711"/>
    <n v="3507284"/>
    <x v="2"/>
  </r>
  <r>
    <n v="318"/>
    <n v="9"/>
    <x v="3"/>
    <n v="7"/>
    <n v="80762"/>
    <n v="565334"/>
    <x v="1"/>
  </r>
  <r>
    <n v="319"/>
    <n v="6"/>
    <x v="4"/>
    <n v="10"/>
    <n v="89154"/>
    <n v="891540"/>
    <x v="1"/>
  </r>
  <r>
    <n v="320"/>
    <n v="6"/>
    <x v="4"/>
    <n v="66"/>
    <n v="72650"/>
    <n v="4794900"/>
    <x v="2"/>
  </r>
  <r>
    <n v="321"/>
    <n v="4"/>
    <x v="1"/>
    <n v="73"/>
    <n v="65212"/>
    <n v="4760476"/>
    <x v="2"/>
  </r>
  <r>
    <n v="322"/>
    <n v="9"/>
    <x v="3"/>
    <n v="18"/>
    <n v="54188"/>
    <n v="975384"/>
    <x v="1"/>
  </r>
  <r>
    <n v="323"/>
    <n v="2"/>
    <x v="9"/>
    <n v="1"/>
    <n v="7831"/>
    <n v="7831"/>
    <x v="1"/>
  </r>
  <r>
    <n v="324"/>
    <n v="3"/>
    <x v="8"/>
    <n v="46"/>
    <n v="32500"/>
    <n v="1495000"/>
    <x v="2"/>
  </r>
  <r>
    <n v="325"/>
    <n v="4"/>
    <x v="1"/>
    <n v="1"/>
    <n v="72763"/>
    <n v="72763"/>
    <x v="1"/>
  </r>
  <r>
    <n v="326"/>
    <n v="2"/>
    <x v="9"/>
    <n v="62"/>
    <n v="97978"/>
    <n v="6074636"/>
    <x v="0"/>
  </r>
  <r>
    <n v="327"/>
    <n v="5"/>
    <x v="2"/>
    <n v="18"/>
    <n v="97883"/>
    <n v="1761894"/>
    <x v="2"/>
  </r>
  <r>
    <n v="328"/>
    <n v="10"/>
    <x v="6"/>
    <n v="77"/>
    <n v="13833"/>
    <n v="1065141"/>
    <x v="2"/>
  </r>
  <r>
    <n v="329"/>
    <n v="6"/>
    <x v="4"/>
    <n v="88"/>
    <n v="92050"/>
    <n v="8100400"/>
    <x v="0"/>
  </r>
  <r>
    <n v="330"/>
    <n v="5"/>
    <x v="2"/>
    <n v="83"/>
    <n v="76012"/>
    <n v="6308996"/>
    <x v="0"/>
  </r>
  <r>
    <n v="331"/>
    <n v="6"/>
    <x v="4"/>
    <n v="31"/>
    <n v="80853"/>
    <n v="2506443"/>
    <x v="2"/>
  </r>
  <r>
    <n v="332"/>
    <n v="4"/>
    <x v="1"/>
    <n v="28"/>
    <n v="41454"/>
    <n v="1160712"/>
    <x v="2"/>
  </r>
  <r>
    <n v="333"/>
    <n v="10"/>
    <x v="6"/>
    <n v="85"/>
    <n v="5344"/>
    <n v="454240"/>
    <x v="1"/>
  </r>
  <r>
    <n v="334"/>
    <n v="8"/>
    <x v="5"/>
    <n v="63"/>
    <n v="75406"/>
    <n v="4750578"/>
    <x v="2"/>
  </r>
  <r>
    <n v="335"/>
    <n v="2"/>
    <x v="9"/>
    <n v="7"/>
    <n v="97586"/>
    <n v="683102"/>
    <x v="1"/>
  </r>
  <r>
    <n v="336"/>
    <n v="9"/>
    <x v="3"/>
    <n v="83"/>
    <n v="70267"/>
    <n v="5832161"/>
    <x v="0"/>
  </r>
  <r>
    <n v="337"/>
    <n v="7"/>
    <x v="7"/>
    <n v="1"/>
    <n v="3621"/>
    <n v="3621"/>
    <x v="1"/>
  </r>
  <r>
    <n v="338"/>
    <n v="1"/>
    <x v="0"/>
    <n v="4"/>
    <n v="49178"/>
    <n v="196712"/>
    <x v="1"/>
  </r>
  <r>
    <n v="339"/>
    <n v="6"/>
    <x v="4"/>
    <n v="40"/>
    <n v="97210"/>
    <n v="3888400"/>
    <x v="2"/>
  </r>
  <r>
    <n v="340"/>
    <n v="5"/>
    <x v="2"/>
    <n v="37"/>
    <n v="36324"/>
    <n v="1343988"/>
    <x v="2"/>
  </r>
  <r>
    <n v="341"/>
    <n v="5"/>
    <x v="2"/>
    <n v="99"/>
    <n v="37410"/>
    <n v="3703590"/>
    <x v="2"/>
  </r>
  <r>
    <n v="342"/>
    <n v="8"/>
    <x v="5"/>
    <n v="49"/>
    <n v="77676"/>
    <n v="3806124"/>
    <x v="2"/>
  </r>
  <r>
    <n v="343"/>
    <n v="8"/>
    <x v="5"/>
    <n v="11"/>
    <n v="42872"/>
    <n v="471592"/>
    <x v="1"/>
  </r>
  <r>
    <n v="344"/>
    <n v="3"/>
    <x v="8"/>
    <n v="32"/>
    <n v="31623"/>
    <n v="1011936"/>
    <x v="2"/>
  </r>
  <r>
    <n v="345"/>
    <n v="1"/>
    <x v="0"/>
    <n v="17"/>
    <n v="84409"/>
    <n v="1434953"/>
    <x v="2"/>
  </r>
  <r>
    <n v="346"/>
    <n v="7"/>
    <x v="7"/>
    <n v="16"/>
    <n v="60745"/>
    <n v="971920"/>
    <x v="1"/>
  </r>
  <r>
    <n v="347"/>
    <n v="4"/>
    <x v="1"/>
    <n v="70"/>
    <n v="43222"/>
    <n v="3025540"/>
    <x v="2"/>
  </r>
  <r>
    <n v="348"/>
    <n v="10"/>
    <x v="6"/>
    <n v="99"/>
    <n v="8651"/>
    <n v="856449"/>
    <x v="1"/>
  </r>
  <r>
    <n v="349"/>
    <n v="6"/>
    <x v="4"/>
    <n v="12"/>
    <n v="45840"/>
    <n v="550080"/>
    <x v="1"/>
  </r>
  <r>
    <n v="350"/>
    <n v="10"/>
    <x v="6"/>
    <n v="66"/>
    <n v="28652"/>
    <n v="1891032"/>
    <x v="2"/>
  </r>
  <r>
    <n v="351"/>
    <n v="8"/>
    <x v="5"/>
    <n v="42"/>
    <n v="13646"/>
    <n v="573132"/>
    <x v="1"/>
  </r>
  <r>
    <n v="352"/>
    <n v="6"/>
    <x v="4"/>
    <n v="42"/>
    <n v="4685"/>
    <n v="196770"/>
    <x v="1"/>
  </r>
  <r>
    <n v="353"/>
    <n v="3"/>
    <x v="8"/>
    <n v="30"/>
    <n v="63564"/>
    <n v="1906920"/>
    <x v="2"/>
  </r>
  <r>
    <n v="354"/>
    <n v="9"/>
    <x v="3"/>
    <n v="89"/>
    <n v="81758"/>
    <n v="7276462"/>
    <x v="0"/>
  </r>
  <r>
    <n v="355"/>
    <n v="4"/>
    <x v="1"/>
    <n v="62"/>
    <n v="55255"/>
    <n v="3425810"/>
    <x v="2"/>
  </r>
  <r>
    <n v="356"/>
    <n v="2"/>
    <x v="9"/>
    <n v="37"/>
    <n v="93836"/>
    <n v="3471932"/>
    <x v="2"/>
  </r>
  <r>
    <n v="357"/>
    <n v="4"/>
    <x v="1"/>
    <n v="5"/>
    <n v="69933"/>
    <n v="349665"/>
    <x v="1"/>
  </r>
  <r>
    <n v="358"/>
    <n v="10"/>
    <x v="6"/>
    <n v="20"/>
    <n v="57935"/>
    <n v="1158700"/>
    <x v="2"/>
  </r>
  <r>
    <n v="359"/>
    <n v="3"/>
    <x v="8"/>
    <n v="34"/>
    <n v="66613"/>
    <n v="2264842"/>
    <x v="2"/>
  </r>
  <r>
    <n v="360"/>
    <n v="7"/>
    <x v="7"/>
    <n v="54"/>
    <n v="66846"/>
    <n v="3609684"/>
    <x v="2"/>
  </r>
  <r>
    <n v="361"/>
    <n v="7"/>
    <x v="7"/>
    <n v="73"/>
    <n v="55409"/>
    <n v="4044857"/>
    <x v="2"/>
  </r>
  <r>
    <n v="362"/>
    <n v="6"/>
    <x v="4"/>
    <n v="75"/>
    <n v="16744"/>
    <n v="1255800"/>
    <x v="2"/>
  </r>
  <r>
    <n v="363"/>
    <n v="10"/>
    <x v="6"/>
    <n v="11"/>
    <n v="73224"/>
    <n v="805464"/>
    <x v="1"/>
  </r>
  <r>
    <n v="364"/>
    <n v="9"/>
    <x v="3"/>
    <n v="18"/>
    <n v="26636"/>
    <n v="479448"/>
    <x v="1"/>
  </r>
  <r>
    <n v="365"/>
    <n v="4"/>
    <x v="1"/>
    <n v="24"/>
    <n v="63912"/>
    <n v="1533888"/>
    <x v="2"/>
  </r>
  <r>
    <n v="366"/>
    <n v="3"/>
    <x v="8"/>
    <n v="21"/>
    <n v="55357"/>
    <n v="1162497"/>
    <x v="2"/>
  </r>
  <r>
    <n v="367"/>
    <n v="7"/>
    <x v="7"/>
    <n v="3"/>
    <n v="86770"/>
    <n v="260310"/>
    <x v="1"/>
  </r>
  <r>
    <n v="368"/>
    <n v="8"/>
    <x v="5"/>
    <n v="77"/>
    <n v="18605"/>
    <n v="1432585"/>
    <x v="2"/>
  </r>
  <r>
    <n v="369"/>
    <n v="4"/>
    <x v="1"/>
    <n v="67"/>
    <n v="14940"/>
    <n v="1000980"/>
    <x v="2"/>
  </r>
  <r>
    <n v="370"/>
    <n v="8"/>
    <x v="5"/>
    <n v="59"/>
    <n v="50220"/>
    <n v="2962980"/>
    <x v="2"/>
  </r>
  <r>
    <n v="371"/>
    <n v="4"/>
    <x v="1"/>
    <n v="13"/>
    <n v="88089"/>
    <n v="1145157"/>
    <x v="2"/>
  </r>
  <r>
    <n v="372"/>
    <n v="9"/>
    <x v="3"/>
    <n v="7"/>
    <n v="81672"/>
    <n v="571704"/>
    <x v="1"/>
  </r>
  <r>
    <n v="373"/>
    <n v="7"/>
    <x v="7"/>
    <n v="29"/>
    <n v="45421"/>
    <n v="1317209"/>
    <x v="2"/>
  </r>
  <r>
    <n v="374"/>
    <n v="3"/>
    <x v="8"/>
    <n v="41"/>
    <n v="17486"/>
    <n v="716926"/>
    <x v="1"/>
  </r>
  <r>
    <n v="375"/>
    <n v="3"/>
    <x v="8"/>
    <n v="89"/>
    <n v="34913"/>
    <n v="3107257"/>
    <x v="2"/>
  </r>
  <r>
    <n v="376"/>
    <n v="9"/>
    <x v="3"/>
    <n v="39"/>
    <n v="27075"/>
    <n v="1055925"/>
    <x v="2"/>
  </r>
  <r>
    <n v="377"/>
    <n v="1"/>
    <x v="0"/>
    <n v="73"/>
    <n v="84326"/>
    <n v="6155798"/>
    <x v="0"/>
  </r>
  <r>
    <n v="378"/>
    <n v="6"/>
    <x v="4"/>
    <n v="8"/>
    <n v="3180"/>
    <n v="25440"/>
    <x v="1"/>
  </r>
  <r>
    <n v="379"/>
    <n v="4"/>
    <x v="1"/>
    <n v="13"/>
    <n v="92356"/>
    <n v="1200628"/>
    <x v="2"/>
  </r>
  <r>
    <n v="380"/>
    <n v="3"/>
    <x v="8"/>
    <n v="11"/>
    <n v="33920"/>
    <n v="373120"/>
    <x v="1"/>
  </r>
  <r>
    <n v="381"/>
    <n v="2"/>
    <x v="9"/>
    <n v="45"/>
    <n v="46025"/>
    <n v="2071125"/>
    <x v="2"/>
  </r>
  <r>
    <n v="382"/>
    <n v="10"/>
    <x v="6"/>
    <n v="56"/>
    <n v="97126"/>
    <n v="5439056"/>
    <x v="0"/>
  </r>
  <r>
    <n v="383"/>
    <n v="5"/>
    <x v="2"/>
    <n v="7"/>
    <n v="96138"/>
    <n v="672966"/>
    <x v="1"/>
  </r>
  <r>
    <n v="384"/>
    <n v="1"/>
    <x v="0"/>
    <n v="42"/>
    <n v="81475"/>
    <n v="3421950"/>
    <x v="2"/>
  </r>
  <r>
    <n v="385"/>
    <n v="9"/>
    <x v="3"/>
    <n v="41"/>
    <n v="48404"/>
    <n v="1984564"/>
    <x v="2"/>
  </r>
  <r>
    <n v="386"/>
    <n v="9"/>
    <x v="3"/>
    <n v="23"/>
    <n v="75609"/>
    <n v="1739007"/>
    <x v="2"/>
  </r>
  <r>
    <n v="387"/>
    <n v="6"/>
    <x v="4"/>
    <n v="62"/>
    <n v="30580"/>
    <n v="1895960"/>
    <x v="2"/>
  </r>
  <r>
    <n v="388"/>
    <n v="3"/>
    <x v="8"/>
    <n v="36"/>
    <n v="99219"/>
    <n v="3571884"/>
    <x v="2"/>
  </r>
  <r>
    <n v="389"/>
    <n v="10"/>
    <x v="6"/>
    <n v="9"/>
    <n v="61713"/>
    <n v="555417"/>
    <x v="1"/>
  </r>
  <r>
    <n v="390"/>
    <n v="5"/>
    <x v="2"/>
    <n v="3"/>
    <n v="58811"/>
    <n v="176433"/>
    <x v="1"/>
  </r>
  <r>
    <n v="391"/>
    <n v="5"/>
    <x v="2"/>
    <n v="1"/>
    <n v="36333"/>
    <n v="36333"/>
    <x v="1"/>
  </r>
  <r>
    <n v="392"/>
    <n v="1"/>
    <x v="0"/>
    <n v="6"/>
    <n v="42635"/>
    <n v="255810"/>
    <x v="1"/>
  </r>
  <r>
    <n v="393"/>
    <n v="9"/>
    <x v="3"/>
    <n v="60"/>
    <n v="77187"/>
    <n v="4631220"/>
    <x v="2"/>
  </r>
  <r>
    <n v="394"/>
    <n v="2"/>
    <x v="9"/>
    <n v="87"/>
    <n v="4971"/>
    <n v="432477"/>
    <x v="1"/>
  </r>
  <r>
    <n v="395"/>
    <n v="6"/>
    <x v="4"/>
    <n v="59"/>
    <n v="46863"/>
    <n v="2764917"/>
    <x v="2"/>
  </r>
  <r>
    <n v="396"/>
    <n v="6"/>
    <x v="4"/>
    <n v="29"/>
    <n v="92764"/>
    <n v="2690156"/>
    <x v="2"/>
  </r>
  <r>
    <n v="397"/>
    <n v="8"/>
    <x v="5"/>
    <n v="23"/>
    <n v="3394"/>
    <n v="78062"/>
    <x v="1"/>
  </r>
  <r>
    <n v="398"/>
    <n v="4"/>
    <x v="1"/>
    <n v="24"/>
    <n v="21313"/>
    <n v="511512"/>
    <x v="1"/>
  </r>
  <r>
    <n v="399"/>
    <n v="9"/>
    <x v="3"/>
    <n v="92"/>
    <n v="43686"/>
    <n v="4019112"/>
    <x v="2"/>
  </r>
  <r>
    <n v="400"/>
    <n v="10"/>
    <x v="6"/>
    <n v="21"/>
    <n v="88495"/>
    <n v="1858395"/>
    <x v="2"/>
  </r>
  <r>
    <n v="401"/>
    <n v="5"/>
    <x v="2"/>
    <n v="8"/>
    <n v="82357"/>
    <n v="658856"/>
    <x v="1"/>
  </r>
  <r>
    <n v="402"/>
    <n v="5"/>
    <x v="2"/>
    <n v="15"/>
    <n v="6717"/>
    <n v="100755"/>
    <x v="1"/>
  </r>
  <r>
    <n v="403"/>
    <n v="4"/>
    <x v="1"/>
    <n v="7"/>
    <n v="39352"/>
    <n v="275464"/>
    <x v="1"/>
  </r>
  <r>
    <n v="404"/>
    <n v="5"/>
    <x v="2"/>
    <n v="36"/>
    <n v="72613"/>
    <n v="2614068"/>
    <x v="2"/>
  </r>
  <r>
    <n v="405"/>
    <n v="3"/>
    <x v="8"/>
    <n v="5"/>
    <n v="43401"/>
    <n v="217005"/>
    <x v="1"/>
  </r>
  <r>
    <n v="406"/>
    <n v="5"/>
    <x v="2"/>
    <n v="22"/>
    <n v="12139"/>
    <n v="267058"/>
    <x v="1"/>
  </r>
  <r>
    <n v="407"/>
    <n v="9"/>
    <x v="3"/>
    <n v="24"/>
    <n v="85180"/>
    <n v="2044320"/>
    <x v="2"/>
  </r>
  <r>
    <n v="408"/>
    <n v="5"/>
    <x v="2"/>
    <n v="98"/>
    <n v="70601"/>
    <n v="6918898"/>
    <x v="0"/>
  </r>
  <r>
    <n v="409"/>
    <n v="2"/>
    <x v="9"/>
    <n v="2"/>
    <n v="63770"/>
    <n v="127540"/>
    <x v="1"/>
  </r>
  <r>
    <n v="410"/>
    <n v="3"/>
    <x v="8"/>
    <n v="8"/>
    <n v="31783"/>
    <n v="254264"/>
    <x v="1"/>
  </r>
  <r>
    <n v="411"/>
    <n v="2"/>
    <x v="9"/>
    <n v="58"/>
    <n v="6742"/>
    <n v="391036"/>
    <x v="1"/>
  </r>
  <r>
    <n v="412"/>
    <n v="3"/>
    <x v="8"/>
    <n v="47"/>
    <n v="92181"/>
    <n v="4332507"/>
    <x v="2"/>
  </r>
  <r>
    <n v="413"/>
    <n v="3"/>
    <x v="8"/>
    <n v="33"/>
    <n v="70985"/>
    <n v="2342505"/>
    <x v="2"/>
  </r>
  <r>
    <n v="414"/>
    <n v="2"/>
    <x v="9"/>
    <n v="4"/>
    <n v="17026"/>
    <n v="68104"/>
    <x v="1"/>
  </r>
  <r>
    <n v="415"/>
    <n v="10"/>
    <x v="6"/>
    <n v="22"/>
    <n v="55097"/>
    <n v="1212134"/>
    <x v="2"/>
  </r>
  <r>
    <n v="416"/>
    <n v="6"/>
    <x v="4"/>
    <n v="19"/>
    <n v="58612"/>
    <n v="1113628"/>
    <x v="2"/>
  </r>
  <r>
    <n v="417"/>
    <n v="6"/>
    <x v="4"/>
    <n v="47"/>
    <n v="59952"/>
    <n v="2817744"/>
    <x v="2"/>
  </r>
  <r>
    <n v="418"/>
    <n v="9"/>
    <x v="3"/>
    <n v="96"/>
    <n v="14088"/>
    <n v="1352448"/>
    <x v="2"/>
  </r>
  <r>
    <n v="419"/>
    <n v="4"/>
    <x v="1"/>
    <n v="67"/>
    <n v="97775"/>
    <n v="6550925"/>
    <x v="0"/>
  </r>
  <r>
    <n v="420"/>
    <n v="7"/>
    <x v="7"/>
    <n v="47"/>
    <n v="51741"/>
    <n v="2431827"/>
    <x v="2"/>
  </r>
  <r>
    <n v="421"/>
    <n v="10"/>
    <x v="6"/>
    <n v="3"/>
    <n v="38822"/>
    <n v="116466"/>
    <x v="1"/>
  </r>
  <r>
    <n v="422"/>
    <n v="8"/>
    <x v="5"/>
    <n v="39"/>
    <n v="29451"/>
    <n v="1148589"/>
    <x v="2"/>
  </r>
  <r>
    <n v="423"/>
    <n v="5"/>
    <x v="2"/>
    <n v="34"/>
    <n v="22513"/>
    <n v="765442"/>
    <x v="1"/>
  </r>
  <r>
    <n v="424"/>
    <n v="8"/>
    <x v="5"/>
    <n v="85"/>
    <n v="92796"/>
    <n v="7887660"/>
    <x v="0"/>
  </r>
  <r>
    <n v="425"/>
    <n v="3"/>
    <x v="8"/>
    <n v="90"/>
    <n v="98603"/>
    <n v="8874270"/>
    <x v="0"/>
  </r>
  <r>
    <n v="426"/>
    <n v="10"/>
    <x v="6"/>
    <n v="95"/>
    <n v="19035"/>
    <n v="1808325"/>
    <x v="2"/>
  </r>
  <r>
    <n v="427"/>
    <n v="8"/>
    <x v="5"/>
    <n v="41"/>
    <n v="66739"/>
    <n v="2736299"/>
    <x v="2"/>
  </r>
  <r>
    <n v="428"/>
    <n v="4"/>
    <x v="1"/>
    <n v="65"/>
    <n v="44930"/>
    <n v="2920450"/>
    <x v="2"/>
  </r>
  <r>
    <n v="429"/>
    <n v="10"/>
    <x v="6"/>
    <n v="73"/>
    <n v="12510"/>
    <n v="913230"/>
    <x v="1"/>
  </r>
  <r>
    <n v="430"/>
    <n v="3"/>
    <x v="8"/>
    <n v="100"/>
    <n v="1119"/>
    <n v="111900"/>
    <x v="1"/>
  </r>
  <r>
    <n v="431"/>
    <n v="9"/>
    <x v="3"/>
    <n v="87"/>
    <n v="82805"/>
    <n v="7204035"/>
    <x v="0"/>
  </r>
  <r>
    <n v="432"/>
    <n v="10"/>
    <x v="6"/>
    <n v="68"/>
    <n v="35527"/>
    <n v="2415836"/>
    <x v="2"/>
  </r>
  <r>
    <n v="433"/>
    <n v="4"/>
    <x v="1"/>
    <n v="64"/>
    <n v="48091"/>
    <n v="3077824"/>
    <x v="2"/>
  </r>
  <r>
    <n v="434"/>
    <n v="9"/>
    <x v="3"/>
    <n v="51"/>
    <n v="95014"/>
    <n v="4845714"/>
    <x v="2"/>
  </r>
  <r>
    <n v="435"/>
    <n v="5"/>
    <x v="2"/>
    <n v="88"/>
    <n v="15970"/>
    <n v="1405360"/>
    <x v="2"/>
  </r>
  <r>
    <n v="436"/>
    <n v="4"/>
    <x v="1"/>
    <n v="29"/>
    <n v="12241"/>
    <n v="354989"/>
    <x v="1"/>
  </r>
  <r>
    <n v="437"/>
    <n v="4"/>
    <x v="1"/>
    <n v="16"/>
    <n v="22068"/>
    <n v="353088"/>
    <x v="1"/>
  </r>
  <r>
    <n v="438"/>
    <n v="8"/>
    <x v="5"/>
    <n v="20"/>
    <n v="89477"/>
    <n v="1789540"/>
    <x v="2"/>
  </r>
  <r>
    <n v="439"/>
    <n v="7"/>
    <x v="7"/>
    <n v="33"/>
    <n v="11141"/>
    <n v="367653"/>
    <x v="1"/>
  </r>
  <r>
    <n v="440"/>
    <n v="7"/>
    <x v="7"/>
    <n v="61"/>
    <n v="16794"/>
    <n v="1024434"/>
    <x v="2"/>
  </r>
  <r>
    <n v="441"/>
    <n v="8"/>
    <x v="5"/>
    <n v="43"/>
    <n v="62961"/>
    <n v="2707323"/>
    <x v="2"/>
  </r>
  <r>
    <n v="442"/>
    <n v="5"/>
    <x v="2"/>
    <n v="94"/>
    <n v="25895"/>
    <n v="2434130"/>
    <x v="2"/>
  </r>
  <r>
    <n v="443"/>
    <n v="5"/>
    <x v="2"/>
    <n v="68"/>
    <n v="49350"/>
    <n v="3355800"/>
    <x v="2"/>
  </r>
  <r>
    <n v="444"/>
    <n v="9"/>
    <x v="3"/>
    <n v="9"/>
    <n v="87526"/>
    <n v="787734"/>
    <x v="1"/>
  </r>
  <r>
    <n v="445"/>
    <n v="6"/>
    <x v="4"/>
    <n v="68"/>
    <n v="12437"/>
    <n v="845716"/>
    <x v="1"/>
  </r>
  <r>
    <n v="446"/>
    <n v="8"/>
    <x v="5"/>
    <n v="39"/>
    <n v="14199"/>
    <n v="553761"/>
    <x v="1"/>
  </r>
  <r>
    <n v="447"/>
    <n v="3"/>
    <x v="8"/>
    <n v="2"/>
    <n v="4991"/>
    <n v="9982"/>
    <x v="1"/>
  </r>
  <r>
    <n v="448"/>
    <n v="7"/>
    <x v="7"/>
    <n v="26"/>
    <n v="87690"/>
    <n v="2279940"/>
    <x v="2"/>
  </r>
  <r>
    <n v="449"/>
    <n v="8"/>
    <x v="5"/>
    <n v="89"/>
    <n v="39426"/>
    <n v="3508914"/>
    <x v="2"/>
  </r>
  <r>
    <n v="450"/>
    <n v="5"/>
    <x v="2"/>
    <n v="88"/>
    <n v="73537"/>
    <n v="6471256"/>
    <x v="0"/>
  </r>
  <r>
    <n v="451"/>
    <n v="6"/>
    <x v="4"/>
    <n v="41"/>
    <n v="24808"/>
    <n v="1017128"/>
    <x v="2"/>
  </r>
  <r>
    <n v="452"/>
    <n v="4"/>
    <x v="1"/>
    <n v="72"/>
    <n v="53498"/>
    <n v="3851856"/>
    <x v="2"/>
  </r>
  <r>
    <n v="453"/>
    <n v="4"/>
    <x v="1"/>
    <n v="79"/>
    <n v="90979"/>
    <n v="7187341"/>
    <x v="0"/>
  </r>
  <r>
    <n v="454"/>
    <n v="2"/>
    <x v="9"/>
    <n v="56"/>
    <n v="96698"/>
    <n v="5415088"/>
    <x v="0"/>
  </r>
  <r>
    <n v="455"/>
    <n v="2"/>
    <x v="9"/>
    <n v="48"/>
    <n v="40622"/>
    <n v="1949856"/>
    <x v="2"/>
  </r>
  <r>
    <n v="456"/>
    <n v="4"/>
    <x v="1"/>
    <n v="45"/>
    <n v="71921"/>
    <n v="3236445"/>
    <x v="2"/>
  </r>
  <r>
    <n v="457"/>
    <n v="6"/>
    <x v="4"/>
    <n v="3"/>
    <n v="60874"/>
    <n v="182622"/>
    <x v="1"/>
  </r>
  <r>
    <n v="458"/>
    <n v="7"/>
    <x v="7"/>
    <n v="78"/>
    <n v="37281"/>
    <n v="2907918"/>
    <x v="2"/>
  </r>
  <r>
    <n v="459"/>
    <n v="4"/>
    <x v="1"/>
    <n v="22"/>
    <n v="98822"/>
    <n v="2174084"/>
    <x v="2"/>
  </r>
  <r>
    <n v="460"/>
    <n v="3"/>
    <x v="8"/>
    <n v="29"/>
    <n v="84230"/>
    <n v="2442670"/>
    <x v="2"/>
  </r>
  <r>
    <n v="461"/>
    <n v="9"/>
    <x v="3"/>
    <n v="65"/>
    <n v="81979"/>
    <n v="5328635"/>
    <x v="0"/>
  </r>
  <r>
    <n v="462"/>
    <n v="3"/>
    <x v="8"/>
    <n v="76"/>
    <n v="22619"/>
    <n v="1719044"/>
    <x v="2"/>
  </r>
  <r>
    <n v="463"/>
    <n v="9"/>
    <x v="3"/>
    <n v="5"/>
    <n v="21593"/>
    <n v="107965"/>
    <x v="1"/>
  </r>
  <r>
    <n v="464"/>
    <n v="4"/>
    <x v="1"/>
    <n v="72"/>
    <n v="11298"/>
    <n v="813456"/>
    <x v="1"/>
  </r>
  <r>
    <n v="465"/>
    <n v="6"/>
    <x v="4"/>
    <n v="76"/>
    <n v="51361"/>
    <n v="3903436"/>
    <x v="2"/>
  </r>
  <r>
    <n v="466"/>
    <n v="9"/>
    <x v="3"/>
    <n v="44"/>
    <n v="95452"/>
    <n v="4199888"/>
    <x v="2"/>
  </r>
  <r>
    <n v="467"/>
    <n v="2"/>
    <x v="9"/>
    <n v="22"/>
    <n v="82911"/>
    <n v="1824042"/>
    <x v="2"/>
  </r>
  <r>
    <n v="468"/>
    <n v="6"/>
    <x v="4"/>
    <n v="88"/>
    <n v="2650"/>
    <n v="233200"/>
    <x v="1"/>
  </r>
  <r>
    <n v="469"/>
    <n v="9"/>
    <x v="3"/>
    <n v="54"/>
    <n v="71144"/>
    <n v="3841776"/>
    <x v="2"/>
  </r>
  <r>
    <n v="470"/>
    <n v="3"/>
    <x v="8"/>
    <n v="63"/>
    <n v="79344"/>
    <n v="4998672"/>
    <x v="2"/>
  </r>
  <r>
    <n v="471"/>
    <n v="9"/>
    <x v="3"/>
    <n v="32"/>
    <n v="26265"/>
    <n v="840480"/>
    <x v="1"/>
  </r>
  <r>
    <n v="472"/>
    <n v="10"/>
    <x v="6"/>
    <n v="81"/>
    <n v="17249"/>
    <n v="1397169"/>
    <x v="2"/>
  </r>
  <r>
    <n v="473"/>
    <n v="5"/>
    <x v="2"/>
    <n v="38"/>
    <n v="23118"/>
    <n v="878484"/>
    <x v="1"/>
  </r>
  <r>
    <n v="474"/>
    <n v="2"/>
    <x v="9"/>
    <n v="45"/>
    <n v="62860"/>
    <n v="2828700"/>
    <x v="2"/>
  </r>
  <r>
    <n v="475"/>
    <n v="10"/>
    <x v="6"/>
    <n v="10"/>
    <n v="87149"/>
    <n v="871490"/>
    <x v="1"/>
  </r>
  <r>
    <n v="476"/>
    <n v="2"/>
    <x v="9"/>
    <n v="1"/>
    <n v="23051"/>
    <n v="23051"/>
    <x v="1"/>
  </r>
  <r>
    <n v="477"/>
    <n v="1"/>
    <x v="0"/>
    <n v="39"/>
    <n v="59101"/>
    <n v="2304939"/>
    <x v="2"/>
  </r>
  <r>
    <n v="478"/>
    <n v="2"/>
    <x v="9"/>
    <n v="89"/>
    <n v="17486"/>
    <n v="1556254"/>
    <x v="2"/>
  </r>
  <r>
    <n v="479"/>
    <n v="7"/>
    <x v="7"/>
    <n v="62"/>
    <n v="60292"/>
    <n v="3738104"/>
    <x v="2"/>
  </r>
  <r>
    <n v="480"/>
    <n v="9"/>
    <x v="3"/>
    <n v="15"/>
    <n v="23303"/>
    <n v="349545"/>
    <x v="1"/>
  </r>
  <r>
    <n v="481"/>
    <n v="10"/>
    <x v="6"/>
    <n v="7"/>
    <n v="27046"/>
    <n v="189322"/>
    <x v="1"/>
  </r>
  <r>
    <n v="482"/>
    <n v="5"/>
    <x v="2"/>
    <n v="76"/>
    <n v="34300"/>
    <n v="2606800"/>
    <x v="2"/>
  </r>
  <r>
    <n v="483"/>
    <n v="7"/>
    <x v="7"/>
    <n v="52"/>
    <n v="74649"/>
    <n v="3881748"/>
    <x v="2"/>
  </r>
  <r>
    <n v="484"/>
    <n v="4"/>
    <x v="1"/>
    <n v="15"/>
    <n v="8583"/>
    <n v="128745"/>
    <x v="1"/>
  </r>
  <r>
    <n v="485"/>
    <n v="1"/>
    <x v="0"/>
    <n v="27"/>
    <n v="10902"/>
    <n v="294354"/>
    <x v="1"/>
  </r>
  <r>
    <n v="486"/>
    <n v="1"/>
    <x v="0"/>
    <n v="83"/>
    <n v="90396"/>
    <n v="7502868"/>
    <x v="0"/>
  </r>
  <r>
    <n v="487"/>
    <n v="9"/>
    <x v="3"/>
    <n v="60"/>
    <n v="7128"/>
    <n v="427680"/>
    <x v="1"/>
  </r>
  <r>
    <n v="488"/>
    <n v="3"/>
    <x v="8"/>
    <n v="38"/>
    <n v="32603"/>
    <n v="1238914"/>
    <x v="2"/>
  </r>
  <r>
    <n v="489"/>
    <n v="10"/>
    <x v="6"/>
    <n v="40"/>
    <n v="4220"/>
    <n v="168800"/>
    <x v="1"/>
  </r>
  <r>
    <n v="490"/>
    <n v="1"/>
    <x v="0"/>
    <n v="16"/>
    <n v="38051"/>
    <n v="608816"/>
    <x v="1"/>
  </r>
  <r>
    <n v="491"/>
    <n v="10"/>
    <x v="6"/>
    <n v="67"/>
    <n v="10077"/>
    <n v="675159"/>
    <x v="1"/>
  </r>
  <r>
    <n v="492"/>
    <n v="5"/>
    <x v="2"/>
    <n v="24"/>
    <n v="15754"/>
    <n v="378096"/>
    <x v="1"/>
  </r>
  <r>
    <n v="493"/>
    <n v="4"/>
    <x v="1"/>
    <n v="89"/>
    <n v="4518"/>
    <n v="402102"/>
    <x v="1"/>
  </r>
  <r>
    <n v="494"/>
    <n v="6"/>
    <x v="4"/>
    <n v="81"/>
    <n v="14655"/>
    <n v="1187055"/>
    <x v="2"/>
  </r>
  <r>
    <n v="495"/>
    <n v="10"/>
    <x v="6"/>
    <n v="62"/>
    <n v="73522"/>
    <n v="4558364"/>
    <x v="2"/>
  </r>
  <r>
    <n v="496"/>
    <n v="6"/>
    <x v="4"/>
    <n v="86"/>
    <n v="68402"/>
    <n v="5882572"/>
    <x v="0"/>
  </r>
  <r>
    <n v="497"/>
    <n v="4"/>
    <x v="1"/>
    <n v="85"/>
    <n v="33385"/>
    <n v="2837725"/>
    <x v="2"/>
  </r>
  <r>
    <n v="498"/>
    <n v="1"/>
    <x v="0"/>
    <n v="72"/>
    <n v="85376"/>
    <n v="6147072"/>
    <x v="0"/>
  </r>
  <r>
    <n v="499"/>
    <n v="2"/>
    <x v="9"/>
    <n v="75"/>
    <n v="8143"/>
    <n v="610725"/>
    <x v="1"/>
  </r>
  <r>
    <n v="500"/>
    <n v="2"/>
    <x v="9"/>
    <n v="16"/>
    <n v="46934"/>
    <n v="750944"/>
    <x v="1"/>
  </r>
  <r>
    <n v="501"/>
    <n v="5"/>
    <x v="2"/>
    <n v="9"/>
    <n v="82345"/>
    <n v="741105"/>
    <x v="1"/>
  </r>
  <r>
    <n v="502"/>
    <n v="4"/>
    <x v="1"/>
    <n v="80"/>
    <n v="9583"/>
    <n v="766640"/>
    <x v="1"/>
  </r>
  <r>
    <n v="503"/>
    <n v="6"/>
    <x v="4"/>
    <n v="35"/>
    <n v="47020"/>
    <n v="1645700"/>
    <x v="2"/>
  </r>
  <r>
    <n v="504"/>
    <n v="9"/>
    <x v="3"/>
    <n v="11"/>
    <n v="25559"/>
    <n v="281149"/>
    <x v="1"/>
  </r>
  <r>
    <n v="505"/>
    <n v="5"/>
    <x v="2"/>
    <n v="27"/>
    <n v="83459"/>
    <n v="2253393"/>
    <x v="2"/>
  </r>
  <r>
    <n v="506"/>
    <n v="9"/>
    <x v="3"/>
    <n v="38"/>
    <n v="22022"/>
    <n v="836836"/>
    <x v="1"/>
  </r>
  <r>
    <n v="507"/>
    <n v="4"/>
    <x v="1"/>
    <n v="50"/>
    <n v="86106"/>
    <n v="4305300"/>
    <x v="2"/>
  </r>
  <r>
    <n v="508"/>
    <n v="2"/>
    <x v="9"/>
    <n v="25"/>
    <n v="99851"/>
    <n v="2496275"/>
    <x v="2"/>
  </r>
  <r>
    <n v="509"/>
    <n v="6"/>
    <x v="4"/>
    <n v="38"/>
    <n v="3695"/>
    <n v="140410"/>
    <x v="1"/>
  </r>
  <r>
    <n v="510"/>
    <n v="6"/>
    <x v="4"/>
    <n v="81"/>
    <n v="54732"/>
    <n v="4433292"/>
    <x v="2"/>
  </r>
  <r>
    <n v="511"/>
    <n v="3"/>
    <x v="8"/>
    <n v="19"/>
    <n v="38466"/>
    <n v="730854"/>
    <x v="1"/>
  </r>
  <r>
    <n v="512"/>
    <n v="7"/>
    <x v="7"/>
    <n v="41"/>
    <n v="17044"/>
    <n v="698804"/>
    <x v="1"/>
  </r>
  <r>
    <n v="513"/>
    <n v="6"/>
    <x v="4"/>
    <n v="41"/>
    <n v="63030"/>
    <n v="2584230"/>
    <x v="2"/>
  </r>
  <r>
    <n v="514"/>
    <n v="7"/>
    <x v="7"/>
    <n v="39"/>
    <n v="72722"/>
    <n v="2836158"/>
    <x v="2"/>
  </r>
  <r>
    <n v="515"/>
    <n v="5"/>
    <x v="2"/>
    <n v="64"/>
    <n v="15266"/>
    <n v="977024"/>
    <x v="1"/>
  </r>
  <r>
    <n v="516"/>
    <n v="8"/>
    <x v="5"/>
    <n v="79"/>
    <n v="19089"/>
    <n v="1508031"/>
    <x v="2"/>
  </r>
  <r>
    <n v="517"/>
    <n v="9"/>
    <x v="3"/>
    <n v="37"/>
    <n v="86310"/>
    <n v="3193470"/>
    <x v="2"/>
  </r>
  <r>
    <n v="518"/>
    <n v="7"/>
    <x v="7"/>
    <n v="46"/>
    <n v="38388"/>
    <n v="1765848"/>
    <x v="2"/>
  </r>
  <r>
    <n v="519"/>
    <n v="7"/>
    <x v="7"/>
    <n v="84"/>
    <n v="36500"/>
    <n v="3066000"/>
    <x v="2"/>
  </r>
  <r>
    <n v="520"/>
    <n v="1"/>
    <x v="0"/>
    <n v="19"/>
    <n v="27439"/>
    <n v="521341"/>
    <x v="1"/>
  </r>
  <r>
    <n v="521"/>
    <n v="9"/>
    <x v="3"/>
    <n v="42"/>
    <n v="67861"/>
    <n v="2850162"/>
    <x v="2"/>
  </r>
  <r>
    <n v="522"/>
    <n v="1"/>
    <x v="0"/>
    <n v="84"/>
    <n v="98691"/>
    <n v="8290044"/>
    <x v="0"/>
  </r>
  <r>
    <n v="523"/>
    <n v="3"/>
    <x v="8"/>
    <n v="42"/>
    <n v="63478"/>
    <n v="2666076"/>
    <x v="2"/>
  </r>
  <r>
    <n v="524"/>
    <n v="9"/>
    <x v="3"/>
    <n v="53"/>
    <n v="40600"/>
    <n v="2151800"/>
    <x v="2"/>
  </r>
  <r>
    <n v="525"/>
    <n v="5"/>
    <x v="2"/>
    <n v="35"/>
    <n v="67848"/>
    <n v="2374680"/>
    <x v="2"/>
  </r>
  <r>
    <n v="526"/>
    <n v="6"/>
    <x v="4"/>
    <n v="43"/>
    <n v="5072"/>
    <n v="218096"/>
    <x v="1"/>
  </r>
  <r>
    <n v="527"/>
    <n v="4"/>
    <x v="1"/>
    <n v="73"/>
    <n v="56059"/>
    <n v="4092307"/>
    <x v="2"/>
  </r>
  <r>
    <n v="528"/>
    <n v="2"/>
    <x v="9"/>
    <n v="62"/>
    <n v="61431"/>
    <n v="3808722"/>
    <x v="2"/>
  </r>
  <r>
    <n v="529"/>
    <n v="3"/>
    <x v="8"/>
    <n v="31"/>
    <n v="34383"/>
    <n v="1065873"/>
    <x v="2"/>
  </r>
  <r>
    <n v="530"/>
    <n v="5"/>
    <x v="2"/>
    <n v="14"/>
    <n v="43130"/>
    <n v="603820"/>
    <x v="1"/>
  </r>
  <r>
    <n v="531"/>
    <n v="1"/>
    <x v="0"/>
    <n v="13"/>
    <n v="54637"/>
    <n v="710281"/>
    <x v="1"/>
  </r>
  <r>
    <n v="532"/>
    <n v="1"/>
    <x v="0"/>
    <n v="16"/>
    <n v="49187"/>
    <n v="786992"/>
    <x v="1"/>
  </r>
  <r>
    <n v="533"/>
    <n v="3"/>
    <x v="8"/>
    <n v="72"/>
    <n v="46389"/>
    <n v="3340008"/>
    <x v="2"/>
  </r>
  <r>
    <n v="534"/>
    <n v="3"/>
    <x v="8"/>
    <n v="98"/>
    <n v="7039"/>
    <n v="689822"/>
    <x v="1"/>
  </r>
  <r>
    <n v="535"/>
    <n v="10"/>
    <x v="6"/>
    <n v="59"/>
    <n v="88876"/>
    <n v="5243684"/>
    <x v="0"/>
  </r>
  <r>
    <n v="536"/>
    <n v="10"/>
    <x v="6"/>
    <n v="5"/>
    <n v="94318"/>
    <n v="471590"/>
    <x v="1"/>
  </r>
  <r>
    <n v="537"/>
    <n v="3"/>
    <x v="8"/>
    <n v="51"/>
    <n v="86204"/>
    <n v="4396404"/>
    <x v="2"/>
  </r>
  <r>
    <n v="538"/>
    <n v="6"/>
    <x v="4"/>
    <n v="52"/>
    <n v="79725"/>
    <n v="4145700"/>
    <x v="2"/>
  </r>
  <r>
    <n v="539"/>
    <n v="3"/>
    <x v="8"/>
    <n v="53"/>
    <n v="12190"/>
    <n v="646070"/>
    <x v="1"/>
  </r>
  <r>
    <n v="540"/>
    <n v="10"/>
    <x v="6"/>
    <n v="84"/>
    <n v="24015"/>
    <n v="2017260"/>
    <x v="2"/>
  </r>
  <r>
    <n v="541"/>
    <n v="2"/>
    <x v="9"/>
    <n v="54"/>
    <n v="34939"/>
    <n v="1886706"/>
    <x v="2"/>
  </r>
  <r>
    <n v="542"/>
    <n v="3"/>
    <x v="8"/>
    <n v="45"/>
    <n v="54781"/>
    <n v="2465145"/>
    <x v="2"/>
  </r>
  <r>
    <n v="543"/>
    <n v="3"/>
    <x v="8"/>
    <n v="88"/>
    <n v="53983"/>
    <n v="4750504"/>
    <x v="2"/>
  </r>
  <r>
    <n v="544"/>
    <n v="7"/>
    <x v="7"/>
    <n v="55"/>
    <n v="22509"/>
    <n v="1237995"/>
    <x v="2"/>
  </r>
  <r>
    <n v="545"/>
    <n v="9"/>
    <x v="3"/>
    <n v="33"/>
    <n v="88597"/>
    <n v="2923701"/>
    <x v="2"/>
  </r>
  <r>
    <n v="546"/>
    <n v="9"/>
    <x v="3"/>
    <n v="55"/>
    <n v="68145"/>
    <n v="3747975"/>
    <x v="2"/>
  </r>
  <r>
    <n v="547"/>
    <n v="6"/>
    <x v="4"/>
    <n v="43"/>
    <n v="10628"/>
    <n v="457004"/>
    <x v="1"/>
  </r>
  <r>
    <n v="548"/>
    <n v="5"/>
    <x v="2"/>
    <n v="67"/>
    <n v="88112"/>
    <n v="5903504"/>
    <x v="0"/>
  </r>
  <r>
    <n v="549"/>
    <n v="8"/>
    <x v="5"/>
    <n v="100"/>
    <n v="10922"/>
    <n v="1092200"/>
    <x v="2"/>
  </r>
  <r>
    <n v="550"/>
    <n v="3"/>
    <x v="8"/>
    <n v="76"/>
    <n v="67519"/>
    <n v="5131444"/>
    <x v="0"/>
  </r>
  <r>
    <n v="551"/>
    <n v="8"/>
    <x v="5"/>
    <n v="36"/>
    <n v="45207"/>
    <n v="1627452"/>
    <x v="2"/>
  </r>
  <r>
    <n v="552"/>
    <n v="3"/>
    <x v="8"/>
    <n v="39"/>
    <n v="10020"/>
    <n v="390780"/>
    <x v="1"/>
  </r>
  <r>
    <n v="553"/>
    <n v="9"/>
    <x v="3"/>
    <n v="48"/>
    <n v="94014"/>
    <n v="4512672"/>
    <x v="2"/>
  </r>
  <r>
    <n v="554"/>
    <n v="4"/>
    <x v="1"/>
    <n v="62"/>
    <n v="98543"/>
    <n v="6109666"/>
    <x v="0"/>
  </r>
  <r>
    <n v="555"/>
    <n v="9"/>
    <x v="3"/>
    <n v="14"/>
    <n v="26989"/>
    <n v="377846"/>
    <x v="1"/>
  </r>
  <r>
    <n v="556"/>
    <n v="5"/>
    <x v="2"/>
    <n v="19"/>
    <n v="62859"/>
    <n v="1194321"/>
    <x v="2"/>
  </r>
  <r>
    <n v="557"/>
    <n v="10"/>
    <x v="6"/>
    <n v="94"/>
    <n v="64685"/>
    <n v="6080390"/>
    <x v="0"/>
  </r>
  <r>
    <n v="558"/>
    <n v="6"/>
    <x v="4"/>
    <n v="90"/>
    <n v="21713"/>
    <n v="1954170"/>
    <x v="2"/>
  </r>
  <r>
    <n v="559"/>
    <n v="2"/>
    <x v="9"/>
    <n v="54"/>
    <n v="83672"/>
    <n v="4518288"/>
    <x v="2"/>
  </r>
  <r>
    <n v="560"/>
    <n v="7"/>
    <x v="7"/>
    <n v="53"/>
    <n v="42979"/>
    <n v="2277887"/>
    <x v="2"/>
  </r>
  <r>
    <n v="561"/>
    <n v="6"/>
    <x v="4"/>
    <n v="54"/>
    <n v="94574"/>
    <n v="5106996"/>
    <x v="0"/>
  </r>
  <r>
    <n v="562"/>
    <n v="8"/>
    <x v="5"/>
    <n v="47"/>
    <n v="46058"/>
    <n v="2164726"/>
    <x v="2"/>
  </r>
  <r>
    <n v="563"/>
    <n v="7"/>
    <x v="7"/>
    <n v="100"/>
    <n v="89360"/>
    <n v="8936000"/>
    <x v="0"/>
  </r>
  <r>
    <n v="564"/>
    <n v="5"/>
    <x v="2"/>
    <n v="92"/>
    <n v="12501"/>
    <n v="1150092"/>
    <x v="2"/>
  </r>
  <r>
    <n v="565"/>
    <n v="1"/>
    <x v="0"/>
    <n v="34"/>
    <n v="52998"/>
    <n v="1801932"/>
    <x v="2"/>
  </r>
  <r>
    <n v="566"/>
    <n v="4"/>
    <x v="1"/>
    <n v="46"/>
    <n v="99557"/>
    <n v="4579622"/>
    <x v="2"/>
  </r>
  <r>
    <n v="567"/>
    <n v="3"/>
    <x v="8"/>
    <n v="19"/>
    <n v="68301"/>
    <n v="1297719"/>
    <x v="2"/>
  </r>
  <r>
    <n v="568"/>
    <n v="7"/>
    <x v="7"/>
    <n v="15"/>
    <n v="78120"/>
    <n v="1171800"/>
    <x v="2"/>
  </r>
  <r>
    <n v="569"/>
    <n v="3"/>
    <x v="8"/>
    <n v="50"/>
    <n v="71569"/>
    <n v="3578450"/>
    <x v="2"/>
  </r>
  <r>
    <n v="570"/>
    <n v="10"/>
    <x v="6"/>
    <n v="64"/>
    <n v="16312"/>
    <n v="1043968"/>
    <x v="2"/>
  </r>
  <r>
    <n v="571"/>
    <n v="3"/>
    <x v="8"/>
    <n v="84"/>
    <n v="29371"/>
    <n v="2467164"/>
    <x v="2"/>
  </r>
  <r>
    <n v="572"/>
    <n v="6"/>
    <x v="4"/>
    <n v="83"/>
    <n v="95642"/>
    <n v="7938286"/>
    <x v="0"/>
  </r>
  <r>
    <n v="573"/>
    <n v="6"/>
    <x v="4"/>
    <n v="79"/>
    <n v="44551"/>
    <n v="3519529"/>
    <x v="2"/>
  </r>
  <r>
    <n v="574"/>
    <n v="6"/>
    <x v="4"/>
    <n v="8"/>
    <n v="45475"/>
    <n v="363800"/>
    <x v="1"/>
  </r>
  <r>
    <n v="575"/>
    <n v="8"/>
    <x v="5"/>
    <n v="85"/>
    <n v="23310"/>
    <n v="1981350"/>
    <x v="2"/>
  </r>
  <r>
    <n v="576"/>
    <n v="4"/>
    <x v="1"/>
    <n v="12"/>
    <n v="92290"/>
    <n v="1107480"/>
    <x v="2"/>
  </r>
  <r>
    <n v="577"/>
    <n v="3"/>
    <x v="8"/>
    <n v="23"/>
    <n v="44965"/>
    <n v="1034195"/>
    <x v="2"/>
  </r>
  <r>
    <n v="578"/>
    <n v="9"/>
    <x v="3"/>
    <n v="1"/>
    <n v="97914"/>
    <n v="97914"/>
    <x v="1"/>
  </r>
  <r>
    <n v="579"/>
    <n v="6"/>
    <x v="4"/>
    <n v="54"/>
    <n v="26703"/>
    <n v="1441962"/>
    <x v="2"/>
  </r>
  <r>
    <n v="580"/>
    <n v="7"/>
    <x v="7"/>
    <n v="81"/>
    <n v="20742"/>
    <n v="1680102"/>
    <x v="2"/>
  </r>
  <r>
    <n v="581"/>
    <n v="8"/>
    <x v="5"/>
    <n v="8"/>
    <n v="72457"/>
    <n v="579656"/>
    <x v="1"/>
  </r>
  <r>
    <n v="582"/>
    <n v="2"/>
    <x v="9"/>
    <n v="99"/>
    <n v="7632"/>
    <n v="755568"/>
    <x v="1"/>
  </r>
  <r>
    <n v="583"/>
    <n v="3"/>
    <x v="8"/>
    <n v="33"/>
    <n v="48717"/>
    <n v="1607661"/>
    <x v="2"/>
  </r>
  <r>
    <n v="584"/>
    <n v="5"/>
    <x v="2"/>
    <n v="52"/>
    <n v="32941"/>
    <n v="1712932"/>
    <x v="2"/>
  </r>
  <r>
    <n v="585"/>
    <n v="2"/>
    <x v="9"/>
    <n v="100"/>
    <n v="23897"/>
    <n v="2389700"/>
    <x v="2"/>
  </r>
  <r>
    <n v="586"/>
    <n v="8"/>
    <x v="5"/>
    <n v="29"/>
    <n v="15951"/>
    <n v="462579"/>
    <x v="1"/>
  </r>
  <r>
    <n v="587"/>
    <n v="5"/>
    <x v="2"/>
    <n v="47"/>
    <n v="64582"/>
    <n v="3035354"/>
    <x v="2"/>
  </r>
  <r>
    <n v="588"/>
    <n v="5"/>
    <x v="2"/>
    <n v="25"/>
    <n v="85626"/>
    <n v="2140650"/>
    <x v="2"/>
  </r>
  <r>
    <n v="589"/>
    <n v="9"/>
    <x v="3"/>
    <n v="58"/>
    <n v="84751"/>
    <n v="4915558"/>
    <x v="2"/>
  </r>
  <r>
    <n v="590"/>
    <n v="7"/>
    <x v="7"/>
    <n v="51"/>
    <n v="92423"/>
    <n v="4713573"/>
    <x v="2"/>
  </r>
  <r>
    <n v="591"/>
    <n v="7"/>
    <x v="7"/>
    <n v="20"/>
    <n v="72832"/>
    <n v="1456640"/>
    <x v="2"/>
  </r>
  <r>
    <n v="592"/>
    <n v="7"/>
    <x v="7"/>
    <n v="14"/>
    <n v="65640"/>
    <n v="918960"/>
    <x v="1"/>
  </r>
  <r>
    <n v="593"/>
    <n v="8"/>
    <x v="5"/>
    <n v="96"/>
    <n v="56175"/>
    <n v="5392800"/>
    <x v="0"/>
  </r>
  <r>
    <n v="594"/>
    <n v="7"/>
    <x v="7"/>
    <n v="51"/>
    <n v="72503"/>
    <n v="3697653"/>
    <x v="2"/>
  </r>
  <r>
    <n v="595"/>
    <n v="5"/>
    <x v="2"/>
    <n v="2"/>
    <n v="78281"/>
    <n v="156562"/>
    <x v="1"/>
  </r>
  <r>
    <n v="596"/>
    <n v="2"/>
    <x v="9"/>
    <n v="47"/>
    <n v="38972"/>
    <n v="1831684"/>
    <x v="2"/>
  </r>
  <r>
    <n v="597"/>
    <n v="8"/>
    <x v="5"/>
    <n v="84"/>
    <n v="92889"/>
    <n v="7802676"/>
    <x v="0"/>
  </r>
  <r>
    <n v="598"/>
    <n v="8"/>
    <x v="5"/>
    <n v="51"/>
    <n v="17977"/>
    <n v="916827"/>
    <x v="1"/>
  </r>
  <r>
    <n v="599"/>
    <n v="6"/>
    <x v="4"/>
    <n v="30"/>
    <n v="99764"/>
    <n v="2992920"/>
    <x v="2"/>
  </r>
  <r>
    <n v="600"/>
    <n v="7"/>
    <x v="7"/>
    <n v="95"/>
    <n v="29558"/>
    <n v="2808010"/>
    <x v="2"/>
  </r>
  <r>
    <n v="601"/>
    <n v="8"/>
    <x v="5"/>
    <n v="66"/>
    <n v="79776"/>
    <n v="5265216"/>
    <x v="0"/>
  </r>
  <r>
    <n v="602"/>
    <n v="8"/>
    <x v="5"/>
    <n v="53"/>
    <n v="8128"/>
    <n v="430784"/>
    <x v="1"/>
  </r>
  <r>
    <n v="603"/>
    <n v="1"/>
    <x v="0"/>
    <n v="10"/>
    <n v="4617"/>
    <n v="46170"/>
    <x v="1"/>
  </r>
  <r>
    <n v="604"/>
    <n v="10"/>
    <x v="6"/>
    <n v="23"/>
    <n v="20822"/>
    <n v="478906"/>
    <x v="1"/>
  </r>
  <r>
    <n v="605"/>
    <n v="8"/>
    <x v="5"/>
    <n v="4"/>
    <n v="23249"/>
    <n v="92996"/>
    <x v="1"/>
  </r>
  <r>
    <n v="606"/>
    <n v="7"/>
    <x v="7"/>
    <n v="98"/>
    <n v="54660"/>
    <n v="5356680"/>
    <x v="0"/>
  </r>
  <r>
    <n v="607"/>
    <n v="9"/>
    <x v="3"/>
    <n v="24"/>
    <n v="60918"/>
    <n v="1462032"/>
    <x v="2"/>
  </r>
  <r>
    <n v="608"/>
    <n v="4"/>
    <x v="1"/>
    <n v="65"/>
    <n v="80980"/>
    <n v="5263700"/>
    <x v="0"/>
  </r>
  <r>
    <n v="609"/>
    <n v="3"/>
    <x v="8"/>
    <n v="52"/>
    <n v="71354"/>
    <n v="3710408"/>
    <x v="2"/>
  </r>
  <r>
    <n v="610"/>
    <n v="4"/>
    <x v="1"/>
    <n v="56"/>
    <n v="41371"/>
    <n v="2316776"/>
    <x v="2"/>
  </r>
  <r>
    <n v="611"/>
    <n v="2"/>
    <x v="9"/>
    <n v="64"/>
    <n v="29461"/>
    <n v="1885504"/>
    <x v="2"/>
  </r>
  <r>
    <n v="612"/>
    <n v="3"/>
    <x v="8"/>
    <n v="26"/>
    <n v="18076"/>
    <n v="469976"/>
    <x v="1"/>
  </r>
  <r>
    <n v="613"/>
    <n v="6"/>
    <x v="4"/>
    <n v="49"/>
    <n v="63633"/>
    <n v="3118017"/>
    <x v="2"/>
  </r>
  <r>
    <n v="614"/>
    <n v="6"/>
    <x v="4"/>
    <n v="44"/>
    <n v="84572"/>
    <n v="3721168"/>
    <x v="2"/>
  </r>
  <r>
    <n v="615"/>
    <n v="4"/>
    <x v="1"/>
    <n v="89"/>
    <n v="62499"/>
    <n v="5562411"/>
    <x v="0"/>
  </r>
  <r>
    <n v="616"/>
    <n v="1"/>
    <x v="0"/>
    <n v="12"/>
    <n v="49795"/>
    <n v="597540"/>
    <x v="1"/>
  </r>
  <r>
    <n v="617"/>
    <n v="4"/>
    <x v="1"/>
    <n v="39"/>
    <n v="95732"/>
    <n v="3733548"/>
    <x v="2"/>
  </r>
  <r>
    <n v="618"/>
    <n v="1"/>
    <x v="0"/>
    <n v="61"/>
    <n v="27260"/>
    <n v="1662860"/>
    <x v="2"/>
  </r>
  <r>
    <n v="619"/>
    <n v="7"/>
    <x v="7"/>
    <n v="7"/>
    <n v="43224"/>
    <n v="302568"/>
    <x v="1"/>
  </r>
  <r>
    <n v="620"/>
    <n v="8"/>
    <x v="5"/>
    <n v="75"/>
    <n v="12994"/>
    <n v="974550"/>
    <x v="1"/>
  </r>
  <r>
    <n v="621"/>
    <n v="10"/>
    <x v="6"/>
    <n v="16"/>
    <n v="19761"/>
    <n v="316176"/>
    <x v="1"/>
  </r>
  <r>
    <n v="622"/>
    <n v="4"/>
    <x v="1"/>
    <n v="52"/>
    <n v="47044"/>
    <n v="2446288"/>
    <x v="2"/>
  </r>
  <r>
    <n v="623"/>
    <n v="8"/>
    <x v="5"/>
    <n v="87"/>
    <n v="39005"/>
    <n v="3393435"/>
    <x v="2"/>
  </r>
  <r>
    <n v="624"/>
    <n v="7"/>
    <x v="7"/>
    <n v="96"/>
    <n v="83008"/>
    <n v="7968768"/>
    <x v="0"/>
  </r>
  <r>
    <n v="625"/>
    <n v="3"/>
    <x v="8"/>
    <n v="97"/>
    <n v="58405"/>
    <n v="5665285"/>
    <x v="0"/>
  </r>
  <r>
    <n v="626"/>
    <n v="10"/>
    <x v="6"/>
    <n v="2"/>
    <n v="1809"/>
    <n v="3618"/>
    <x v="1"/>
  </r>
  <r>
    <n v="627"/>
    <n v="3"/>
    <x v="8"/>
    <n v="86"/>
    <n v="86368"/>
    <n v="7427648"/>
    <x v="0"/>
  </r>
  <r>
    <n v="628"/>
    <n v="5"/>
    <x v="2"/>
    <n v="83"/>
    <n v="32693"/>
    <n v="2713519"/>
    <x v="2"/>
  </r>
  <r>
    <n v="629"/>
    <n v="5"/>
    <x v="2"/>
    <n v="14"/>
    <n v="57779"/>
    <n v="808906"/>
    <x v="1"/>
  </r>
  <r>
    <n v="630"/>
    <n v="10"/>
    <x v="6"/>
    <n v="43"/>
    <n v="87146"/>
    <n v="3747278"/>
    <x v="2"/>
  </r>
  <r>
    <n v="631"/>
    <n v="10"/>
    <x v="6"/>
    <n v="9"/>
    <n v="99733"/>
    <n v="897597"/>
    <x v="1"/>
  </r>
  <r>
    <n v="632"/>
    <n v="4"/>
    <x v="1"/>
    <n v="98"/>
    <n v="1226"/>
    <n v="120148"/>
    <x v="1"/>
  </r>
  <r>
    <n v="633"/>
    <n v="4"/>
    <x v="1"/>
    <n v="38"/>
    <n v="52042"/>
    <n v="1977596"/>
    <x v="2"/>
  </r>
  <r>
    <n v="634"/>
    <n v="9"/>
    <x v="3"/>
    <n v="98"/>
    <n v="33516"/>
    <n v="3284568"/>
    <x v="2"/>
  </r>
  <r>
    <n v="635"/>
    <n v="4"/>
    <x v="1"/>
    <n v="96"/>
    <n v="2898"/>
    <n v="278208"/>
    <x v="1"/>
  </r>
  <r>
    <n v="636"/>
    <n v="2"/>
    <x v="9"/>
    <n v="8"/>
    <n v="99652"/>
    <n v="797216"/>
    <x v="1"/>
  </r>
  <r>
    <n v="637"/>
    <n v="8"/>
    <x v="5"/>
    <n v="18"/>
    <n v="60752"/>
    <n v="1093536"/>
    <x v="2"/>
  </r>
  <r>
    <n v="638"/>
    <n v="10"/>
    <x v="6"/>
    <n v="43"/>
    <n v="11178"/>
    <n v="480654"/>
    <x v="1"/>
  </r>
  <r>
    <n v="639"/>
    <n v="9"/>
    <x v="3"/>
    <n v="23"/>
    <n v="83275"/>
    <n v="1915325"/>
    <x v="2"/>
  </r>
  <r>
    <n v="640"/>
    <n v="10"/>
    <x v="6"/>
    <n v="66"/>
    <n v="41173"/>
    <n v="2717418"/>
    <x v="2"/>
  </r>
  <r>
    <n v="641"/>
    <n v="3"/>
    <x v="8"/>
    <n v="60"/>
    <n v="9981"/>
    <n v="598860"/>
    <x v="1"/>
  </r>
  <r>
    <n v="642"/>
    <n v="3"/>
    <x v="8"/>
    <n v="98"/>
    <n v="74862"/>
    <n v="7336476"/>
    <x v="0"/>
  </r>
  <r>
    <n v="643"/>
    <n v="10"/>
    <x v="6"/>
    <n v="38"/>
    <n v="83871"/>
    <n v="3187098"/>
    <x v="2"/>
  </r>
  <r>
    <n v="644"/>
    <n v="4"/>
    <x v="1"/>
    <n v="5"/>
    <n v="83208"/>
    <n v="416040"/>
    <x v="1"/>
  </r>
  <r>
    <n v="645"/>
    <n v="2"/>
    <x v="9"/>
    <n v="16"/>
    <n v="74169"/>
    <n v="1186704"/>
    <x v="2"/>
  </r>
  <r>
    <n v="646"/>
    <n v="8"/>
    <x v="5"/>
    <n v="39"/>
    <n v="29180"/>
    <n v="1138020"/>
    <x v="2"/>
  </r>
  <r>
    <n v="647"/>
    <n v="2"/>
    <x v="9"/>
    <n v="20"/>
    <n v="3022"/>
    <n v="60440"/>
    <x v="1"/>
  </r>
  <r>
    <n v="648"/>
    <n v="8"/>
    <x v="5"/>
    <n v="71"/>
    <n v="14176"/>
    <n v="1006496"/>
    <x v="2"/>
  </r>
  <r>
    <n v="649"/>
    <n v="7"/>
    <x v="7"/>
    <n v="4"/>
    <n v="52734"/>
    <n v="210936"/>
    <x v="1"/>
  </r>
  <r>
    <n v="650"/>
    <n v="10"/>
    <x v="6"/>
    <n v="37"/>
    <n v="11812"/>
    <n v="437044"/>
    <x v="1"/>
  </r>
  <r>
    <n v="651"/>
    <n v="3"/>
    <x v="8"/>
    <n v="60"/>
    <n v="27885"/>
    <n v="1673100"/>
    <x v="2"/>
  </r>
  <r>
    <n v="652"/>
    <n v="5"/>
    <x v="2"/>
    <n v="72"/>
    <n v="46057"/>
    <n v="3316104"/>
    <x v="2"/>
  </r>
  <r>
    <n v="653"/>
    <n v="2"/>
    <x v="9"/>
    <n v="59"/>
    <n v="58437"/>
    <n v="3447783"/>
    <x v="2"/>
  </r>
  <r>
    <n v="654"/>
    <n v="8"/>
    <x v="5"/>
    <n v="24"/>
    <n v="12420"/>
    <n v="298080"/>
    <x v="1"/>
  </r>
  <r>
    <n v="655"/>
    <n v="9"/>
    <x v="3"/>
    <n v="71"/>
    <n v="96662"/>
    <n v="6863002"/>
    <x v="0"/>
  </r>
  <r>
    <n v="656"/>
    <n v="2"/>
    <x v="9"/>
    <n v="54"/>
    <n v="48676"/>
    <n v="2628504"/>
    <x v="2"/>
  </r>
  <r>
    <n v="657"/>
    <n v="4"/>
    <x v="1"/>
    <n v="98"/>
    <n v="42484"/>
    <n v="4163432"/>
    <x v="2"/>
  </r>
  <r>
    <n v="658"/>
    <n v="6"/>
    <x v="4"/>
    <n v="79"/>
    <n v="10320"/>
    <n v="815280"/>
    <x v="1"/>
  </r>
  <r>
    <n v="659"/>
    <n v="7"/>
    <x v="7"/>
    <n v="16"/>
    <n v="79591"/>
    <n v="1273456"/>
    <x v="2"/>
  </r>
  <r>
    <n v="660"/>
    <n v="2"/>
    <x v="9"/>
    <n v="4"/>
    <n v="95757"/>
    <n v="383028"/>
    <x v="1"/>
  </r>
  <r>
    <n v="661"/>
    <n v="8"/>
    <x v="5"/>
    <n v="15"/>
    <n v="37390"/>
    <n v="560850"/>
    <x v="1"/>
  </r>
  <r>
    <n v="662"/>
    <n v="1"/>
    <x v="0"/>
    <n v="48"/>
    <n v="37905"/>
    <n v="1819440"/>
    <x v="2"/>
  </r>
  <r>
    <n v="663"/>
    <n v="8"/>
    <x v="5"/>
    <n v="72"/>
    <n v="83677"/>
    <n v="6024744"/>
    <x v="0"/>
  </r>
  <r>
    <n v="664"/>
    <n v="5"/>
    <x v="2"/>
    <n v="76"/>
    <n v="45719"/>
    <n v="3474644"/>
    <x v="2"/>
  </r>
  <r>
    <n v="665"/>
    <n v="4"/>
    <x v="1"/>
    <n v="7"/>
    <n v="28586"/>
    <n v="200102"/>
    <x v="1"/>
  </r>
  <r>
    <n v="666"/>
    <n v="1"/>
    <x v="0"/>
    <n v="75"/>
    <n v="70819"/>
    <n v="5311425"/>
    <x v="0"/>
  </r>
  <r>
    <n v="667"/>
    <n v="8"/>
    <x v="5"/>
    <n v="8"/>
    <n v="89182"/>
    <n v="713456"/>
    <x v="1"/>
  </r>
  <r>
    <n v="668"/>
    <n v="3"/>
    <x v="8"/>
    <n v="42"/>
    <n v="38222"/>
    <n v="1605324"/>
    <x v="2"/>
  </r>
  <r>
    <n v="669"/>
    <n v="3"/>
    <x v="8"/>
    <n v="13"/>
    <n v="48780"/>
    <n v="634140"/>
    <x v="1"/>
  </r>
  <r>
    <n v="670"/>
    <n v="6"/>
    <x v="4"/>
    <n v="72"/>
    <n v="41875"/>
    <n v="3015000"/>
    <x v="2"/>
  </r>
  <r>
    <n v="671"/>
    <n v="9"/>
    <x v="3"/>
    <n v="96"/>
    <n v="6849"/>
    <n v="657504"/>
    <x v="1"/>
  </r>
  <r>
    <n v="672"/>
    <n v="10"/>
    <x v="6"/>
    <n v="68"/>
    <n v="25464"/>
    <n v="1731552"/>
    <x v="2"/>
  </r>
  <r>
    <n v="673"/>
    <n v="7"/>
    <x v="7"/>
    <n v="89"/>
    <n v="99067"/>
    <n v="8816963"/>
    <x v="0"/>
  </r>
  <r>
    <n v="674"/>
    <n v="3"/>
    <x v="8"/>
    <n v="6"/>
    <n v="77729"/>
    <n v="466374"/>
    <x v="1"/>
  </r>
  <r>
    <n v="675"/>
    <n v="8"/>
    <x v="5"/>
    <n v="41"/>
    <n v="56899"/>
    <n v="2332859"/>
    <x v="2"/>
  </r>
  <r>
    <n v="676"/>
    <n v="1"/>
    <x v="0"/>
    <n v="20"/>
    <n v="21228"/>
    <n v="424560"/>
    <x v="1"/>
  </r>
  <r>
    <n v="677"/>
    <n v="6"/>
    <x v="4"/>
    <n v="98"/>
    <n v="94784"/>
    <n v="9288832"/>
    <x v="0"/>
  </r>
  <r>
    <n v="678"/>
    <n v="2"/>
    <x v="9"/>
    <n v="12"/>
    <n v="67303"/>
    <n v="807636"/>
    <x v="1"/>
  </r>
  <r>
    <n v="679"/>
    <n v="10"/>
    <x v="6"/>
    <n v="42"/>
    <n v="83756"/>
    <n v="3517752"/>
    <x v="2"/>
  </r>
  <r>
    <n v="680"/>
    <n v="10"/>
    <x v="6"/>
    <n v="82"/>
    <n v="77679"/>
    <n v="6369678"/>
    <x v="0"/>
  </r>
  <r>
    <n v="681"/>
    <n v="6"/>
    <x v="4"/>
    <n v="38"/>
    <n v="34124"/>
    <n v="1296712"/>
    <x v="2"/>
  </r>
  <r>
    <n v="682"/>
    <n v="3"/>
    <x v="8"/>
    <n v="35"/>
    <n v="46953"/>
    <n v="1643355"/>
    <x v="2"/>
  </r>
  <r>
    <n v="683"/>
    <n v="7"/>
    <x v="7"/>
    <n v="72"/>
    <n v="83533"/>
    <n v="6014376"/>
    <x v="0"/>
  </r>
  <r>
    <n v="684"/>
    <n v="6"/>
    <x v="4"/>
    <n v="18"/>
    <n v="88909"/>
    <n v="1600362"/>
    <x v="2"/>
  </r>
  <r>
    <n v="685"/>
    <n v="5"/>
    <x v="2"/>
    <n v="78"/>
    <n v="92497"/>
    <n v="7214766"/>
    <x v="0"/>
  </r>
  <r>
    <n v="686"/>
    <n v="3"/>
    <x v="8"/>
    <n v="92"/>
    <n v="16396"/>
    <n v="1508432"/>
    <x v="2"/>
  </r>
  <r>
    <n v="687"/>
    <n v="1"/>
    <x v="0"/>
    <n v="87"/>
    <n v="63271"/>
    <n v="5504577"/>
    <x v="0"/>
  </r>
  <r>
    <n v="688"/>
    <n v="7"/>
    <x v="7"/>
    <n v="40"/>
    <n v="15238"/>
    <n v="609520"/>
    <x v="1"/>
  </r>
  <r>
    <n v="689"/>
    <n v="6"/>
    <x v="4"/>
    <n v="38"/>
    <n v="48630"/>
    <n v="1847940"/>
    <x v="2"/>
  </r>
  <r>
    <n v="690"/>
    <n v="1"/>
    <x v="0"/>
    <n v="61"/>
    <n v="76380"/>
    <n v="4659180"/>
    <x v="2"/>
  </r>
  <r>
    <n v="691"/>
    <n v="3"/>
    <x v="8"/>
    <n v="58"/>
    <n v="23917"/>
    <n v="1387186"/>
    <x v="2"/>
  </r>
  <r>
    <n v="692"/>
    <n v="5"/>
    <x v="2"/>
    <n v="14"/>
    <n v="33258"/>
    <n v="465612"/>
    <x v="1"/>
  </r>
  <r>
    <n v="693"/>
    <n v="9"/>
    <x v="3"/>
    <n v="77"/>
    <n v="22438"/>
    <n v="1727726"/>
    <x v="2"/>
  </r>
  <r>
    <n v="694"/>
    <n v="6"/>
    <x v="4"/>
    <n v="96"/>
    <n v="96101"/>
    <n v="9225696"/>
    <x v="0"/>
  </r>
  <r>
    <n v="695"/>
    <n v="1"/>
    <x v="0"/>
    <n v="32"/>
    <n v="67066"/>
    <n v="2146112"/>
    <x v="2"/>
  </r>
  <r>
    <n v="696"/>
    <n v="3"/>
    <x v="8"/>
    <n v="84"/>
    <n v="17629"/>
    <n v="1480836"/>
    <x v="2"/>
  </r>
  <r>
    <n v="697"/>
    <n v="1"/>
    <x v="0"/>
    <n v="14"/>
    <n v="49627"/>
    <n v="694778"/>
    <x v="1"/>
  </r>
  <r>
    <n v="698"/>
    <n v="1"/>
    <x v="0"/>
    <n v="64"/>
    <n v="98383"/>
    <n v="6296512"/>
    <x v="0"/>
  </r>
  <r>
    <n v="699"/>
    <n v="10"/>
    <x v="6"/>
    <n v="10"/>
    <n v="31435"/>
    <n v="314350"/>
    <x v="1"/>
  </r>
  <r>
    <n v="700"/>
    <n v="3"/>
    <x v="8"/>
    <n v="27"/>
    <n v="37629"/>
    <n v="1015983"/>
    <x v="2"/>
  </r>
  <r>
    <n v="701"/>
    <n v="4"/>
    <x v="1"/>
    <n v="79"/>
    <n v="77051"/>
    <n v="6087029"/>
    <x v="0"/>
  </r>
  <r>
    <n v="702"/>
    <n v="10"/>
    <x v="6"/>
    <n v="13"/>
    <n v="75592"/>
    <n v="982696"/>
    <x v="1"/>
  </r>
  <r>
    <n v="703"/>
    <n v="10"/>
    <x v="6"/>
    <n v="58"/>
    <n v="45109"/>
    <n v="2616322"/>
    <x v="2"/>
  </r>
  <r>
    <n v="704"/>
    <n v="8"/>
    <x v="5"/>
    <n v="26"/>
    <n v="86447"/>
    <n v="2247622"/>
    <x v="2"/>
  </r>
  <r>
    <n v="705"/>
    <n v="9"/>
    <x v="3"/>
    <n v="77"/>
    <n v="81828"/>
    <n v="6300756"/>
    <x v="0"/>
  </r>
  <r>
    <n v="706"/>
    <n v="1"/>
    <x v="0"/>
    <n v="56"/>
    <n v="28316"/>
    <n v="1585696"/>
    <x v="2"/>
  </r>
  <r>
    <n v="707"/>
    <n v="1"/>
    <x v="0"/>
    <n v="39"/>
    <n v="13516"/>
    <n v="527124"/>
    <x v="1"/>
  </r>
  <r>
    <n v="708"/>
    <n v="2"/>
    <x v="9"/>
    <n v="74"/>
    <n v="33233"/>
    <n v="2459242"/>
    <x v="2"/>
  </r>
  <r>
    <n v="709"/>
    <n v="5"/>
    <x v="2"/>
    <n v="87"/>
    <n v="17195"/>
    <n v="1495965"/>
    <x v="2"/>
  </r>
  <r>
    <n v="710"/>
    <n v="10"/>
    <x v="6"/>
    <n v="91"/>
    <n v="28781"/>
    <n v="2619071"/>
    <x v="2"/>
  </r>
  <r>
    <n v="711"/>
    <n v="8"/>
    <x v="5"/>
    <n v="70"/>
    <n v="23167"/>
    <n v="1621690"/>
    <x v="2"/>
  </r>
  <r>
    <n v="712"/>
    <n v="3"/>
    <x v="8"/>
    <n v="99"/>
    <n v="94896"/>
    <n v="9394704"/>
    <x v="0"/>
  </r>
  <r>
    <n v="713"/>
    <n v="6"/>
    <x v="4"/>
    <n v="79"/>
    <n v="80121"/>
    <n v="6329559"/>
    <x v="0"/>
  </r>
  <r>
    <n v="714"/>
    <n v="9"/>
    <x v="3"/>
    <n v="34"/>
    <n v="12024"/>
    <n v="408816"/>
    <x v="1"/>
  </r>
  <r>
    <n v="715"/>
    <n v="8"/>
    <x v="5"/>
    <n v="7"/>
    <n v="77136"/>
    <n v="539952"/>
    <x v="1"/>
  </r>
  <r>
    <n v="716"/>
    <n v="1"/>
    <x v="0"/>
    <n v="17"/>
    <n v="45643"/>
    <n v="775931"/>
    <x v="1"/>
  </r>
  <r>
    <n v="717"/>
    <n v="8"/>
    <x v="5"/>
    <n v="64"/>
    <n v="13658"/>
    <n v="874112"/>
    <x v="1"/>
  </r>
  <r>
    <n v="718"/>
    <n v="2"/>
    <x v="9"/>
    <n v="87"/>
    <n v="86816"/>
    <n v="7552992"/>
    <x v="0"/>
  </r>
  <r>
    <n v="719"/>
    <n v="4"/>
    <x v="1"/>
    <n v="50"/>
    <n v="53300"/>
    <n v="2665000"/>
    <x v="2"/>
  </r>
  <r>
    <n v="720"/>
    <n v="9"/>
    <x v="3"/>
    <n v="7"/>
    <n v="35289"/>
    <n v="247023"/>
    <x v="1"/>
  </r>
  <r>
    <n v="721"/>
    <n v="4"/>
    <x v="1"/>
    <n v="60"/>
    <n v="18062"/>
    <n v="1083720"/>
    <x v="2"/>
  </r>
  <r>
    <n v="722"/>
    <n v="5"/>
    <x v="2"/>
    <n v="25"/>
    <n v="79332"/>
    <n v="1983300"/>
    <x v="2"/>
  </r>
  <r>
    <n v="723"/>
    <n v="8"/>
    <x v="5"/>
    <n v="79"/>
    <n v="83318"/>
    <n v="6582122"/>
    <x v="0"/>
  </r>
  <r>
    <n v="724"/>
    <n v="3"/>
    <x v="8"/>
    <n v="14"/>
    <n v="46290"/>
    <n v="648060"/>
    <x v="1"/>
  </r>
  <r>
    <n v="725"/>
    <n v="5"/>
    <x v="2"/>
    <n v="90"/>
    <n v="3644"/>
    <n v="327960"/>
    <x v="1"/>
  </r>
  <r>
    <n v="726"/>
    <n v="5"/>
    <x v="2"/>
    <n v="13"/>
    <n v="91576"/>
    <n v="1190488"/>
    <x v="2"/>
  </r>
  <r>
    <n v="727"/>
    <n v="10"/>
    <x v="6"/>
    <n v="8"/>
    <n v="65367"/>
    <n v="522936"/>
    <x v="1"/>
  </r>
  <r>
    <n v="728"/>
    <n v="4"/>
    <x v="1"/>
    <n v="73"/>
    <n v="68551"/>
    <n v="5004223"/>
    <x v="0"/>
  </r>
  <r>
    <n v="729"/>
    <n v="1"/>
    <x v="0"/>
    <n v="100"/>
    <n v="56383"/>
    <n v="5638300"/>
    <x v="0"/>
  </r>
  <r>
    <n v="730"/>
    <n v="6"/>
    <x v="4"/>
    <n v="42"/>
    <n v="94549"/>
    <n v="3971058"/>
    <x v="2"/>
  </r>
  <r>
    <n v="731"/>
    <n v="6"/>
    <x v="4"/>
    <n v="70"/>
    <n v="92631"/>
    <n v="6484170"/>
    <x v="0"/>
  </r>
  <r>
    <n v="732"/>
    <n v="3"/>
    <x v="8"/>
    <n v="66"/>
    <n v="1964"/>
    <n v="129624"/>
    <x v="1"/>
  </r>
  <r>
    <n v="733"/>
    <n v="9"/>
    <x v="3"/>
    <n v="7"/>
    <n v="37283"/>
    <n v="260981"/>
    <x v="1"/>
  </r>
  <r>
    <n v="734"/>
    <n v="4"/>
    <x v="1"/>
    <n v="93"/>
    <n v="41174"/>
    <n v="3829182"/>
    <x v="2"/>
  </r>
  <r>
    <n v="735"/>
    <n v="4"/>
    <x v="1"/>
    <n v="27"/>
    <n v="15525"/>
    <n v="419175"/>
    <x v="1"/>
  </r>
  <r>
    <n v="736"/>
    <n v="10"/>
    <x v="6"/>
    <n v="91"/>
    <n v="78714"/>
    <n v="7162974"/>
    <x v="0"/>
  </r>
  <r>
    <n v="737"/>
    <n v="2"/>
    <x v="9"/>
    <n v="67"/>
    <n v="97486"/>
    <n v="6531562"/>
    <x v="0"/>
  </r>
  <r>
    <n v="738"/>
    <n v="7"/>
    <x v="7"/>
    <n v="28"/>
    <n v="3968"/>
    <n v="111104"/>
    <x v="1"/>
  </r>
  <r>
    <n v="739"/>
    <n v="7"/>
    <x v="7"/>
    <n v="98"/>
    <n v="18691"/>
    <n v="1831718"/>
    <x v="2"/>
  </r>
  <r>
    <n v="740"/>
    <n v="10"/>
    <x v="6"/>
    <n v="71"/>
    <n v="23316"/>
    <n v="1655436"/>
    <x v="2"/>
  </r>
  <r>
    <n v="741"/>
    <n v="10"/>
    <x v="6"/>
    <n v="72"/>
    <n v="30124"/>
    <n v="2168928"/>
    <x v="2"/>
  </r>
  <r>
    <n v="742"/>
    <n v="4"/>
    <x v="1"/>
    <n v="4"/>
    <n v="40462"/>
    <n v="161848"/>
    <x v="1"/>
  </r>
  <r>
    <n v="743"/>
    <n v="8"/>
    <x v="5"/>
    <n v="21"/>
    <n v="34725"/>
    <n v="729225"/>
    <x v="1"/>
  </r>
  <r>
    <n v="744"/>
    <n v="2"/>
    <x v="9"/>
    <n v="75"/>
    <n v="19420"/>
    <n v="1456500"/>
    <x v="2"/>
  </r>
  <r>
    <n v="745"/>
    <n v="10"/>
    <x v="6"/>
    <n v="69"/>
    <n v="32942"/>
    <n v="2272998"/>
    <x v="2"/>
  </r>
  <r>
    <n v="746"/>
    <n v="4"/>
    <x v="1"/>
    <n v="11"/>
    <n v="83372"/>
    <n v="917092"/>
    <x v="1"/>
  </r>
  <r>
    <n v="747"/>
    <n v="2"/>
    <x v="9"/>
    <n v="32"/>
    <n v="73664"/>
    <n v="2357248"/>
    <x v="2"/>
  </r>
  <r>
    <n v="748"/>
    <n v="10"/>
    <x v="6"/>
    <n v="73"/>
    <n v="18354"/>
    <n v="1339842"/>
    <x v="2"/>
  </r>
  <r>
    <n v="749"/>
    <n v="10"/>
    <x v="6"/>
    <n v="7"/>
    <n v="10640"/>
    <n v="74480"/>
    <x v="1"/>
  </r>
  <r>
    <n v="750"/>
    <n v="6"/>
    <x v="4"/>
    <n v="35"/>
    <n v="53522"/>
    <n v="1873270"/>
    <x v="2"/>
  </r>
  <r>
    <n v="751"/>
    <n v="2"/>
    <x v="9"/>
    <n v="78"/>
    <n v="82219"/>
    <n v="6413082"/>
    <x v="0"/>
  </r>
  <r>
    <n v="752"/>
    <n v="2"/>
    <x v="9"/>
    <n v="9"/>
    <n v="62422"/>
    <n v="561798"/>
    <x v="1"/>
  </r>
  <r>
    <n v="753"/>
    <n v="10"/>
    <x v="6"/>
    <n v="3"/>
    <n v="89999"/>
    <n v="269997"/>
    <x v="1"/>
  </r>
  <r>
    <n v="754"/>
    <n v="4"/>
    <x v="1"/>
    <n v="50"/>
    <n v="96520"/>
    <n v="4826000"/>
    <x v="2"/>
  </r>
  <r>
    <n v="755"/>
    <n v="8"/>
    <x v="5"/>
    <n v="43"/>
    <n v="25759"/>
    <n v="1107637"/>
    <x v="2"/>
  </r>
  <r>
    <n v="756"/>
    <n v="7"/>
    <x v="7"/>
    <n v="9"/>
    <n v="38947"/>
    <n v="350523"/>
    <x v="1"/>
  </r>
  <r>
    <n v="757"/>
    <n v="6"/>
    <x v="4"/>
    <n v="45"/>
    <n v="70726"/>
    <n v="3182670"/>
    <x v="2"/>
  </r>
  <r>
    <n v="758"/>
    <n v="3"/>
    <x v="8"/>
    <n v="30"/>
    <n v="52172"/>
    <n v="1565160"/>
    <x v="2"/>
  </r>
  <r>
    <n v="759"/>
    <n v="6"/>
    <x v="4"/>
    <n v="13"/>
    <n v="94051"/>
    <n v="1222663"/>
    <x v="2"/>
  </r>
  <r>
    <n v="760"/>
    <n v="5"/>
    <x v="2"/>
    <n v="98"/>
    <n v="53078"/>
    <n v="5201644"/>
    <x v="0"/>
  </r>
  <r>
    <n v="761"/>
    <n v="7"/>
    <x v="7"/>
    <n v="5"/>
    <n v="89074"/>
    <n v="445370"/>
    <x v="1"/>
  </r>
  <r>
    <n v="762"/>
    <n v="6"/>
    <x v="4"/>
    <n v="88"/>
    <n v="37661"/>
    <n v="3314168"/>
    <x v="2"/>
  </r>
  <r>
    <n v="763"/>
    <n v="4"/>
    <x v="1"/>
    <n v="52"/>
    <n v="40734"/>
    <n v="2118168"/>
    <x v="2"/>
  </r>
  <r>
    <n v="764"/>
    <n v="3"/>
    <x v="8"/>
    <n v="63"/>
    <n v="33324"/>
    <n v="2099412"/>
    <x v="2"/>
  </r>
  <r>
    <n v="765"/>
    <n v="7"/>
    <x v="7"/>
    <n v="87"/>
    <n v="19196"/>
    <n v="1670052"/>
    <x v="2"/>
  </r>
  <r>
    <n v="766"/>
    <n v="10"/>
    <x v="6"/>
    <n v="41"/>
    <n v="65465"/>
    <n v="2684065"/>
    <x v="2"/>
  </r>
  <r>
    <n v="767"/>
    <n v="3"/>
    <x v="8"/>
    <n v="17"/>
    <n v="32564"/>
    <n v="553588"/>
    <x v="1"/>
  </r>
  <r>
    <n v="768"/>
    <n v="10"/>
    <x v="6"/>
    <n v="18"/>
    <n v="54860"/>
    <n v="987480"/>
    <x v="1"/>
  </r>
  <r>
    <n v="769"/>
    <n v="2"/>
    <x v="9"/>
    <n v="99"/>
    <n v="87257"/>
    <n v="8638443"/>
    <x v="0"/>
  </r>
  <r>
    <n v="770"/>
    <n v="7"/>
    <x v="7"/>
    <n v="100"/>
    <n v="82029"/>
    <n v="8202900"/>
    <x v="0"/>
  </r>
  <r>
    <n v="771"/>
    <n v="1"/>
    <x v="0"/>
    <n v="84"/>
    <n v="38392"/>
    <n v="3224928"/>
    <x v="2"/>
  </r>
  <r>
    <n v="772"/>
    <n v="3"/>
    <x v="8"/>
    <n v="14"/>
    <n v="93571"/>
    <n v="1309994"/>
    <x v="2"/>
  </r>
  <r>
    <n v="773"/>
    <n v="9"/>
    <x v="3"/>
    <n v="45"/>
    <n v="25288"/>
    <n v="1137960"/>
    <x v="2"/>
  </r>
  <r>
    <n v="774"/>
    <n v="8"/>
    <x v="5"/>
    <n v="80"/>
    <n v="31187"/>
    <n v="2494960"/>
    <x v="2"/>
  </r>
  <r>
    <n v="775"/>
    <n v="2"/>
    <x v="9"/>
    <n v="9"/>
    <n v="34900"/>
    <n v="314100"/>
    <x v="1"/>
  </r>
  <r>
    <n v="776"/>
    <n v="3"/>
    <x v="8"/>
    <n v="63"/>
    <n v="2847"/>
    <n v="179361"/>
    <x v="1"/>
  </r>
  <r>
    <n v="777"/>
    <n v="2"/>
    <x v="9"/>
    <n v="49"/>
    <n v="31807"/>
    <n v="1558543"/>
    <x v="2"/>
  </r>
  <r>
    <n v="778"/>
    <n v="8"/>
    <x v="5"/>
    <n v="45"/>
    <n v="41337"/>
    <n v="1860165"/>
    <x v="2"/>
  </r>
  <r>
    <n v="779"/>
    <n v="4"/>
    <x v="1"/>
    <n v="13"/>
    <n v="39085"/>
    <n v="508105"/>
    <x v="1"/>
  </r>
  <r>
    <n v="780"/>
    <n v="5"/>
    <x v="2"/>
    <n v="87"/>
    <n v="10135"/>
    <n v="881745"/>
    <x v="1"/>
  </r>
  <r>
    <n v="781"/>
    <n v="9"/>
    <x v="3"/>
    <n v="97"/>
    <n v="74164"/>
    <n v="7193908"/>
    <x v="0"/>
  </r>
  <r>
    <n v="782"/>
    <n v="10"/>
    <x v="6"/>
    <n v="65"/>
    <n v="43359"/>
    <n v="2818335"/>
    <x v="2"/>
  </r>
  <r>
    <n v="783"/>
    <n v="5"/>
    <x v="2"/>
    <n v="84"/>
    <n v="66496"/>
    <n v="5585664"/>
    <x v="0"/>
  </r>
  <r>
    <n v="784"/>
    <n v="1"/>
    <x v="0"/>
    <n v="99"/>
    <n v="50229"/>
    <n v="4972671"/>
    <x v="2"/>
  </r>
  <r>
    <n v="785"/>
    <n v="9"/>
    <x v="3"/>
    <n v="9"/>
    <n v="7659"/>
    <n v="68931"/>
    <x v="1"/>
  </r>
  <r>
    <n v="786"/>
    <n v="7"/>
    <x v="7"/>
    <n v="13"/>
    <n v="7287"/>
    <n v="94731"/>
    <x v="1"/>
  </r>
  <r>
    <n v="787"/>
    <n v="1"/>
    <x v="0"/>
    <n v="16"/>
    <n v="15211"/>
    <n v="243376"/>
    <x v="1"/>
  </r>
  <r>
    <n v="788"/>
    <n v="8"/>
    <x v="5"/>
    <n v="1"/>
    <n v="14323"/>
    <n v="14323"/>
    <x v="1"/>
  </r>
  <r>
    <n v="789"/>
    <n v="10"/>
    <x v="6"/>
    <n v="33"/>
    <n v="16402"/>
    <n v="541266"/>
    <x v="1"/>
  </r>
  <r>
    <n v="790"/>
    <n v="1"/>
    <x v="0"/>
    <n v="72"/>
    <n v="5736"/>
    <n v="412992"/>
    <x v="1"/>
  </r>
  <r>
    <n v="791"/>
    <n v="3"/>
    <x v="8"/>
    <n v="63"/>
    <n v="69584"/>
    <n v="4383792"/>
    <x v="2"/>
  </r>
  <r>
    <n v="792"/>
    <n v="9"/>
    <x v="3"/>
    <n v="12"/>
    <n v="23804"/>
    <n v="285648"/>
    <x v="1"/>
  </r>
  <r>
    <n v="793"/>
    <n v="4"/>
    <x v="1"/>
    <n v="69"/>
    <n v="88918"/>
    <n v="6135342"/>
    <x v="0"/>
  </r>
  <r>
    <n v="794"/>
    <n v="7"/>
    <x v="7"/>
    <n v="79"/>
    <n v="5065"/>
    <n v="400135"/>
    <x v="1"/>
  </r>
  <r>
    <n v="795"/>
    <n v="8"/>
    <x v="5"/>
    <n v="22"/>
    <n v="39715"/>
    <n v="873730"/>
    <x v="1"/>
  </r>
  <r>
    <n v="796"/>
    <n v="2"/>
    <x v="9"/>
    <n v="20"/>
    <n v="35800"/>
    <n v="716000"/>
    <x v="1"/>
  </r>
  <r>
    <n v="797"/>
    <n v="7"/>
    <x v="7"/>
    <n v="10"/>
    <n v="13508"/>
    <n v="135080"/>
    <x v="1"/>
  </r>
  <r>
    <n v="798"/>
    <n v="2"/>
    <x v="9"/>
    <n v="85"/>
    <n v="77309"/>
    <n v="6571265"/>
    <x v="0"/>
  </r>
  <r>
    <n v="799"/>
    <n v="8"/>
    <x v="5"/>
    <n v="44"/>
    <n v="12696"/>
    <n v="558624"/>
    <x v="1"/>
  </r>
  <r>
    <n v="800"/>
    <n v="4"/>
    <x v="1"/>
    <n v="58"/>
    <n v="67479"/>
    <n v="3913782"/>
    <x v="2"/>
  </r>
  <r>
    <n v="801"/>
    <n v="1"/>
    <x v="0"/>
    <n v="13"/>
    <n v="91360"/>
    <n v="1187680"/>
    <x v="2"/>
  </r>
  <r>
    <n v="802"/>
    <n v="9"/>
    <x v="3"/>
    <n v="49"/>
    <n v="42840"/>
    <n v="2099160"/>
    <x v="2"/>
  </r>
  <r>
    <n v="803"/>
    <n v="1"/>
    <x v="0"/>
    <n v="61"/>
    <n v="38588"/>
    <n v="2353868"/>
    <x v="2"/>
  </r>
  <r>
    <n v="804"/>
    <n v="3"/>
    <x v="8"/>
    <n v="6"/>
    <n v="49091"/>
    <n v="294546"/>
    <x v="1"/>
  </r>
  <r>
    <n v="805"/>
    <n v="1"/>
    <x v="0"/>
    <n v="96"/>
    <n v="92407"/>
    <n v="8871072"/>
    <x v="0"/>
  </r>
  <r>
    <n v="806"/>
    <n v="5"/>
    <x v="2"/>
    <n v="47"/>
    <n v="28800"/>
    <n v="1353600"/>
    <x v="2"/>
  </r>
  <r>
    <n v="807"/>
    <n v="1"/>
    <x v="0"/>
    <n v="51"/>
    <n v="39159"/>
    <n v="1997109"/>
    <x v="2"/>
  </r>
  <r>
    <n v="808"/>
    <n v="10"/>
    <x v="6"/>
    <n v="15"/>
    <n v="97771"/>
    <n v="1466565"/>
    <x v="2"/>
  </r>
  <r>
    <n v="809"/>
    <n v="6"/>
    <x v="4"/>
    <n v="59"/>
    <n v="17934"/>
    <n v="1058106"/>
    <x v="2"/>
  </r>
  <r>
    <n v="810"/>
    <n v="6"/>
    <x v="4"/>
    <n v="13"/>
    <n v="62266"/>
    <n v="809458"/>
    <x v="1"/>
  </r>
  <r>
    <n v="811"/>
    <n v="3"/>
    <x v="8"/>
    <n v="14"/>
    <n v="38369"/>
    <n v="537166"/>
    <x v="1"/>
  </r>
  <r>
    <n v="812"/>
    <n v="4"/>
    <x v="1"/>
    <n v="63"/>
    <n v="24080"/>
    <n v="1517040"/>
    <x v="2"/>
  </r>
  <r>
    <n v="813"/>
    <n v="5"/>
    <x v="2"/>
    <n v="25"/>
    <n v="95945"/>
    <n v="2398625"/>
    <x v="2"/>
  </r>
  <r>
    <n v="814"/>
    <n v="6"/>
    <x v="4"/>
    <n v="5"/>
    <n v="84170"/>
    <n v="420850"/>
    <x v="1"/>
  </r>
  <r>
    <n v="815"/>
    <n v="5"/>
    <x v="2"/>
    <n v="85"/>
    <n v="21599"/>
    <n v="1835915"/>
    <x v="2"/>
  </r>
  <r>
    <n v="816"/>
    <n v="2"/>
    <x v="9"/>
    <n v="29"/>
    <n v="51307"/>
    <n v="1487903"/>
    <x v="2"/>
  </r>
  <r>
    <n v="817"/>
    <n v="5"/>
    <x v="2"/>
    <n v="17"/>
    <n v="9261"/>
    <n v="157437"/>
    <x v="1"/>
  </r>
  <r>
    <n v="818"/>
    <n v="1"/>
    <x v="0"/>
    <n v="93"/>
    <n v="86980"/>
    <n v="8089140"/>
    <x v="0"/>
  </r>
  <r>
    <n v="819"/>
    <n v="2"/>
    <x v="9"/>
    <n v="64"/>
    <n v="17643"/>
    <n v="1129152"/>
    <x v="2"/>
  </r>
  <r>
    <n v="820"/>
    <n v="4"/>
    <x v="1"/>
    <n v="93"/>
    <n v="74511"/>
    <n v="6929523"/>
    <x v="0"/>
  </r>
  <r>
    <n v="821"/>
    <n v="8"/>
    <x v="5"/>
    <n v="45"/>
    <n v="29391"/>
    <n v="1322595"/>
    <x v="2"/>
  </r>
  <r>
    <n v="822"/>
    <n v="4"/>
    <x v="1"/>
    <n v="69"/>
    <n v="79110"/>
    <n v="5458590"/>
    <x v="0"/>
  </r>
  <r>
    <n v="823"/>
    <n v="10"/>
    <x v="6"/>
    <n v="75"/>
    <n v="7436"/>
    <n v="557700"/>
    <x v="1"/>
  </r>
  <r>
    <n v="824"/>
    <n v="3"/>
    <x v="8"/>
    <n v="67"/>
    <n v="33322"/>
    <n v="2232574"/>
    <x v="2"/>
  </r>
  <r>
    <n v="825"/>
    <n v="4"/>
    <x v="1"/>
    <n v="35"/>
    <n v="96134"/>
    <n v="3364690"/>
    <x v="2"/>
  </r>
  <r>
    <n v="826"/>
    <n v="8"/>
    <x v="5"/>
    <n v="94"/>
    <n v="74104"/>
    <n v="6965776"/>
    <x v="0"/>
  </r>
  <r>
    <n v="827"/>
    <n v="7"/>
    <x v="7"/>
    <n v="46"/>
    <n v="55543"/>
    <n v="2554978"/>
    <x v="2"/>
  </r>
  <r>
    <n v="828"/>
    <n v="2"/>
    <x v="9"/>
    <n v="41"/>
    <n v="12486"/>
    <n v="511926"/>
    <x v="1"/>
  </r>
  <r>
    <n v="829"/>
    <n v="9"/>
    <x v="3"/>
    <n v="67"/>
    <n v="10937"/>
    <n v="732779"/>
    <x v="1"/>
  </r>
  <r>
    <n v="830"/>
    <n v="2"/>
    <x v="9"/>
    <n v="54"/>
    <n v="5548"/>
    <n v="299592"/>
    <x v="1"/>
  </r>
  <r>
    <n v="831"/>
    <n v="10"/>
    <x v="6"/>
    <n v="23"/>
    <n v="70389"/>
    <n v="1618947"/>
    <x v="2"/>
  </r>
  <r>
    <n v="832"/>
    <n v="8"/>
    <x v="5"/>
    <n v="66"/>
    <n v="70163"/>
    <n v="4630758"/>
    <x v="2"/>
  </r>
  <r>
    <n v="833"/>
    <n v="5"/>
    <x v="2"/>
    <n v="50"/>
    <n v="51015"/>
    <n v="2550750"/>
    <x v="2"/>
  </r>
  <r>
    <n v="834"/>
    <n v="2"/>
    <x v="9"/>
    <n v="54"/>
    <n v="62748"/>
    <n v="3388392"/>
    <x v="2"/>
  </r>
  <r>
    <n v="835"/>
    <n v="3"/>
    <x v="8"/>
    <n v="96"/>
    <n v="84248"/>
    <n v="8087808"/>
    <x v="0"/>
  </r>
  <r>
    <n v="836"/>
    <n v="9"/>
    <x v="3"/>
    <n v="50"/>
    <n v="90970"/>
    <n v="4548500"/>
    <x v="2"/>
  </r>
  <r>
    <n v="837"/>
    <n v="6"/>
    <x v="4"/>
    <n v="16"/>
    <n v="24196"/>
    <n v="387136"/>
    <x v="1"/>
  </r>
  <r>
    <n v="838"/>
    <n v="6"/>
    <x v="4"/>
    <n v="32"/>
    <n v="61146"/>
    <n v="1956672"/>
    <x v="2"/>
  </r>
  <r>
    <n v="839"/>
    <n v="7"/>
    <x v="7"/>
    <n v="62"/>
    <n v="62973"/>
    <n v="3904326"/>
    <x v="2"/>
  </r>
  <r>
    <n v="840"/>
    <n v="9"/>
    <x v="3"/>
    <n v="86"/>
    <n v="59783"/>
    <n v="5141338"/>
    <x v="0"/>
  </r>
  <r>
    <n v="841"/>
    <n v="7"/>
    <x v="7"/>
    <n v="39"/>
    <n v="31543"/>
    <n v="1230177"/>
    <x v="2"/>
  </r>
  <r>
    <n v="842"/>
    <n v="9"/>
    <x v="3"/>
    <n v="94"/>
    <n v="25500"/>
    <n v="2397000"/>
    <x v="2"/>
  </r>
  <r>
    <n v="843"/>
    <n v="4"/>
    <x v="1"/>
    <n v="2"/>
    <n v="37483"/>
    <n v="74966"/>
    <x v="1"/>
  </r>
  <r>
    <n v="844"/>
    <n v="9"/>
    <x v="3"/>
    <n v="5"/>
    <n v="63282"/>
    <n v="316410"/>
    <x v="1"/>
  </r>
  <r>
    <n v="845"/>
    <n v="8"/>
    <x v="5"/>
    <n v="83"/>
    <n v="66703"/>
    <n v="5536349"/>
    <x v="0"/>
  </r>
  <r>
    <n v="846"/>
    <n v="6"/>
    <x v="4"/>
    <n v="84"/>
    <n v="5799"/>
    <n v="487116"/>
    <x v="1"/>
  </r>
  <r>
    <n v="847"/>
    <n v="3"/>
    <x v="8"/>
    <n v="97"/>
    <n v="61999"/>
    <n v="6013903"/>
    <x v="0"/>
  </r>
  <r>
    <n v="848"/>
    <n v="10"/>
    <x v="6"/>
    <n v="53"/>
    <n v="19247"/>
    <n v="1020091"/>
    <x v="2"/>
  </r>
  <r>
    <n v="849"/>
    <n v="2"/>
    <x v="9"/>
    <n v="68"/>
    <n v="36024"/>
    <n v="2449632"/>
    <x v="2"/>
  </r>
  <r>
    <n v="850"/>
    <n v="4"/>
    <x v="1"/>
    <n v="67"/>
    <n v="16938"/>
    <n v="1134846"/>
    <x v="2"/>
  </r>
  <r>
    <n v="851"/>
    <n v="8"/>
    <x v="5"/>
    <n v="53"/>
    <n v="98023"/>
    <n v="5195219"/>
    <x v="0"/>
  </r>
  <r>
    <n v="852"/>
    <n v="8"/>
    <x v="5"/>
    <n v="89"/>
    <n v="24605"/>
    <n v="2189845"/>
    <x v="2"/>
  </r>
  <r>
    <n v="853"/>
    <n v="7"/>
    <x v="7"/>
    <n v="71"/>
    <n v="1412"/>
    <n v="100252"/>
    <x v="1"/>
  </r>
  <r>
    <n v="854"/>
    <n v="3"/>
    <x v="8"/>
    <n v="49"/>
    <n v="3138"/>
    <n v="153762"/>
    <x v="1"/>
  </r>
  <r>
    <n v="855"/>
    <n v="10"/>
    <x v="6"/>
    <n v="63"/>
    <n v="22076"/>
    <n v="1390788"/>
    <x v="2"/>
  </r>
  <r>
    <n v="856"/>
    <n v="2"/>
    <x v="9"/>
    <n v="16"/>
    <n v="35227"/>
    <n v="563632"/>
    <x v="1"/>
  </r>
  <r>
    <n v="857"/>
    <n v="3"/>
    <x v="8"/>
    <n v="41"/>
    <n v="51940"/>
    <n v="2129540"/>
    <x v="2"/>
  </r>
  <r>
    <n v="858"/>
    <n v="6"/>
    <x v="4"/>
    <n v="11"/>
    <n v="25121"/>
    <n v="276331"/>
    <x v="1"/>
  </r>
  <r>
    <n v="859"/>
    <n v="7"/>
    <x v="7"/>
    <n v="90"/>
    <n v="54186"/>
    <n v="4876740"/>
    <x v="2"/>
  </r>
  <r>
    <n v="860"/>
    <n v="2"/>
    <x v="9"/>
    <n v="30"/>
    <n v="65478"/>
    <n v="1964340"/>
    <x v="2"/>
  </r>
  <r>
    <n v="861"/>
    <n v="2"/>
    <x v="9"/>
    <n v="48"/>
    <n v="2204"/>
    <n v="105792"/>
    <x v="1"/>
  </r>
  <r>
    <n v="862"/>
    <n v="4"/>
    <x v="1"/>
    <n v="74"/>
    <n v="76028"/>
    <n v="5626072"/>
    <x v="0"/>
  </r>
  <r>
    <n v="863"/>
    <n v="2"/>
    <x v="9"/>
    <n v="71"/>
    <n v="23112"/>
    <n v="1640952"/>
    <x v="2"/>
  </r>
  <r>
    <n v="864"/>
    <n v="7"/>
    <x v="7"/>
    <n v="95"/>
    <n v="16507"/>
    <n v="1568165"/>
    <x v="2"/>
  </r>
  <r>
    <n v="865"/>
    <n v="7"/>
    <x v="7"/>
    <n v="51"/>
    <n v="6440"/>
    <n v="328440"/>
    <x v="1"/>
  </r>
  <r>
    <n v="866"/>
    <n v="2"/>
    <x v="9"/>
    <n v="93"/>
    <n v="21093"/>
    <n v="1961649"/>
    <x v="2"/>
  </r>
  <r>
    <n v="867"/>
    <n v="3"/>
    <x v="8"/>
    <n v="55"/>
    <n v="42339"/>
    <n v="2328645"/>
    <x v="2"/>
  </r>
  <r>
    <n v="868"/>
    <n v="3"/>
    <x v="8"/>
    <n v="49"/>
    <n v="24302"/>
    <n v="1190798"/>
    <x v="2"/>
  </r>
  <r>
    <n v="869"/>
    <n v="3"/>
    <x v="8"/>
    <n v="95"/>
    <n v="9378"/>
    <n v="890910"/>
    <x v="1"/>
  </r>
  <r>
    <n v="870"/>
    <n v="6"/>
    <x v="4"/>
    <n v="63"/>
    <n v="57068"/>
    <n v="3595284"/>
    <x v="2"/>
  </r>
  <r>
    <n v="871"/>
    <n v="1"/>
    <x v="0"/>
    <n v="57"/>
    <n v="22807"/>
    <n v="1299999"/>
    <x v="2"/>
  </r>
  <r>
    <n v="872"/>
    <n v="6"/>
    <x v="4"/>
    <n v="28"/>
    <n v="40479"/>
    <n v="1133412"/>
    <x v="2"/>
  </r>
  <r>
    <n v="873"/>
    <n v="8"/>
    <x v="5"/>
    <n v="31"/>
    <n v="13851"/>
    <n v="429381"/>
    <x v="1"/>
  </r>
  <r>
    <n v="874"/>
    <n v="2"/>
    <x v="9"/>
    <n v="66"/>
    <n v="8385"/>
    <n v="553410"/>
    <x v="1"/>
  </r>
  <r>
    <n v="875"/>
    <n v="3"/>
    <x v="8"/>
    <n v="42"/>
    <n v="2396"/>
    <n v="100632"/>
    <x v="1"/>
  </r>
  <r>
    <n v="876"/>
    <n v="10"/>
    <x v="6"/>
    <n v="15"/>
    <n v="31836"/>
    <n v="477540"/>
    <x v="1"/>
  </r>
  <r>
    <n v="877"/>
    <n v="5"/>
    <x v="2"/>
    <n v="60"/>
    <n v="76157"/>
    <n v="4569420"/>
    <x v="2"/>
  </r>
  <r>
    <n v="878"/>
    <n v="4"/>
    <x v="1"/>
    <n v="29"/>
    <n v="34090"/>
    <n v="988610"/>
    <x v="1"/>
  </r>
  <r>
    <n v="879"/>
    <n v="1"/>
    <x v="0"/>
    <n v="35"/>
    <n v="5162"/>
    <n v="180670"/>
    <x v="1"/>
  </r>
  <r>
    <n v="880"/>
    <n v="1"/>
    <x v="0"/>
    <n v="24"/>
    <n v="6644"/>
    <n v="159456"/>
    <x v="1"/>
  </r>
  <r>
    <n v="881"/>
    <n v="4"/>
    <x v="1"/>
    <n v="4"/>
    <n v="29167"/>
    <n v="116668"/>
    <x v="1"/>
  </r>
  <r>
    <n v="882"/>
    <n v="4"/>
    <x v="1"/>
    <n v="15"/>
    <n v="72508"/>
    <n v="1087620"/>
    <x v="2"/>
  </r>
  <r>
    <n v="883"/>
    <n v="6"/>
    <x v="4"/>
    <n v="48"/>
    <n v="24319"/>
    <n v="1167312"/>
    <x v="2"/>
  </r>
  <r>
    <n v="884"/>
    <n v="9"/>
    <x v="3"/>
    <n v="92"/>
    <n v="65699"/>
    <n v="6044308"/>
    <x v="0"/>
  </r>
  <r>
    <n v="885"/>
    <n v="8"/>
    <x v="5"/>
    <n v="1"/>
    <n v="22184"/>
    <n v="22184"/>
    <x v="1"/>
  </r>
  <r>
    <n v="886"/>
    <n v="1"/>
    <x v="0"/>
    <n v="40"/>
    <n v="3664"/>
    <n v="146560"/>
    <x v="1"/>
  </r>
  <r>
    <n v="887"/>
    <n v="4"/>
    <x v="1"/>
    <n v="44"/>
    <n v="29973"/>
    <n v="1318812"/>
    <x v="2"/>
  </r>
  <r>
    <n v="888"/>
    <n v="10"/>
    <x v="6"/>
    <n v="14"/>
    <n v="82113"/>
    <n v="1149582"/>
    <x v="2"/>
  </r>
  <r>
    <n v="889"/>
    <n v="5"/>
    <x v="2"/>
    <n v="29"/>
    <n v="95556"/>
    <n v="2771124"/>
    <x v="2"/>
  </r>
  <r>
    <n v="890"/>
    <n v="10"/>
    <x v="6"/>
    <n v="8"/>
    <n v="34460"/>
    <n v="275680"/>
    <x v="1"/>
  </r>
  <r>
    <n v="891"/>
    <n v="3"/>
    <x v="8"/>
    <n v="18"/>
    <n v="1612"/>
    <n v="29016"/>
    <x v="1"/>
  </r>
  <r>
    <n v="892"/>
    <n v="4"/>
    <x v="1"/>
    <n v="88"/>
    <n v="98868"/>
    <n v="8700384"/>
    <x v="0"/>
  </r>
  <r>
    <n v="893"/>
    <n v="3"/>
    <x v="8"/>
    <n v="43"/>
    <n v="77027"/>
    <n v="3312161"/>
    <x v="2"/>
  </r>
  <r>
    <n v="894"/>
    <n v="9"/>
    <x v="3"/>
    <n v="75"/>
    <n v="19591"/>
    <n v="1469325"/>
    <x v="2"/>
  </r>
  <r>
    <n v="895"/>
    <n v="5"/>
    <x v="2"/>
    <n v="2"/>
    <n v="84334"/>
    <n v="168668"/>
    <x v="1"/>
  </r>
  <r>
    <n v="896"/>
    <n v="6"/>
    <x v="4"/>
    <n v="97"/>
    <n v="58106"/>
    <n v="5636282"/>
    <x v="0"/>
  </r>
  <r>
    <n v="897"/>
    <n v="1"/>
    <x v="0"/>
    <n v="56"/>
    <n v="96856"/>
    <n v="5423936"/>
    <x v="0"/>
  </r>
  <r>
    <n v="898"/>
    <n v="9"/>
    <x v="3"/>
    <n v="44"/>
    <n v="94224"/>
    <n v="4145856"/>
    <x v="2"/>
  </r>
  <r>
    <n v="899"/>
    <n v="9"/>
    <x v="3"/>
    <n v="2"/>
    <n v="76832"/>
    <n v="153664"/>
    <x v="1"/>
  </r>
  <r>
    <n v="900"/>
    <n v="4"/>
    <x v="1"/>
    <n v="7"/>
    <n v="50181"/>
    <n v="351267"/>
    <x v="1"/>
  </r>
  <r>
    <n v="901"/>
    <n v="10"/>
    <x v="6"/>
    <n v="25"/>
    <n v="38670"/>
    <n v="966750"/>
    <x v="1"/>
  </r>
  <r>
    <n v="902"/>
    <n v="7"/>
    <x v="7"/>
    <n v="70"/>
    <n v="44409"/>
    <n v="3108630"/>
    <x v="2"/>
  </r>
  <r>
    <n v="903"/>
    <n v="5"/>
    <x v="2"/>
    <n v="52"/>
    <n v="33133"/>
    <n v="1722916"/>
    <x v="2"/>
  </r>
  <r>
    <n v="904"/>
    <n v="5"/>
    <x v="2"/>
    <n v="94"/>
    <n v="92453"/>
    <n v="8690582"/>
    <x v="0"/>
  </r>
  <r>
    <n v="905"/>
    <n v="3"/>
    <x v="8"/>
    <n v="75"/>
    <n v="5078"/>
    <n v="380850"/>
    <x v="1"/>
  </r>
  <r>
    <n v="906"/>
    <n v="5"/>
    <x v="2"/>
    <n v="7"/>
    <n v="88264"/>
    <n v="617848"/>
    <x v="1"/>
  </r>
  <r>
    <n v="907"/>
    <n v="8"/>
    <x v="5"/>
    <n v="100"/>
    <n v="97079"/>
    <n v="9707900"/>
    <x v="0"/>
  </r>
  <r>
    <n v="908"/>
    <n v="7"/>
    <x v="7"/>
    <n v="97"/>
    <n v="31834"/>
    <n v="3087898"/>
    <x v="2"/>
  </r>
  <r>
    <n v="909"/>
    <n v="6"/>
    <x v="4"/>
    <n v="47"/>
    <n v="16026"/>
    <n v="753222"/>
    <x v="1"/>
  </r>
  <r>
    <n v="910"/>
    <n v="2"/>
    <x v="9"/>
    <n v="68"/>
    <n v="97887"/>
    <n v="6656316"/>
    <x v="0"/>
  </r>
  <r>
    <n v="911"/>
    <n v="1"/>
    <x v="0"/>
    <n v="14"/>
    <n v="64560"/>
    <n v="903840"/>
    <x v="1"/>
  </r>
  <r>
    <n v="912"/>
    <n v="9"/>
    <x v="3"/>
    <n v="95"/>
    <n v="66092"/>
    <n v="6278740"/>
    <x v="0"/>
  </r>
  <r>
    <n v="913"/>
    <n v="6"/>
    <x v="4"/>
    <n v="64"/>
    <n v="28908"/>
    <n v="1850112"/>
    <x v="2"/>
  </r>
  <r>
    <n v="914"/>
    <n v="9"/>
    <x v="3"/>
    <n v="14"/>
    <n v="34032"/>
    <n v="476448"/>
    <x v="1"/>
  </r>
  <r>
    <n v="915"/>
    <n v="3"/>
    <x v="8"/>
    <n v="14"/>
    <n v="59501"/>
    <n v="833014"/>
    <x v="1"/>
  </r>
  <r>
    <n v="916"/>
    <n v="8"/>
    <x v="5"/>
    <n v="5"/>
    <n v="2885"/>
    <n v="14425"/>
    <x v="1"/>
  </r>
  <r>
    <n v="917"/>
    <n v="8"/>
    <x v="5"/>
    <n v="27"/>
    <n v="82426"/>
    <n v="2225502"/>
    <x v="2"/>
  </r>
  <r>
    <n v="918"/>
    <n v="2"/>
    <x v="9"/>
    <n v="70"/>
    <n v="9531"/>
    <n v="667170"/>
    <x v="1"/>
  </r>
  <r>
    <n v="919"/>
    <n v="4"/>
    <x v="1"/>
    <n v="33"/>
    <n v="46596"/>
    <n v="1537668"/>
    <x v="2"/>
  </r>
  <r>
    <n v="920"/>
    <n v="4"/>
    <x v="1"/>
    <n v="12"/>
    <n v="28572"/>
    <n v="342864"/>
    <x v="1"/>
  </r>
  <r>
    <n v="921"/>
    <n v="3"/>
    <x v="8"/>
    <n v="39"/>
    <n v="69199"/>
    <n v="2698761"/>
    <x v="2"/>
  </r>
  <r>
    <n v="922"/>
    <n v="6"/>
    <x v="4"/>
    <n v="63"/>
    <n v="80465"/>
    <n v="5069295"/>
    <x v="0"/>
  </r>
  <r>
    <n v="923"/>
    <n v="3"/>
    <x v="8"/>
    <n v="97"/>
    <n v="61792"/>
    <n v="5993824"/>
    <x v="0"/>
  </r>
  <r>
    <n v="924"/>
    <n v="7"/>
    <x v="7"/>
    <n v="19"/>
    <n v="16749"/>
    <n v="318231"/>
    <x v="1"/>
  </r>
  <r>
    <n v="925"/>
    <n v="4"/>
    <x v="1"/>
    <n v="45"/>
    <n v="28122"/>
    <n v="1265490"/>
    <x v="2"/>
  </r>
  <r>
    <n v="926"/>
    <n v="10"/>
    <x v="6"/>
    <n v="85"/>
    <n v="62082"/>
    <n v="5276970"/>
    <x v="0"/>
  </r>
  <r>
    <n v="927"/>
    <n v="10"/>
    <x v="6"/>
    <n v="33"/>
    <n v="71523"/>
    <n v="2360259"/>
    <x v="2"/>
  </r>
  <r>
    <n v="928"/>
    <n v="10"/>
    <x v="6"/>
    <n v="25"/>
    <n v="49551"/>
    <n v="1238775"/>
    <x v="2"/>
  </r>
  <r>
    <n v="929"/>
    <n v="1"/>
    <x v="0"/>
    <n v="6"/>
    <n v="65478"/>
    <n v="392868"/>
    <x v="1"/>
  </r>
  <r>
    <n v="930"/>
    <n v="9"/>
    <x v="3"/>
    <n v="85"/>
    <n v="62479"/>
    <n v="5310715"/>
    <x v="0"/>
  </r>
  <r>
    <n v="931"/>
    <n v="6"/>
    <x v="4"/>
    <n v="4"/>
    <n v="54695"/>
    <n v="218780"/>
    <x v="1"/>
  </r>
  <r>
    <n v="932"/>
    <n v="2"/>
    <x v="9"/>
    <n v="25"/>
    <n v="72700"/>
    <n v="1817500"/>
    <x v="2"/>
  </r>
  <r>
    <n v="933"/>
    <n v="6"/>
    <x v="4"/>
    <n v="95"/>
    <n v="3791"/>
    <n v="360145"/>
    <x v="1"/>
  </r>
  <r>
    <n v="934"/>
    <n v="1"/>
    <x v="0"/>
    <n v="80"/>
    <n v="51013"/>
    <n v="4081040"/>
    <x v="2"/>
  </r>
  <r>
    <n v="935"/>
    <n v="1"/>
    <x v="0"/>
    <n v="64"/>
    <n v="10419"/>
    <n v="666816"/>
    <x v="1"/>
  </r>
  <r>
    <n v="936"/>
    <n v="3"/>
    <x v="8"/>
    <n v="37"/>
    <n v="70296"/>
    <n v="2600952"/>
    <x v="2"/>
  </r>
  <r>
    <n v="937"/>
    <n v="7"/>
    <x v="7"/>
    <n v="12"/>
    <n v="45443"/>
    <n v="545316"/>
    <x v="1"/>
  </r>
  <r>
    <n v="938"/>
    <n v="4"/>
    <x v="1"/>
    <n v="96"/>
    <n v="45480"/>
    <n v="4366080"/>
    <x v="2"/>
  </r>
  <r>
    <n v="939"/>
    <n v="5"/>
    <x v="2"/>
    <n v="42"/>
    <n v="89498"/>
    <n v="3758916"/>
    <x v="2"/>
  </r>
  <r>
    <n v="940"/>
    <n v="1"/>
    <x v="0"/>
    <n v="54"/>
    <n v="66372"/>
    <n v="3584088"/>
    <x v="2"/>
  </r>
  <r>
    <n v="941"/>
    <n v="10"/>
    <x v="6"/>
    <n v="35"/>
    <n v="75029"/>
    <n v="2626015"/>
    <x v="2"/>
  </r>
  <r>
    <n v="942"/>
    <n v="3"/>
    <x v="8"/>
    <n v="30"/>
    <n v="27033"/>
    <n v="810990"/>
    <x v="1"/>
  </r>
  <r>
    <n v="943"/>
    <n v="4"/>
    <x v="1"/>
    <n v="50"/>
    <n v="57659"/>
    <n v="2882950"/>
    <x v="2"/>
  </r>
  <r>
    <n v="944"/>
    <n v="1"/>
    <x v="0"/>
    <n v="20"/>
    <n v="52184"/>
    <n v="1043680"/>
    <x v="2"/>
  </r>
  <r>
    <n v="945"/>
    <n v="1"/>
    <x v="0"/>
    <n v="89"/>
    <n v="75467"/>
    <n v="6716563"/>
    <x v="0"/>
  </r>
  <r>
    <n v="946"/>
    <n v="6"/>
    <x v="4"/>
    <n v="42"/>
    <n v="77856"/>
    <n v="3269952"/>
    <x v="2"/>
  </r>
  <r>
    <n v="947"/>
    <n v="4"/>
    <x v="1"/>
    <n v="18"/>
    <n v="70537"/>
    <n v="1269666"/>
    <x v="2"/>
  </r>
  <r>
    <n v="948"/>
    <n v="4"/>
    <x v="1"/>
    <n v="31"/>
    <n v="37260"/>
    <n v="1155060"/>
    <x v="2"/>
  </r>
  <r>
    <n v="949"/>
    <n v="8"/>
    <x v="5"/>
    <n v="39"/>
    <n v="73856"/>
    <n v="2880384"/>
    <x v="2"/>
  </r>
  <r>
    <n v="950"/>
    <n v="8"/>
    <x v="5"/>
    <n v="67"/>
    <n v="48584"/>
    <n v="3255128"/>
    <x v="2"/>
  </r>
  <r>
    <n v="951"/>
    <n v="1"/>
    <x v="0"/>
    <n v="46"/>
    <n v="87413"/>
    <n v="4020998"/>
    <x v="2"/>
  </r>
  <r>
    <n v="952"/>
    <n v="9"/>
    <x v="3"/>
    <n v="64"/>
    <n v="26199"/>
    <n v="1676736"/>
    <x v="2"/>
  </r>
  <r>
    <n v="953"/>
    <n v="2"/>
    <x v="9"/>
    <n v="12"/>
    <n v="13089"/>
    <n v="157068"/>
    <x v="1"/>
  </r>
  <r>
    <n v="954"/>
    <n v="3"/>
    <x v="8"/>
    <n v="54"/>
    <n v="42479"/>
    <n v="2293866"/>
    <x v="2"/>
  </r>
  <r>
    <n v="955"/>
    <n v="4"/>
    <x v="1"/>
    <n v="92"/>
    <n v="2693"/>
    <n v="247756"/>
    <x v="1"/>
  </r>
  <r>
    <n v="956"/>
    <n v="1"/>
    <x v="0"/>
    <n v="27"/>
    <n v="20216"/>
    <n v="545832"/>
    <x v="1"/>
  </r>
  <r>
    <n v="957"/>
    <n v="2"/>
    <x v="9"/>
    <n v="42"/>
    <n v="44211"/>
    <n v="1856862"/>
    <x v="2"/>
  </r>
  <r>
    <n v="958"/>
    <n v="2"/>
    <x v="9"/>
    <n v="31"/>
    <n v="33344"/>
    <n v="1033664"/>
    <x v="2"/>
  </r>
  <r>
    <n v="959"/>
    <n v="8"/>
    <x v="5"/>
    <n v="79"/>
    <n v="99149"/>
    <n v="7832771"/>
    <x v="0"/>
  </r>
  <r>
    <n v="960"/>
    <n v="5"/>
    <x v="2"/>
    <n v="34"/>
    <n v="43438"/>
    <n v="1476892"/>
    <x v="2"/>
  </r>
  <r>
    <n v="961"/>
    <n v="2"/>
    <x v="9"/>
    <n v="42"/>
    <n v="51527"/>
    <n v="2164134"/>
    <x v="2"/>
  </r>
  <r>
    <n v="962"/>
    <n v="10"/>
    <x v="6"/>
    <n v="94"/>
    <n v="3205"/>
    <n v="301270"/>
    <x v="1"/>
  </r>
  <r>
    <n v="963"/>
    <n v="1"/>
    <x v="0"/>
    <n v="26"/>
    <n v="40896"/>
    <n v="1063296"/>
    <x v="2"/>
  </r>
  <r>
    <n v="964"/>
    <n v="9"/>
    <x v="3"/>
    <n v="9"/>
    <n v="94953"/>
    <n v="854577"/>
    <x v="1"/>
  </r>
  <r>
    <n v="965"/>
    <n v="1"/>
    <x v="0"/>
    <n v="96"/>
    <n v="93460"/>
    <n v="8972160"/>
    <x v="0"/>
  </r>
  <r>
    <n v="966"/>
    <n v="2"/>
    <x v="9"/>
    <n v="21"/>
    <n v="5725"/>
    <n v="120225"/>
    <x v="1"/>
  </r>
  <r>
    <n v="967"/>
    <n v="10"/>
    <x v="6"/>
    <n v="6"/>
    <n v="69134"/>
    <n v="414804"/>
    <x v="1"/>
  </r>
  <r>
    <n v="968"/>
    <n v="3"/>
    <x v="8"/>
    <n v="12"/>
    <n v="26605"/>
    <n v="319260"/>
    <x v="1"/>
  </r>
  <r>
    <n v="969"/>
    <n v="4"/>
    <x v="1"/>
    <n v="81"/>
    <n v="76165"/>
    <n v="6169365"/>
    <x v="0"/>
  </r>
  <r>
    <n v="970"/>
    <n v="8"/>
    <x v="5"/>
    <n v="9"/>
    <n v="56378"/>
    <n v="507402"/>
    <x v="1"/>
  </r>
  <r>
    <n v="971"/>
    <n v="1"/>
    <x v="0"/>
    <n v="32"/>
    <n v="44623"/>
    <n v="1427936"/>
    <x v="2"/>
  </r>
  <r>
    <n v="972"/>
    <n v="1"/>
    <x v="0"/>
    <n v="89"/>
    <n v="39542"/>
    <n v="3519238"/>
    <x v="2"/>
  </r>
  <r>
    <n v="973"/>
    <n v="7"/>
    <x v="7"/>
    <n v="15"/>
    <n v="45884"/>
    <n v="688260"/>
    <x v="1"/>
  </r>
  <r>
    <n v="974"/>
    <n v="10"/>
    <x v="6"/>
    <n v="42"/>
    <n v="47372"/>
    <n v="1989624"/>
    <x v="2"/>
  </r>
  <r>
    <n v="975"/>
    <n v="1"/>
    <x v="0"/>
    <n v="60"/>
    <n v="98929"/>
    <n v="5935740"/>
    <x v="0"/>
  </r>
  <r>
    <n v="976"/>
    <n v="10"/>
    <x v="6"/>
    <n v="50"/>
    <n v="17513"/>
    <n v="875650"/>
    <x v="1"/>
  </r>
  <r>
    <n v="977"/>
    <n v="3"/>
    <x v="8"/>
    <n v="20"/>
    <n v="11060"/>
    <n v="221200"/>
    <x v="1"/>
  </r>
  <r>
    <n v="978"/>
    <n v="3"/>
    <x v="8"/>
    <n v="77"/>
    <n v="83322"/>
    <n v="6415794"/>
    <x v="0"/>
  </r>
  <r>
    <n v="979"/>
    <n v="7"/>
    <x v="7"/>
    <n v="24"/>
    <n v="23395"/>
    <n v="561480"/>
    <x v="1"/>
  </r>
  <r>
    <n v="980"/>
    <n v="8"/>
    <x v="5"/>
    <n v="73"/>
    <n v="72915"/>
    <n v="5322795"/>
    <x v="0"/>
  </r>
  <r>
    <n v="981"/>
    <n v="6"/>
    <x v="4"/>
    <n v="27"/>
    <n v="86193"/>
    <n v="2327211"/>
    <x v="2"/>
  </r>
  <r>
    <n v="982"/>
    <n v="2"/>
    <x v="9"/>
    <n v="59"/>
    <n v="49666"/>
    <n v="2930294"/>
    <x v="2"/>
  </r>
  <r>
    <n v="983"/>
    <n v="7"/>
    <x v="7"/>
    <n v="98"/>
    <n v="68892"/>
    <n v="6751416"/>
    <x v="0"/>
  </r>
  <r>
    <n v="984"/>
    <n v="9"/>
    <x v="3"/>
    <n v="24"/>
    <n v="28587"/>
    <n v="686088"/>
    <x v="1"/>
  </r>
  <r>
    <n v="985"/>
    <n v="5"/>
    <x v="2"/>
    <n v="88"/>
    <n v="66446"/>
    <n v="5847248"/>
    <x v="0"/>
  </r>
  <r>
    <n v="986"/>
    <n v="8"/>
    <x v="5"/>
    <n v="60"/>
    <n v="96846"/>
    <n v="5810760"/>
    <x v="0"/>
  </r>
  <r>
    <n v="987"/>
    <n v="1"/>
    <x v="0"/>
    <n v="69"/>
    <n v="87285"/>
    <n v="6022665"/>
    <x v="0"/>
  </r>
  <r>
    <n v="988"/>
    <n v="8"/>
    <x v="5"/>
    <n v="14"/>
    <n v="13362"/>
    <n v="187068"/>
    <x v="1"/>
  </r>
  <r>
    <n v="989"/>
    <n v="7"/>
    <x v="7"/>
    <n v="26"/>
    <n v="17012"/>
    <n v="442312"/>
    <x v="1"/>
  </r>
  <r>
    <n v="990"/>
    <n v="5"/>
    <x v="2"/>
    <n v="42"/>
    <n v="60222"/>
    <n v="2529324"/>
    <x v="2"/>
  </r>
  <r>
    <n v="991"/>
    <n v="3"/>
    <x v="8"/>
    <n v="56"/>
    <n v="83680"/>
    <n v="4686080"/>
    <x v="2"/>
  </r>
  <r>
    <n v="992"/>
    <n v="6"/>
    <x v="4"/>
    <n v="75"/>
    <n v="92360"/>
    <n v="6927000"/>
    <x v="0"/>
  </r>
  <r>
    <n v="993"/>
    <n v="7"/>
    <x v="7"/>
    <n v="4"/>
    <n v="95221"/>
    <n v="380884"/>
    <x v="1"/>
  </r>
  <r>
    <n v="994"/>
    <n v="1"/>
    <x v="0"/>
    <n v="50"/>
    <n v="92747"/>
    <n v="4637350"/>
    <x v="2"/>
  </r>
  <r>
    <n v="995"/>
    <n v="1"/>
    <x v="0"/>
    <n v="34"/>
    <n v="1405"/>
    <n v="47770"/>
    <x v="1"/>
  </r>
  <r>
    <n v="996"/>
    <n v="4"/>
    <x v="1"/>
    <n v="60"/>
    <n v="21033"/>
    <n v="1261980"/>
    <x v="2"/>
  </r>
  <r>
    <n v="997"/>
    <n v="4"/>
    <x v="1"/>
    <n v="19"/>
    <n v="1394"/>
    <n v="26486"/>
    <x v="1"/>
  </r>
  <r>
    <n v="998"/>
    <n v="2"/>
    <x v="9"/>
    <n v="21"/>
    <n v="35388"/>
    <n v="743148"/>
    <x v="1"/>
  </r>
  <r>
    <n v="999"/>
    <n v="3"/>
    <x v="8"/>
    <n v="96"/>
    <n v="26745"/>
    <n v="2567520"/>
    <x v="2"/>
  </r>
  <r>
    <n v="1000"/>
    <n v="3"/>
    <x v="8"/>
    <n v="70"/>
    <n v="13971"/>
    <n v="977970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EA31EE-E40C-124E-8EEB-9467E54681FC}" name="PivotTable1" cacheId="4" applyNumberFormats="0" applyBorderFormats="0" applyFontFormats="0" applyPatternFormats="0" applyAlignmentFormats="0" applyWidthHeightFormats="1" dataCaption="Values" grandTotalCaption="Общая сумма" updatedVersion="8" minRefreshableVersion="3" useAutoFormatting="1" itemPrintTitles="1" createdVersion="8" indent="0" outline="1" outlineData="1" multipleFieldFilters="0" rowHeaderCaption="Города" colHeaderCaption="Статусы">
  <location ref="J5:N17" firstHeaderRow="1" firstDataRow="2" firstDataCol="1"/>
  <pivotFields count="7">
    <pivotField showAll="0"/>
    <pivotField showAll="0"/>
    <pivotField axis="axisRow" showAll="0" sortType="descending">
      <items count="11">
        <item x="1"/>
        <item x="4"/>
        <item x="2"/>
        <item x="0"/>
        <item x="7"/>
        <item x="5"/>
        <item x="9"/>
        <item x="6"/>
        <item x="3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ataField="1" showAll="0"/>
    <pivotField axis="axisCol" showAll="0">
      <items count="4">
        <item x="0"/>
        <item x="2"/>
        <item x="1"/>
        <item t="default"/>
      </items>
    </pivotField>
  </pivotFields>
  <rowFields count="1">
    <field x="2"/>
  </rowFields>
  <rowItems count="11">
    <i>
      <x v="9"/>
    </i>
    <i>
      <x/>
    </i>
    <i>
      <x v="5"/>
    </i>
    <i>
      <x v="1"/>
    </i>
    <i>
      <x v="2"/>
    </i>
    <i>
      <x v="3"/>
    </i>
    <i>
      <x v="4"/>
    </i>
    <i>
      <x v="8"/>
    </i>
    <i>
      <x v="6"/>
    </i>
    <i>
      <x v="7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Сумма по городам и Статусу" fld="5" baseField="0" baseItem="0" numFmtId="164"/>
  </dataFields>
  <conditionalFormats count="3">
    <conditionalFormat priority="3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6" count="1" selected="0">
              <x v="0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6" count="1" selected="0">
              <x v="1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2" count="10">
              <x v="0"/>
              <x v="1"/>
              <x v="2"/>
              <x v="3"/>
              <x v="4"/>
              <x v="5"/>
              <x v="6"/>
              <x v="7"/>
              <x v="8"/>
              <x v="9"/>
            </reference>
            <reference field="6" count="1" selected="0">
              <x v="2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C4849F-715E-114A-9BCB-27B4BEB6D4DA}" name="Table1" displayName="Table1" ref="B5:H1005" totalsRowShown="0" headerRowDxfId="0" headerRowBorderDxfId="9" tableBorderDxfId="10" totalsRowBorderDxfId="8">
  <autoFilter ref="B5:H1005" xr:uid="{68C4849F-715E-114A-9BCB-27B4BEB6D4DA}"/>
  <tableColumns count="7">
    <tableColumn id="1" xr3:uid="{81BB46BB-100E-4F48-88CA-BE22FA311B47}" name="№" dataDxfId="7"/>
    <tableColumn id="2" xr3:uid="{975986C2-BA7D-814D-B476-F0D2BBCE7A97}" name="Код города" dataDxfId="6"/>
    <tableColumn id="3" xr3:uid="{8FEF0E6C-1CB0-6741-8607-E1060474A752}" name="Название города" dataDxfId="5"/>
    <tableColumn id="4" xr3:uid="{627F8B70-3578-6E41-940F-E55AA1A7DDC8}" name="Кол-во" dataDxfId="4"/>
    <tableColumn id="5" xr3:uid="{77D1BBAD-7395-8C43-8A5B-71A962477BD9}" name="Цена" dataDxfId="3"/>
    <tableColumn id="6" xr3:uid="{D0DF2D37-0295-8C4A-ABEB-D7AA5190A77C}" name="Стоимость" dataDxfId="2"/>
    <tableColumn id="7" xr3:uid="{6C21E262-2C30-B641-9445-4A88211E0EB8}" name="Статус" dataDxfId="1">
      <calculatedColumnFormula array="1">_xlfn.IFS(G6&gt;5000000,Условия!$O$3,AND(G6&gt;=1000000,G6&lt;=5000000),Условия!$O$4,G6&lt;1000000,Условия!$O$5)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2"/>
  <dimension ref="A3:B10"/>
  <sheetViews>
    <sheetView tabSelected="1" workbookViewId="0">
      <selection activeCell="B10" sqref="B10"/>
    </sheetView>
  </sheetViews>
  <sheetFormatPr baseColWidth="10" defaultColWidth="8.83203125" defaultRowHeight="13"/>
  <cols>
    <col min="1" max="1" width="4" customWidth="1"/>
    <col min="2" max="2" width="164.5" customWidth="1"/>
  </cols>
  <sheetData>
    <row r="3" spans="1:2">
      <c r="A3">
        <v>1</v>
      </c>
      <c r="B3" t="s">
        <v>29</v>
      </c>
    </row>
    <row r="4" spans="1:2">
      <c r="A4">
        <v>2</v>
      </c>
      <c r="B4" t="s">
        <v>30</v>
      </c>
    </row>
    <row r="5" spans="1:2">
      <c r="A5">
        <v>3</v>
      </c>
      <c r="B5" t="s">
        <v>33</v>
      </c>
    </row>
    <row r="6" spans="1:2">
      <c r="A6">
        <v>4</v>
      </c>
      <c r="B6" t="s">
        <v>37</v>
      </c>
    </row>
    <row r="7" spans="1:2">
      <c r="A7">
        <v>5</v>
      </c>
      <c r="B7" t="s">
        <v>31</v>
      </c>
    </row>
    <row r="10" spans="1:2">
      <c r="B10" t="s">
        <v>32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1"/>
  <dimension ref="A1:O1018"/>
  <sheetViews>
    <sheetView workbookViewId="0">
      <pane ySplit="17" topLeftCell="A18" activePane="bottomLeft" state="frozen"/>
      <selection pane="bottomLeft" activeCell="F18" sqref="F18"/>
    </sheetView>
  </sheetViews>
  <sheetFormatPr baseColWidth="10" defaultColWidth="8.83203125" defaultRowHeight="13"/>
  <cols>
    <col min="1" max="1" width="6.83203125" customWidth="1"/>
    <col min="2" max="2" width="11" customWidth="1"/>
    <col min="3" max="3" width="17.1640625" customWidth="1"/>
    <col min="6" max="6" width="11.33203125" customWidth="1"/>
    <col min="7" max="7" width="10.5" customWidth="1"/>
    <col min="10" max="10" width="14.33203125" customWidth="1"/>
    <col min="11" max="11" width="17.5" customWidth="1"/>
    <col min="12" max="12" width="13.5" customWidth="1"/>
    <col min="14" max="14" width="13.5" customWidth="1"/>
  </cols>
  <sheetData>
    <row r="1" spans="1:15">
      <c r="J1" s="4" t="s">
        <v>18</v>
      </c>
      <c r="N1" s="4" t="s">
        <v>21</v>
      </c>
    </row>
    <row r="2" spans="1:15">
      <c r="J2" s="3" t="s">
        <v>1</v>
      </c>
      <c r="K2" s="3" t="s">
        <v>2</v>
      </c>
      <c r="L2" s="3" t="s">
        <v>5</v>
      </c>
      <c r="N2" s="3" t="s">
        <v>22</v>
      </c>
      <c r="O2" s="3" t="s">
        <v>20</v>
      </c>
    </row>
    <row r="3" spans="1:15">
      <c r="J3" s="1">
        <v>1</v>
      </c>
      <c r="K3" s="1" t="s">
        <v>6</v>
      </c>
      <c r="L3" s="8">
        <f>SUMIF(C:C,K3,F:F)</f>
        <v>238495651</v>
      </c>
      <c r="N3" s="1" t="s">
        <v>23</v>
      </c>
      <c r="O3" s="1" t="s">
        <v>26</v>
      </c>
    </row>
    <row r="4" spans="1:15">
      <c r="J4" s="1">
        <v>2</v>
      </c>
      <c r="K4" s="1" t="s">
        <v>7</v>
      </c>
      <c r="L4" s="8">
        <f t="shared" ref="L4:L12" si="0">SUMIF(C:C,K4,F:F)</f>
        <v>216862066</v>
      </c>
      <c r="N4" s="1" t="s">
        <v>24</v>
      </c>
      <c r="O4" s="1" t="s">
        <v>27</v>
      </c>
    </row>
    <row r="5" spans="1:15">
      <c r="J5" s="1">
        <v>3</v>
      </c>
      <c r="K5" s="1" t="s">
        <v>8</v>
      </c>
      <c r="L5" s="8">
        <f t="shared" si="0"/>
        <v>280549198</v>
      </c>
      <c r="N5" s="1" t="s">
        <v>25</v>
      </c>
      <c r="O5" s="1" t="s">
        <v>28</v>
      </c>
    </row>
    <row r="6" spans="1:15">
      <c r="J6" s="1">
        <v>4</v>
      </c>
      <c r="K6" s="1" t="s">
        <v>9</v>
      </c>
      <c r="L6" s="8">
        <f t="shared" si="0"/>
        <v>279796944</v>
      </c>
    </row>
    <row r="7" spans="1:15">
      <c r="J7" s="1">
        <v>5</v>
      </c>
      <c r="K7" s="1" t="s">
        <v>10</v>
      </c>
      <c r="L7" s="8">
        <f t="shared" si="0"/>
        <v>244148856</v>
      </c>
    </row>
    <row r="8" spans="1:15">
      <c r="J8" s="1">
        <v>6</v>
      </c>
      <c r="K8" s="1" t="s">
        <v>11</v>
      </c>
      <c r="L8" s="8">
        <f t="shared" si="0"/>
        <v>253105795</v>
      </c>
    </row>
    <row r="9" spans="1:15">
      <c r="J9" s="1">
        <v>7</v>
      </c>
      <c r="K9" s="1" t="s">
        <v>12</v>
      </c>
      <c r="L9" s="8">
        <f t="shared" si="0"/>
        <v>219392326</v>
      </c>
    </row>
    <row r="10" spans="1:15">
      <c r="A10" s="20"/>
      <c r="B10" s="20"/>
      <c r="C10" s="20"/>
      <c r="J10" s="1">
        <v>8</v>
      </c>
      <c r="K10" s="1" t="s">
        <v>13</v>
      </c>
      <c r="L10" s="8">
        <f t="shared" si="0"/>
        <v>259970564</v>
      </c>
    </row>
    <row r="11" spans="1:15">
      <c r="J11" s="1">
        <v>9</v>
      </c>
      <c r="K11" s="1" t="s">
        <v>14</v>
      </c>
      <c r="L11" s="8">
        <f t="shared" si="0"/>
        <v>219317957</v>
      </c>
    </row>
    <row r="12" spans="1:15">
      <c r="J12" s="1">
        <v>10</v>
      </c>
      <c r="K12" s="1" t="s">
        <v>15</v>
      </c>
      <c r="L12" s="8">
        <f t="shared" si="0"/>
        <v>189443740</v>
      </c>
    </row>
    <row r="13" spans="1:15">
      <c r="K13" s="6" t="s">
        <v>16</v>
      </c>
      <c r="L13" s="8">
        <f>SUM(L3:L12)</f>
        <v>2401083097</v>
      </c>
    </row>
    <row r="16" spans="1:15">
      <c r="A16" s="4" t="s">
        <v>17</v>
      </c>
      <c r="J16" s="4" t="s">
        <v>34</v>
      </c>
    </row>
    <row r="17" spans="1:13" ht="24.75" customHeight="1">
      <c r="A17" s="2" t="s">
        <v>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19</v>
      </c>
      <c r="G17" s="2" t="s">
        <v>20</v>
      </c>
      <c r="J17" s="5" t="s">
        <v>35</v>
      </c>
      <c r="K17" s="5" t="s">
        <v>36</v>
      </c>
    </row>
    <row r="18" spans="1:13">
      <c r="A18" s="1">
        <v>1</v>
      </c>
      <c r="B18" s="1">
        <v>1</v>
      </c>
      <c r="C18" s="1" t="str">
        <f>VLOOKUP(B18,$J$3:$K$12,2)</f>
        <v>Москва</v>
      </c>
      <c r="D18" s="1">
        <v>56</v>
      </c>
      <c r="E18" s="1">
        <v>93470</v>
      </c>
      <c r="F18" s="8">
        <f>D18*E18</f>
        <v>5234320</v>
      </c>
      <c r="G18" s="1" t="str" cm="1">
        <f t="array" ref="G18">_xlfn.IFS(F18&gt;5000000,$O$3,AND(F18&gt;=1000000,F18&lt;=5000000),$O$4,F18&lt;1000000,$O$5)</f>
        <v>А</v>
      </c>
      <c r="J18" s="1">
        <v>93470</v>
      </c>
      <c r="K18" s="1">
        <v>16744</v>
      </c>
      <c r="M18" cm="1">
        <f t="array" ref="M18:M27">_xlfn._xlws.FILTER(J18:J1048576, (ISNA(MATCH(J18:J1048576, K18:K1048576, 0))) * (J18:J1048576 &lt;&gt; ""))</f>
        <v>88369</v>
      </c>
    </row>
    <row r="19" spans="1:13">
      <c r="A19" s="1">
        <v>2</v>
      </c>
      <c r="B19" s="1">
        <v>4</v>
      </c>
      <c r="C19" s="1" t="str">
        <f t="shared" ref="C19:C82" si="1">VLOOKUP(B19,$J$3:$K$12,2)</f>
        <v>Архангельск</v>
      </c>
      <c r="D19" s="1">
        <v>29</v>
      </c>
      <c r="E19" s="1">
        <v>15436</v>
      </c>
      <c r="F19" s="8">
        <f t="shared" ref="F19:F82" si="2">D19*E19</f>
        <v>447644</v>
      </c>
      <c r="G19" s="1" t="str" cm="1">
        <f t="array" ref="G19">_xlfn.IFS(F19&gt;5000000,$O$3,AND(F19&gt;=1000000,F19&lt;=5000000),$O$4,F19&lt;1000000,$O$5)</f>
        <v>В</v>
      </c>
      <c r="J19" s="1">
        <v>15436</v>
      </c>
      <c r="K19" s="1">
        <v>98543</v>
      </c>
      <c r="M19">
        <v>59029</v>
      </c>
    </row>
    <row r="20" spans="1:13">
      <c r="A20" s="1">
        <v>3</v>
      </c>
      <c r="B20" s="1">
        <v>4</v>
      </c>
      <c r="C20" s="1" t="str">
        <f t="shared" si="1"/>
        <v>Архангельск</v>
      </c>
      <c r="D20" s="1">
        <v>91</v>
      </c>
      <c r="E20" s="1">
        <v>85030</v>
      </c>
      <c r="F20" s="8">
        <f t="shared" si="2"/>
        <v>7737730</v>
      </c>
      <c r="G20" s="1" t="str" cm="1">
        <f t="array" ref="G20">_xlfn.IFS(F20&gt;5000000,$O$3,AND(F20&gt;=1000000,F20&lt;=5000000),$O$4,F20&lt;1000000,$O$5)</f>
        <v>А</v>
      </c>
      <c r="J20" s="1">
        <v>85030</v>
      </c>
      <c r="K20" s="1">
        <v>19420</v>
      </c>
      <c r="M20">
        <v>70838</v>
      </c>
    </row>
    <row r="21" spans="1:13">
      <c r="A21" s="1">
        <v>4</v>
      </c>
      <c r="B21" s="1">
        <v>1</v>
      </c>
      <c r="C21" s="1" t="str">
        <f t="shared" si="1"/>
        <v>Москва</v>
      </c>
      <c r="D21" s="1">
        <v>6</v>
      </c>
      <c r="E21" s="1">
        <v>17080</v>
      </c>
      <c r="F21" s="8">
        <f t="shared" si="2"/>
        <v>102480</v>
      </c>
      <c r="G21" s="1" t="str" cm="1">
        <f t="array" ref="G21">_xlfn.IFS(F21&gt;5000000,$O$3,AND(F21&gt;=1000000,F21&lt;=5000000),$O$4,F21&lt;1000000,$O$5)</f>
        <v>В</v>
      </c>
      <c r="J21" s="1">
        <v>17080</v>
      </c>
      <c r="K21" s="1">
        <v>18638</v>
      </c>
      <c r="M21">
        <v>94342</v>
      </c>
    </row>
    <row r="22" spans="1:13">
      <c r="A22" s="1">
        <v>5</v>
      </c>
      <c r="B22" s="1">
        <v>5</v>
      </c>
      <c r="C22" s="1" t="str">
        <f t="shared" si="1"/>
        <v>Краснодар</v>
      </c>
      <c r="D22" s="1">
        <v>26</v>
      </c>
      <c r="E22" s="1">
        <v>64494</v>
      </c>
      <c r="F22" s="8">
        <f t="shared" si="2"/>
        <v>1676844</v>
      </c>
      <c r="G22" s="1" t="str" cm="1">
        <f t="array" ref="G22">_xlfn.IFS(F22&gt;5000000,$O$3,AND(F22&gt;=1000000,F22&lt;=5000000),$O$4,F22&lt;1000000,$O$5)</f>
        <v>Б</v>
      </c>
      <c r="J22" s="1">
        <v>64494</v>
      </c>
      <c r="K22" s="1">
        <v>57536</v>
      </c>
      <c r="M22">
        <v>99861</v>
      </c>
    </row>
    <row r="23" spans="1:13">
      <c r="A23" s="1">
        <v>6</v>
      </c>
      <c r="B23" s="1">
        <v>9</v>
      </c>
      <c r="C23" s="1" t="str">
        <f t="shared" si="1"/>
        <v>Тюмень</v>
      </c>
      <c r="D23" s="1">
        <v>65</v>
      </c>
      <c r="E23" s="1">
        <v>88369</v>
      </c>
      <c r="F23" s="8">
        <f t="shared" si="2"/>
        <v>5743985</v>
      </c>
      <c r="G23" s="1" t="str" cm="1">
        <f t="array" ref="G23">_xlfn.IFS(F23&gt;5000000,$O$3,AND(F23&gt;=1000000,F23&lt;=5000000),$O$4,F23&lt;1000000,$O$5)</f>
        <v>А</v>
      </c>
      <c r="J23" s="1">
        <v>88369</v>
      </c>
      <c r="K23" s="1">
        <v>5799</v>
      </c>
      <c r="M23">
        <v>80712</v>
      </c>
    </row>
    <row r="24" spans="1:13">
      <c r="A24" s="1">
        <v>7</v>
      </c>
      <c r="B24" s="1">
        <v>6</v>
      </c>
      <c r="C24" s="1" t="str">
        <f t="shared" si="1"/>
        <v>Владивосток</v>
      </c>
      <c r="D24" s="1">
        <v>75</v>
      </c>
      <c r="E24" s="1">
        <v>31965</v>
      </c>
      <c r="F24" s="8">
        <f t="shared" si="2"/>
        <v>2397375</v>
      </c>
      <c r="G24" s="1" t="str" cm="1">
        <f t="array" ref="G24">_xlfn.IFS(F24&gt;5000000,$O$3,AND(F24&gt;=1000000,F24&lt;=5000000),$O$4,F24&lt;1000000,$O$5)</f>
        <v>Б</v>
      </c>
      <c r="J24" s="1">
        <v>31965</v>
      </c>
      <c r="K24" s="1">
        <v>37998</v>
      </c>
      <c r="M24">
        <v>89182</v>
      </c>
    </row>
    <row r="25" spans="1:13">
      <c r="A25" s="1">
        <v>8</v>
      </c>
      <c r="B25" s="1">
        <v>9</v>
      </c>
      <c r="C25" s="1" t="str">
        <f t="shared" si="1"/>
        <v>Тюмень</v>
      </c>
      <c r="D25" s="1">
        <v>4</v>
      </c>
      <c r="E25" s="1">
        <v>99825</v>
      </c>
      <c r="F25" s="8">
        <f t="shared" si="2"/>
        <v>399300</v>
      </c>
      <c r="G25" s="1" t="str" cm="1">
        <f t="array" ref="G25">_xlfn.IFS(F25&gt;5000000,$O$3,AND(F25&gt;=1000000,F25&lt;=5000000),$O$4,F25&lt;1000000,$O$5)</f>
        <v>В</v>
      </c>
      <c r="J25" s="1">
        <v>99825</v>
      </c>
      <c r="K25" s="1">
        <v>54695</v>
      </c>
      <c r="M25">
        <v>99067</v>
      </c>
    </row>
    <row r="26" spans="1:13">
      <c r="A26" s="1">
        <v>9</v>
      </c>
      <c r="B26" s="1">
        <v>8</v>
      </c>
      <c r="C26" s="1" t="str">
        <f t="shared" si="1"/>
        <v>Новосибирск</v>
      </c>
      <c r="D26" s="1">
        <v>6</v>
      </c>
      <c r="E26" s="1">
        <v>70360</v>
      </c>
      <c r="F26" s="8">
        <f t="shared" si="2"/>
        <v>422160</v>
      </c>
      <c r="G26" s="1" t="str" cm="1">
        <f t="array" ref="G26">_xlfn.IFS(F26&gt;5000000,$O$3,AND(F26&gt;=1000000,F26&lt;=5000000),$O$4,F26&lt;1000000,$O$5)</f>
        <v>В</v>
      </c>
      <c r="J26" s="1">
        <v>70360</v>
      </c>
      <c r="K26" s="1">
        <v>63912</v>
      </c>
      <c r="M26">
        <v>70296</v>
      </c>
    </row>
    <row r="27" spans="1:13">
      <c r="A27" s="1">
        <v>10</v>
      </c>
      <c r="B27" s="1">
        <v>10</v>
      </c>
      <c r="C27" s="1" t="str">
        <f t="shared" si="1"/>
        <v>Сочи</v>
      </c>
      <c r="D27" s="1">
        <v>24</v>
      </c>
      <c r="E27" s="1">
        <v>26226</v>
      </c>
      <c r="F27" s="8">
        <f t="shared" si="2"/>
        <v>629424</v>
      </c>
      <c r="G27" s="1" t="str" cm="1">
        <f t="array" ref="G27">_xlfn.IFS(F27&gt;5000000,$O$3,AND(F27&gt;=1000000,F27&lt;=5000000),$O$4,F27&lt;1000000,$O$5)</f>
        <v>В</v>
      </c>
      <c r="J27" s="1">
        <v>26226</v>
      </c>
      <c r="K27" s="1">
        <v>37905</v>
      </c>
      <c r="M27">
        <v>96846</v>
      </c>
    </row>
    <row r="28" spans="1:13">
      <c r="A28" s="1">
        <v>11</v>
      </c>
      <c r="B28" s="1">
        <v>7</v>
      </c>
      <c r="C28" s="1" t="str">
        <f t="shared" si="1"/>
        <v>Мурманск</v>
      </c>
      <c r="D28" s="1">
        <v>19</v>
      </c>
      <c r="E28" s="1">
        <v>79777</v>
      </c>
      <c r="F28" s="8">
        <f t="shared" si="2"/>
        <v>1515763</v>
      </c>
      <c r="G28" s="1" t="str" cm="1">
        <f t="array" ref="G28">_xlfn.IFS(F28&gt;5000000,$O$3,AND(F28&gt;=1000000,F28&lt;=5000000),$O$4,F28&lt;1000000,$O$5)</f>
        <v>Б</v>
      </c>
      <c r="J28" s="1">
        <v>79777</v>
      </c>
      <c r="K28" s="1">
        <v>42872</v>
      </c>
    </row>
    <row r="29" spans="1:13">
      <c r="A29" s="1">
        <v>12</v>
      </c>
      <c r="B29" s="1">
        <v>7</v>
      </c>
      <c r="C29" s="1" t="str">
        <f t="shared" si="1"/>
        <v>Мурманск</v>
      </c>
      <c r="D29" s="1">
        <v>33</v>
      </c>
      <c r="E29" s="1">
        <v>99983</v>
      </c>
      <c r="F29" s="8">
        <f t="shared" si="2"/>
        <v>3299439</v>
      </c>
      <c r="G29" s="1" t="str" cm="1">
        <f t="array" ref="G29">_xlfn.IFS(F29&gt;5000000,$O$3,AND(F29&gt;=1000000,F29&lt;=5000000),$O$4,F29&lt;1000000,$O$5)</f>
        <v>Б</v>
      </c>
      <c r="J29" s="1">
        <v>99983</v>
      </c>
      <c r="K29" s="1">
        <v>2396</v>
      </c>
    </row>
    <row r="30" spans="1:13">
      <c r="A30" s="1">
        <v>13</v>
      </c>
      <c r="B30" s="1">
        <v>8</v>
      </c>
      <c r="C30" s="1" t="str">
        <f t="shared" si="1"/>
        <v>Новосибирск</v>
      </c>
      <c r="D30" s="1">
        <v>66</v>
      </c>
      <c r="E30" s="1">
        <v>59856</v>
      </c>
      <c r="F30" s="8">
        <f t="shared" si="2"/>
        <v>3950496</v>
      </c>
      <c r="G30" s="1" t="str" cm="1">
        <f t="array" ref="G30">_xlfn.IFS(F30&gt;5000000,$O$3,AND(F30&gt;=1000000,F30&lt;=5000000),$O$4,F30&lt;1000000,$O$5)</f>
        <v>Б</v>
      </c>
      <c r="J30" s="1">
        <v>59856</v>
      </c>
      <c r="K30" s="1">
        <v>61431</v>
      </c>
    </row>
    <row r="31" spans="1:13">
      <c r="A31" s="1">
        <v>14</v>
      </c>
      <c r="B31" s="1">
        <v>7</v>
      </c>
      <c r="C31" s="1" t="str">
        <f t="shared" si="1"/>
        <v>Мурманск</v>
      </c>
      <c r="D31" s="1">
        <v>36</v>
      </c>
      <c r="E31" s="1">
        <v>13577</v>
      </c>
      <c r="F31" s="8">
        <f t="shared" si="2"/>
        <v>488772</v>
      </c>
      <c r="G31" s="1" t="str" cm="1">
        <f t="array" ref="G31">_xlfn.IFS(F31&gt;5000000,$O$3,AND(F31&gt;=1000000,F31&lt;=5000000),$O$4,F31&lt;1000000,$O$5)</f>
        <v>В</v>
      </c>
      <c r="J31" s="1">
        <v>13577</v>
      </c>
      <c r="K31" s="1">
        <v>25566</v>
      </c>
    </row>
    <row r="32" spans="1:13">
      <c r="A32" s="1">
        <v>15</v>
      </c>
      <c r="B32" s="1">
        <v>6</v>
      </c>
      <c r="C32" s="1" t="str">
        <f t="shared" si="1"/>
        <v>Владивосток</v>
      </c>
      <c r="D32" s="1">
        <v>43</v>
      </c>
      <c r="E32" s="1">
        <v>76951</v>
      </c>
      <c r="F32" s="8">
        <f t="shared" si="2"/>
        <v>3308893</v>
      </c>
      <c r="G32" s="1" t="str" cm="1">
        <f t="array" ref="G32">_xlfn.IFS(F32&gt;5000000,$O$3,AND(F32&gt;=1000000,F32&lt;=5000000),$O$4,F32&lt;1000000,$O$5)</f>
        <v>Б</v>
      </c>
      <c r="J32" s="1">
        <v>76951</v>
      </c>
      <c r="K32" s="1">
        <v>96134</v>
      </c>
    </row>
    <row r="33" spans="1:11">
      <c r="A33" s="1">
        <v>16</v>
      </c>
      <c r="B33" s="1">
        <v>10</v>
      </c>
      <c r="C33" s="1" t="str">
        <f t="shared" si="1"/>
        <v>Сочи</v>
      </c>
      <c r="D33" s="1">
        <v>11</v>
      </c>
      <c r="E33" s="1">
        <v>57536</v>
      </c>
      <c r="F33" s="8">
        <f t="shared" si="2"/>
        <v>632896</v>
      </c>
      <c r="G33" s="1" t="str" cm="1">
        <f t="array" ref="G33">_xlfn.IFS(F33&gt;5000000,$O$3,AND(F33&gt;=1000000,F33&lt;=5000000),$O$4,F33&lt;1000000,$O$5)</f>
        <v>В</v>
      </c>
      <c r="J33" s="1">
        <v>57536</v>
      </c>
      <c r="K33" s="1">
        <v>48370</v>
      </c>
    </row>
    <row r="34" spans="1:11">
      <c r="A34" s="1">
        <v>17</v>
      </c>
      <c r="B34" s="1">
        <v>10</v>
      </c>
      <c r="C34" s="1" t="str">
        <f t="shared" si="1"/>
        <v>Сочи</v>
      </c>
      <c r="D34" s="1">
        <v>5</v>
      </c>
      <c r="E34" s="1">
        <v>67723</v>
      </c>
      <c r="F34" s="8">
        <f t="shared" si="2"/>
        <v>338615</v>
      </c>
      <c r="G34" s="1" t="str" cm="1">
        <f t="array" ref="G34">_xlfn.IFS(F34&gt;5000000,$O$3,AND(F34&gt;=1000000,F34&lt;=5000000),$O$4,F34&lt;1000000,$O$5)</f>
        <v>В</v>
      </c>
      <c r="J34" s="1">
        <v>67723</v>
      </c>
      <c r="K34" s="1">
        <v>67066</v>
      </c>
    </row>
    <row r="35" spans="1:11">
      <c r="A35" s="1">
        <v>18</v>
      </c>
      <c r="B35" s="1">
        <v>7</v>
      </c>
      <c r="C35" s="1" t="str">
        <f t="shared" si="1"/>
        <v>Мурманск</v>
      </c>
      <c r="D35" s="1">
        <v>26</v>
      </c>
      <c r="E35" s="1">
        <v>76144</v>
      </c>
      <c r="F35" s="8">
        <f t="shared" si="2"/>
        <v>1979744</v>
      </c>
      <c r="G35" s="1" t="str" cm="1">
        <f t="array" ref="G35">_xlfn.IFS(F35&gt;5000000,$O$3,AND(F35&gt;=1000000,F35&lt;=5000000),$O$4,F35&lt;1000000,$O$5)</f>
        <v>Б</v>
      </c>
      <c r="J35" s="1">
        <v>76144</v>
      </c>
      <c r="K35" s="1">
        <v>43253</v>
      </c>
    </row>
    <row r="36" spans="1:11">
      <c r="A36" s="1">
        <v>19</v>
      </c>
      <c r="B36" s="1">
        <v>4</v>
      </c>
      <c r="C36" s="1" t="str">
        <f t="shared" si="1"/>
        <v>Архангельск</v>
      </c>
      <c r="D36" s="1">
        <v>72</v>
      </c>
      <c r="E36" s="1">
        <v>51504</v>
      </c>
      <c r="F36" s="8">
        <f t="shared" si="2"/>
        <v>3708288</v>
      </c>
      <c r="G36" s="1" t="str" cm="1">
        <f t="array" ref="G36">_xlfn.IFS(F36&gt;5000000,$O$3,AND(F36&gt;=1000000,F36&lt;=5000000),$O$4,F36&lt;1000000,$O$5)</f>
        <v>Б</v>
      </c>
      <c r="J36" s="1">
        <v>51504</v>
      </c>
      <c r="K36" s="1">
        <v>63079</v>
      </c>
    </row>
    <row r="37" spans="1:11">
      <c r="A37" s="1">
        <v>20</v>
      </c>
      <c r="B37" s="1">
        <v>3</v>
      </c>
      <c r="C37" s="1" t="str">
        <f t="shared" si="1"/>
        <v>Челябинск</v>
      </c>
      <c r="D37" s="1">
        <v>46</v>
      </c>
      <c r="E37" s="1">
        <v>67867</v>
      </c>
      <c r="F37" s="8">
        <f t="shared" si="2"/>
        <v>3121882</v>
      </c>
      <c r="G37" s="1" t="str" cm="1">
        <f t="array" ref="G37">_xlfn.IFS(F37&gt;5000000,$O$3,AND(F37&gt;=1000000,F37&lt;=5000000),$O$4,F37&lt;1000000,$O$5)</f>
        <v>Б</v>
      </c>
      <c r="J37" s="1">
        <v>67867</v>
      </c>
      <c r="K37" s="1">
        <v>36464</v>
      </c>
    </row>
    <row r="38" spans="1:11">
      <c r="A38" s="1">
        <v>21</v>
      </c>
      <c r="B38" s="1">
        <v>3</v>
      </c>
      <c r="C38" s="1" t="str">
        <f t="shared" si="1"/>
        <v>Челябинск</v>
      </c>
      <c r="D38" s="1">
        <v>54</v>
      </c>
      <c r="E38" s="1">
        <v>61505</v>
      </c>
      <c r="F38" s="8">
        <f t="shared" si="2"/>
        <v>3321270</v>
      </c>
      <c r="G38" s="1" t="str" cm="1">
        <f t="array" ref="G38">_xlfn.IFS(F38&gt;5000000,$O$3,AND(F38&gt;=1000000,F38&lt;=5000000),$O$4,F38&lt;1000000,$O$5)</f>
        <v>Б</v>
      </c>
      <c r="J38" s="1">
        <v>61505</v>
      </c>
      <c r="K38" s="1">
        <v>22068</v>
      </c>
    </row>
    <row r="39" spans="1:11">
      <c r="A39" s="1">
        <v>22</v>
      </c>
      <c r="B39" s="1">
        <v>10</v>
      </c>
      <c r="C39" s="1" t="str">
        <f t="shared" si="1"/>
        <v>Сочи</v>
      </c>
      <c r="D39" s="1">
        <v>36</v>
      </c>
      <c r="E39" s="1">
        <v>45225</v>
      </c>
      <c r="F39" s="8">
        <f t="shared" si="2"/>
        <v>1628100</v>
      </c>
      <c r="G39" s="1" t="str" cm="1">
        <f t="array" ref="G39">_xlfn.IFS(F39&gt;5000000,$O$3,AND(F39&gt;=1000000,F39&lt;=5000000),$O$4,F39&lt;1000000,$O$5)</f>
        <v>Б</v>
      </c>
      <c r="J39" s="1">
        <v>45225</v>
      </c>
      <c r="K39" s="1">
        <v>12696</v>
      </c>
    </row>
    <row r="40" spans="1:11">
      <c r="A40" s="1">
        <v>23</v>
      </c>
      <c r="B40" s="1">
        <v>4</v>
      </c>
      <c r="C40" s="1" t="str">
        <f t="shared" si="1"/>
        <v>Архангельск</v>
      </c>
      <c r="D40" s="1">
        <v>92</v>
      </c>
      <c r="E40" s="1">
        <v>20725</v>
      </c>
      <c r="F40" s="8">
        <f t="shared" si="2"/>
        <v>1906700</v>
      </c>
      <c r="G40" s="1" t="str" cm="1">
        <f t="array" ref="G40">_xlfn.IFS(F40&gt;5000000,$O$3,AND(F40&gt;=1000000,F40&lt;=5000000),$O$4,F40&lt;1000000,$O$5)</f>
        <v>Б</v>
      </c>
      <c r="J40" s="1">
        <v>20725</v>
      </c>
      <c r="K40" s="1">
        <v>45475</v>
      </c>
    </row>
    <row r="41" spans="1:11">
      <c r="A41" s="1">
        <v>24</v>
      </c>
      <c r="B41" s="1">
        <v>3</v>
      </c>
      <c r="C41" s="1" t="str">
        <f t="shared" si="1"/>
        <v>Челябинск</v>
      </c>
      <c r="D41" s="1">
        <v>65</v>
      </c>
      <c r="E41" s="1">
        <v>60550</v>
      </c>
      <c r="F41" s="8">
        <f t="shared" si="2"/>
        <v>3935750</v>
      </c>
      <c r="G41" s="1" t="str" cm="1">
        <f t="array" ref="G41">_xlfn.IFS(F41&gt;5000000,$O$3,AND(F41&gt;=1000000,F41&lt;=5000000),$O$4,F41&lt;1000000,$O$5)</f>
        <v>Б</v>
      </c>
      <c r="J41" s="1">
        <v>60550</v>
      </c>
      <c r="K41" s="1">
        <v>35148</v>
      </c>
    </row>
    <row r="42" spans="1:11">
      <c r="A42" s="1">
        <v>25</v>
      </c>
      <c r="B42" s="1">
        <v>5</v>
      </c>
      <c r="C42" s="1" t="str">
        <f t="shared" si="1"/>
        <v>Краснодар</v>
      </c>
      <c r="D42" s="1">
        <v>94</v>
      </c>
      <c r="E42" s="1">
        <v>11164</v>
      </c>
      <c r="F42" s="8">
        <f t="shared" si="2"/>
        <v>1049416</v>
      </c>
      <c r="G42" s="1" t="str" cm="1">
        <f t="array" ref="G42">_xlfn.IFS(F42&gt;5000000,$O$3,AND(F42&gt;=1000000,F42&lt;=5000000),$O$4,F42&lt;1000000,$O$5)</f>
        <v>Б</v>
      </c>
      <c r="J42" s="1">
        <v>11164</v>
      </c>
      <c r="K42" s="1">
        <v>11141</v>
      </c>
    </row>
    <row r="43" spans="1:11">
      <c r="A43" s="1">
        <v>26</v>
      </c>
      <c r="B43" s="1">
        <v>4</v>
      </c>
      <c r="C43" s="1" t="str">
        <f t="shared" si="1"/>
        <v>Архангельск</v>
      </c>
      <c r="D43" s="1">
        <v>58</v>
      </c>
      <c r="E43" s="1">
        <v>41872</v>
      </c>
      <c r="F43" s="8">
        <f t="shared" si="2"/>
        <v>2428576</v>
      </c>
      <c r="G43" s="1" t="str" cm="1">
        <f t="array" ref="G43">_xlfn.IFS(F43&gt;5000000,$O$3,AND(F43&gt;=1000000,F43&lt;=5000000),$O$4,F43&lt;1000000,$O$5)</f>
        <v>Б</v>
      </c>
      <c r="J43" s="1">
        <v>41872</v>
      </c>
      <c r="K43" s="1">
        <v>83318</v>
      </c>
    </row>
    <row r="44" spans="1:11">
      <c r="A44" s="1">
        <v>27</v>
      </c>
      <c r="B44" s="1">
        <v>8</v>
      </c>
      <c r="C44" s="1" t="str">
        <f t="shared" si="1"/>
        <v>Новосибирск</v>
      </c>
      <c r="D44" s="1">
        <v>30</v>
      </c>
      <c r="E44" s="1">
        <v>23655</v>
      </c>
      <c r="F44" s="8">
        <f t="shared" si="2"/>
        <v>709650</v>
      </c>
      <c r="G44" s="1" t="str" cm="1">
        <f t="array" ref="G44">_xlfn.IFS(F44&gt;5000000,$O$3,AND(F44&gt;=1000000,F44&lt;=5000000),$O$4,F44&lt;1000000,$O$5)</f>
        <v>В</v>
      </c>
      <c r="J44" s="1">
        <v>23655</v>
      </c>
      <c r="K44" s="1">
        <v>99764</v>
      </c>
    </row>
    <row r="45" spans="1:11">
      <c r="A45" s="1">
        <v>28</v>
      </c>
      <c r="B45" s="1">
        <v>6</v>
      </c>
      <c r="C45" s="1" t="str">
        <f t="shared" si="1"/>
        <v>Владивосток</v>
      </c>
      <c r="D45" s="1">
        <v>60</v>
      </c>
      <c r="E45" s="1">
        <v>97901</v>
      </c>
      <c r="F45" s="8">
        <f t="shared" si="2"/>
        <v>5874060</v>
      </c>
      <c r="G45" s="1" t="str" cm="1">
        <f t="array" ref="G45">_xlfn.IFS(F45&gt;5000000,$O$3,AND(F45&gt;=1000000,F45&lt;=5000000),$O$4,F45&lt;1000000,$O$5)</f>
        <v>А</v>
      </c>
      <c r="J45" s="1">
        <v>97901</v>
      </c>
      <c r="K45" s="1">
        <v>51527</v>
      </c>
    </row>
    <row r="46" spans="1:11">
      <c r="A46" s="1">
        <v>29</v>
      </c>
      <c r="B46" s="1">
        <v>1</v>
      </c>
      <c r="C46" s="1" t="str">
        <f t="shared" si="1"/>
        <v>Москва</v>
      </c>
      <c r="D46" s="1">
        <v>97</v>
      </c>
      <c r="E46" s="1">
        <v>82442</v>
      </c>
      <c r="F46" s="8">
        <f t="shared" si="2"/>
        <v>7996874</v>
      </c>
      <c r="G46" s="1" t="str" cm="1">
        <f t="array" ref="G46">_xlfn.IFS(F46&gt;5000000,$O$3,AND(F46&gt;=1000000,F46&lt;=5000000),$O$4,F46&lt;1000000,$O$5)</f>
        <v>А</v>
      </c>
      <c r="J46" s="1">
        <v>82442</v>
      </c>
      <c r="K46" s="1">
        <v>97003</v>
      </c>
    </row>
    <row r="47" spans="1:11">
      <c r="A47" s="1">
        <v>30</v>
      </c>
      <c r="B47" s="1">
        <v>3</v>
      </c>
      <c r="C47" s="1" t="str">
        <f t="shared" si="1"/>
        <v>Челябинск</v>
      </c>
      <c r="D47" s="1">
        <v>100</v>
      </c>
      <c r="E47" s="1">
        <v>94804</v>
      </c>
      <c r="F47" s="8">
        <f t="shared" si="2"/>
        <v>9480400</v>
      </c>
      <c r="G47" s="1" t="str" cm="1">
        <f t="array" ref="G47">_xlfn.IFS(F47&gt;5000000,$O$3,AND(F47&gt;=1000000,F47&lt;=5000000),$O$4,F47&lt;1000000,$O$5)</f>
        <v>А</v>
      </c>
      <c r="J47" s="1">
        <v>94804</v>
      </c>
      <c r="K47" s="1">
        <v>91631</v>
      </c>
    </row>
    <row r="48" spans="1:11">
      <c r="A48" s="1">
        <v>31</v>
      </c>
      <c r="B48" s="1">
        <v>7</v>
      </c>
      <c r="C48" s="1" t="str">
        <f t="shared" si="1"/>
        <v>Мурманск</v>
      </c>
      <c r="D48" s="1">
        <v>69</v>
      </c>
      <c r="E48" s="1">
        <v>79322</v>
      </c>
      <c r="F48" s="8">
        <f t="shared" si="2"/>
        <v>5473218</v>
      </c>
      <c r="G48" s="1" t="str" cm="1">
        <f t="array" ref="G48">_xlfn.IFS(F48&gt;5000000,$O$3,AND(F48&gt;=1000000,F48&lt;=5000000),$O$4,F48&lt;1000000,$O$5)</f>
        <v>А</v>
      </c>
      <c r="J48" s="1">
        <v>79322</v>
      </c>
      <c r="K48" s="1">
        <v>12474</v>
      </c>
    </row>
    <row r="49" spans="1:11">
      <c r="A49" s="1">
        <v>32</v>
      </c>
      <c r="B49" s="1">
        <v>1</v>
      </c>
      <c r="C49" s="1" t="str">
        <f t="shared" si="1"/>
        <v>Москва</v>
      </c>
      <c r="D49" s="1">
        <v>72</v>
      </c>
      <c r="E49" s="1">
        <v>5272</v>
      </c>
      <c r="F49" s="8">
        <f t="shared" si="2"/>
        <v>379584</v>
      </c>
      <c r="G49" s="1" t="str" cm="1">
        <f t="array" ref="G49">_xlfn.IFS(F49&gt;5000000,$O$3,AND(F49&gt;=1000000,F49&lt;=5000000),$O$4,F49&lt;1000000,$O$5)</f>
        <v>В</v>
      </c>
      <c r="J49" s="1">
        <v>5272</v>
      </c>
      <c r="K49" s="1">
        <v>81672</v>
      </c>
    </row>
    <row r="50" spans="1:11">
      <c r="A50" s="1">
        <v>33</v>
      </c>
      <c r="B50" s="1">
        <v>1</v>
      </c>
      <c r="C50" s="1" t="str">
        <f t="shared" si="1"/>
        <v>Москва</v>
      </c>
      <c r="D50" s="1">
        <v>4</v>
      </c>
      <c r="E50" s="1">
        <v>62962</v>
      </c>
      <c r="F50" s="8">
        <f t="shared" si="2"/>
        <v>251848</v>
      </c>
      <c r="G50" s="1" t="str" cm="1">
        <f t="array" ref="G50">_xlfn.IFS(F50&gt;5000000,$O$3,AND(F50&gt;=1000000,F50&lt;=5000000),$O$4,F50&lt;1000000,$O$5)</f>
        <v>В</v>
      </c>
      <c r="J50" s="1">
        <v>62962</v>
      </c>
      <c r="K50" s="1">
        <v>63412</v>
      </c>
    </row>
    <row r="51" spans="1:11">
      <c r="A51" s="1">
        <v>34</v>
      </c>
      <c r="B51" s="1">
        <v>6</v>
      </c>
      <c r="C51" s="1" t="str">
        <f t="shared" si="1"/>
        <v>Владивосток</v>
      </c>
      <c r="D51" s="1">
        <v>77</v>
      </c>
      <c r="E51" s="1">
        <v>80082</v>
      </c>
      <c r="F51" s="8">
        <f t="shared" si="2"/>
        <v>6166314</v>
      </c>
      <c r="G51" s="1" t="str" cm="1">
        <f t="array" ref="G51">_xlfn.IFS(F51&gt;5000000,$O$3,AND(F51&gt;=1000000,F51&lt;=5000000),$O$4,F51&lt;1000000,$O$5)</f>
        <v>А</v>
      </c>
      <c r="J51" s="1">
        <v>80082</v>
      </c>
      <c r="K51" s="1">
        <v>24302</v>
      </c>
    </row>
    <row r="52" spans="1:11">
      <c r="A52" s="1">
        <v>35</v>
      </c>
      <c r="B52" s="1">
        <v>6</v>
      </c>
      <c r="C52" s="1" t="str">
        <f t="shared" si="1"/>
        <v>Владивосток</v>
      </c>
      <c r="D52" s="1">
        <v>73</v>
      </c>
      <c r="E52" s="1">
        <v>70724</v>
      </c>
      <c r="F52" s="8">
        <f t="shared" si="2"/>
        <v>5162852</v>
      </c>
      <c r="G52" s="1" t="str" cm="1">
        <f t="array" ref="G52">_xlfn.IFS(F52&gt;5000000,$O$3,AND(F52&gt;=1000000,F52&lt;=5000000),$O$4,F52&lt;1000000,$O$5)</f>
        <v>А</v>
      </c>
      <c r="J52" s="1">
        <v>70724</v>
      </c>
      <c r="K52" s="1">
        <v>62422</v>
      </c>
    </row>
    <row r="53" spans="1:11">
      <c r="A53" s="1">
        <v>36</v>
      </c>
      <c r="B53" s="1">
        <v>4</v>
      </c>
      <c r="C53" s="1" t="str">
        <f t="shared" si="1"/>
        <v>Архангельск</v>
      </c>
      <c r="D53" s="1">
        <v>86</v>
      </c>
      <c r="E53" s="1">
        <v>16106</v>
      </c>
      <c r="F53" s="8">
        <f t="shared" si="2"/>
        <v>1385116</v>
      </c>
      <c r="G53" s="1" t="str" cm="1">
        <f t="array" ref="G53">_xlfn.IFS(F53&gt;5000000,$O$3,AND(F53&gt;=1000000,F53&lt;=5000000),$O$4,F53&lt;1000000,$O$5)</f>
        <v>Б</v>
      </c>
      <c r="J53" s="1">
        <v>16106</v>
      </c>
      <c r="K53" s="1">
        <v>68301</v>
      </c>
    </row>
    <row r="54" spans="1:11">
      <c r="A54" s="1">
        <v>37</v>
      </c>
      <c r="B54" s="1">
        <v>8</v>
      </c>
      <c r="C54" s="1" t="str">
        <f t="shared" si="1"/>
        <v>Новосибирск</v>
      </c>
      <c r="D54" s="1">
        <v>14</v>
      </c>
      <c r="E54" s="1">
        <v>1093</v>
      </c>
      <c r="F54" s="8">
        <f t="shared" si="2"/>
        <v>15302</v>
      </c>
      <c r="G54" s="1" t="str" cm="1">
        <f t="array" ref="G54">_xlfn.IFS(F54&gt;5000000,$O$3,AND(F54&gt;=1000000,F54&lt;=5000000),$O$4,F54&lt;1000000,$O$5)</f>
        <v>В</v>
      </c>
      <c r="J54" s="1">
        <v>1093</v>
      </c>
      <c r="K54" s="1">
        <v>70601</v>
      </c>
    </row>
    <row r="55" spans="1:11">
      <c r="A55" s="1">
        <v>38</v>
      </c>
      <c r="B55" s="1">
        <v>4</v>
      </c>
      <c r="C55" s="1" t="str">
        <f t="shared" si="1"/>
        <v>Архангельск</v>
      </c>
      <c r="D55" s="1">
        <v>21</v>
      </c>
      <c r="E55" s="1">
        <v>81535</v>
      </c>
      <c r="F55" s="8">
        <f t="shared" si="2"/>
        <v>1712235</v>
      </c>
      <c r="G55" s="1" t="str" cm="1">
        <f t="array" ref="G55">_xlfn.IFS(F55&gt;5000000,$O$3,AND(F55&gt;=1000000,F55&lt;=5000000),$O$4,F55&lt;1000000,$O$5)</f>
        <v>Б</v>
      </c>
      <c r="J55" s="1">
        <v>81535</v>
      </c>
      <c r="K55" s="1">
        <v>54781</v>
      </c>
    </row>
    <row r="56" spans="1:11">
      <c r="A56" s="1">
        <v>39</v>
      </c>
      <c r="B56" s="1">
        <v>10</v>
      </c>
      <c r="C56" s="1" t="str">
        <f t="shared" si="1"/>
        <v>Сочи</v>
      </c>
      <c r="D56" s="1">
        <v>49</v>
      </c>
      <c r="E56" s="1">
        <v>49566</v>
      </c>
      <c r="F56" s="8">
        <f t="shared" si="2"/>
        <v>2428734</v>
      </c>
      <c r="G56" s="1" t="str" cm="1">
        <f t="array" ref="G56">_xlfn.IFS(F56&gt;5000000,$O$3,AND(F56&gt;=1000000,F56&lt;=5000000),$O$4,F56&lt;1000000,$O$5)</f>
        <v>Б</v>
      </c>
      <c r="J56" s="1">
        <v>49566</v>
      </c>
      <c r="K56" s="1">
        <v>54660</v>
      </c>
    </row>
    <row r="57" spans="1:11">
      <c r="A57" s="1">
        <v>40</v>
      </c>
      <c r="B57" s="1">
        <v>1</v>
      </c>
      <c r="C57" s="1" t="str">
        <f t="shared" si="1"/>
        <v>Москва</v>
      </c>
      <c r="D57" s="1">
        <v>60</v>
      </c>
      <c r="E57" s="1">
        <v>55723</v>
      </c>
      <c r="F57" s="8">
        <f t="shared" si="2"/>
        <v>3343380</v>
      </c>
      <c r="G57" s="1" t="str" cm="1">
        <f t="array" ref="G57">_xlfn.IFS(F57&gt;5000000,$O$3,AND(F57&gt;=1000000,F57&lt;=5000000),$O$4,F57&lt;1000000,$O$5)</f>
        <v>Б</v>
      </c>
      <c r="J57" s="1">
        <v>55723</v>
      </c>
      <c r="K57" s="1">
        <v>7128</v>
      </c>
    </row>
    <row r="58" spans="1:11">
      <c r="A58" s="1">
        <v>41</v>
      </c>
      <c r="B58" s="1">
        <v>8</v>
      </c>
      <c r="C58" s="1" t="str">
        <f t="shared" si="1"/>
        <v>Новосибирск</v>
      </c>
      <c r="D58" s="1">
        <v>6</v>
      </c>
      <c r="E58" s="1">
        <v>77563</v>
      </c>
      <c r="F58" s="8">
        <f t="shared" si="2"/>
        <v>465378</v>
      </c>
      <c r="G58" s="1" t="str" cm="1">
        <f t="array" ref="G58">_xlfn.IFS(F58&gt;5000000,$O$3,AND(F58&gt;=1000000,F58&lt;=5000000),$O$4,F58&lt;1000000,$O$5)</f>
        <v>В</v>
      </c>
      <c r="J58" s="1">
        <v>77563</v>
      </c>
      <c r="K58" s="1">
        <v>21593</v>
      </c>
    </row>
    <row r="59" spans="1:11">
      <c r="A59" s="1">
        <v>42</v>
      </c>
      <c r="B59" s="1">
        <v>1</v>
      </c>
      <c r="C59" s="1" t="str">
        <f t="shared" si="1"/>
        <v>Москва</v>
      </c>
      <c r="D59" s="1">
        <v>23</v>
      </c>
      <c r="E59" s="1">
        <v>82926</v>
      </c>
      <c r="F59" s="8">
        <f t="shared" si="2"/>
        <v>1907298</v>
      </c>
      <c r="G59" s="1" t="str" cm="1">
        <f t="array" ref="G59">_xlfn.IFS(F59&gt;5000000,$O$3,AND(F59&gt;=1000000,F59&lt;=5000000),$O$4,F59&lt;1000000,$O$5)</f>
        <v>Б</v>
      </c>
      <c r="J59" s="1">
        <v>82926</v>
      </c>
      <c r="K59" s="1">
        <v>7039</v>
      </c>
    </row>
    <row r="60" spans="1:11">
      <c r="A60" s="1">
        <v>43</v>
      </c>
      <c r="B60" s="1">
        <v>9</v>
      </c>
      <c r="C60" s="1" t="str">
        <f t="shared" si="1"/>
        <v>Тюмень</v>
      </c>
      <c r="D60" s="1">
        <v>31</v>
      </c>
      <c r="E60" s="1">
        <v>70746</v>
      </c>
      <c r="F60" s="8">
        <f t="shared" si="2"/>
        <v>2193126</v>
      </c>
      <c r="G60" s="1" t="str" cm="1">
        <f t="array" ref="G60">_xlfn.IFS(F60&gt;5000000,$O$3,AND(F60&gt;=1000000,F60&lt;=5000000),$O$4,F60&lt;1000000,$O$5)</f>
        <v>Б</v>
      </c>
      <c r="J60" s="1">
        <v>70746</v>
      </c>
      <c r="K60" s="1">
        <v>39542</v>
      </c>
    </row>
    <row r="61" spans="1:11">
      <c r="A61" s="1">
        <v>44</v>
      </c>
      <c r="B61" s="1">
        <v>8</v>
      </c>
      <c r="C61" s="1" t="str">
        <f t="shared" si="1"/>
        <v>Новосибирск</v>
      </c>
      <c r="D61" s="1">
        <v>79</v>
      </c>
      <c r="E61" s="1">
        <v>39870</v>
      </c>
      <c r="F61" s="8">
        <f t="shared" si="2"/>
        <v>3149730</v>
      </c>
      <c r="G61" s="1" t="str" cm="1">
        <f t="array" ref="G61">_xlfn.IFS(F61&gt;5000000,$O$3,AND(F61&gt;=1000000,F61&lt;=5000000),$O$4,F61&lt;1000000,$O$5)</f>
        <v>Б</v>
      </c>
      <c r="J61" s="1">
        <v>39870</v>
      </c>
      <c r="K61" s="1">
        <v>23395</v>
      </c>
    </row>
    <row r="62" spans="1:11">
      <c r="A62" s="1">
        <v>45</v>
      </c>
      <c r="B62" s="1">
        <v>10</v>
      </c>
      <c r="C62" s="1" t="str">
        <f t="shared" si="1"/>
        <v>Сочи</v>
      </c>
      <c r="D62" s="1">
        <v>87</v>
      </c>
      <c r="E62" s="1">
        <v>6807</v>
      </c>
      <c r="F62" s="8">
        <f t="shared" si="2"/>
        <v>592209</v>
      </c>
      <c r="G62" s="1" t="str" cm="1">
        <f t="array" ref="G62">_xlfn.IFS(F62&gt;5000000,$O$3,AND(F62&gt;=1000000,F62&lt;=5000000),$O$4,F62&lt;1000000,$O$5)</f>
        <v>В</v>
      </c>
      <c r="J62" s="1">
        <v>6807</v>
      </c>
      <c r="K62" s="1">
        <v>52042</v>
      </c>
    </row>
    <row r="63" spans="1:11">
      <c r="A63" s="1">
        <v>46</v>
      </c>
      <c r="B63" s="1">
        <v>4</v>
      </c>
      <c r="C63" s="1" t="str">
        <f t="shared" si="1"/>
        <v>Архангельск</v>
      </c>
      <c r="D63" s="1">
        <v>96</v>
      </c>
      <c r="E63" s="1">
        <v>80879</v>
      </c>
      <c r="F63" s="8">
        <f t="shared" si="2"/>
        <v>7764384</v>
      </c>
      <c r="G63" s="1" t="str" cm="1">
        <f t="array" ref="G63">_xlfn.IFS(F63&gt;5000000,$O$3,AND(F63&gt;=1000000,F63&lt;=5000000),$O$4,F63&lt;1000000,$O$5)</f>
        <v>А</v>
      </c>
      <c r="J63" s="1">
        <v>80879</v>
      </c>
      <c r="K63" s="1">
        <v>46058</v>
      </c>
    </row>
    <row r="64" spans="1:11">
      <c r="A64" s="1">
        <v>47</v>
      </c>
      <c r="B64" s="1">
        <v>2</v>
      </c>
      <c r="C64" s="1" t="str">
        <f t="shared" si="1"/>
        <v>Санкт-Петербург</v>
      </c>
      <c r="D64" s="1">
        <v>83</v>
      </c>
      <c r="E64" s="1">
        <v>51584</v>
      </c>
      <c r="F64" s="8">
        <f t="shared" si="2"/>
        <v>4281472</v>
      </c>
      <c r="G64" s="1" t="str" cm="1">
        <f t="array" ref="G64">_xlfn.IFS(F64&gt;5000000,$O$3,AND(F64&gt;=1000000,F64&lt;=5000000),$O$4,F64&lt;1000000,$O$5)</f>
        <v>Б</v>
      </c>
      <c r="J64" s="1">
        <v>51584</v>
      </c>
      <c r="K64" s="1">
        <v>25116</v>
      </c>
    </row>
    <row r="65" spans="1:11">
      <c r="A65" s="1">
        <v>48</v>
      </c>
      <c r="B65" s="1">
        <v>4</v>
      </c>
      <c r="C65" s="1" t="str">
        <f t="shared" si="1"/>
        <v>Архангельск</v>
      </c>
      <c r="D65" s="1">
        <v>26</v>
      </c>
      <c r="E65" s="1">
        <v>99026</v>
      </c>
      <c r="F65" s="8">
        <f t="shared" si="2"/>
        <v>2574676</v>
      </c>
      <c r="G65" s="1" t="str" cm="1">
        <f t="array" ref="G65">_xlfn.IFS(F65&gt;5000000,$O$3,AND(F65&gt;=1000000,F65&lt;=5000000),$O$4,F65&lt;1000000,$O$5)</f>
        <v>Б</v>
      </c>
      <c r="J65" s="1">
        <v>99026</v>
      </c>
      <c r="K65" s="1">
        <v>37661</v>
      </c>
    </row>
    <row r="66" spans="1:11">
      <c r="A66" s="1">
        <v>49</v>
      </c>
      <c r="B66" s="1">
        <v>8</v>
      </c>
      <c r="C66" s="1" t="str">
        <f t="shared" si="1"/>
        <v>Новосибирск</v>
      </c>
      <c r="D66" s="1">
        <v>59</v>
      </c>
      <c r="E66" s="1">
        <v>47089</v>
      </c>
      <c r="F66" s="8">
        <f t="shared" si="2"/>
        <v>2778251</v>
      </c>
      <c r="G66" s="1" t="str" cm="1">
        <f t="array" ref="G66">_xlfn.IFS(F66&gt;5000000,$O$3,AND(F66&gt;=1000000,F66&lt;=5000000),$O$4,F66&lt;1000000,$O$5)</f>
        <v>Б</v>
      </c>
      <c r="J66" s="1">
        <v>47089</v>
      </c>
      <c r="K66" s="1">
        <v>22509</v>
      </c>
    </row>
    <row r="67" spans="1:11">
      <c r="A67" s="1">
        <v>50</v>
      </c>
      <c r="B67" s="1">
        <v>7</v>
      </c>
      <c r="C67" s="1" t="str">
        <f t="shared" si="1"/>
        <v>Мурманск</v>
      </c>
      <c r="D67" s="1">
        <v>67</v>
      </c>
      <c r="E67" s="1">
        <v>24543</v>
      </c>
      <c r="F67" s="8">
        <f t="shared" si="2"/>
        <v>1644381</v>
      </c>
      <c r="G67" s="1" t="str" cm="1">
        <f t="array" ref="G67">_xlfn.IFS(F67&gt;5000000,$O$3,AND(F67&gt;=1000000,F67&lt;=5000000),$O$4,F67&lt;1000000,$O$5)</f>
        <v>Б</v>
      </c>
      <c r="J67" s="1">
        <v>24543</v>
      </c>
      <c r="K67" s="1">
        <v>91372</v>
      </c>
    </row>
    <row r="68" spans="1:11">
      <c r="A68" s="1">
        <v>51</v>
      </c>
      <c r="B68" s="1">
        <v>9</v>
      </c>
      <c r="C68" s="1" t="str">
        <f t="shared" si="1"/>
        <v>Тюмень</v>
      </c>
      <c r="D68" s="1">
        <v>37</v>
      </c>
      <c r="E68" s="1">
        <v>51809</v>
      </c>
      <c r="F68" s="8">
        <f t="shared" si="2"/>
        <v>1916933</v>
      </c>
      <c r="G68" s="1" t="str" cm="1">
        <f t="array" ref="G68">_xlfn.IFS(F68&gt;5000000,$O$3,AND(F68&gt;=1000000,F68&lt;=5000000),$O$4,F68&lt;1000000,$O$5)</f>
        <v>Б</v>
      </c>
      <c r="J68" s="1">
        <v>51809</v>
      </c>
      <c r="K68" s="1">
        <v>45443</v>
      </c>
    </row>
    <row r="69" spans="1:11">
      <c r="A69" s="1">
        <v>52</v>
      </c>
      <c r="B69" s="1">
        <v>10</v>
      </c>
      <c r="C69" s="1" t="str">
        <f t="shared" si="1"/>
        <v>Сочи</v>
      </c>
      <c r="D69" s="1">
        <v>89</v>
      </c>
      <c r="E69" s="1">
        <v>35436</v>
      </c>
      <c r="F69" s="8">
        <f t="shared" si="2"/>
        <v>3153804</v>
      </c>
      <c r="G69" s="1" t="str" cm="1">
        <f t="array" ref="G69">_xlfn.IFS(F69&gt;5000000,$O$3,AND(F69&gt;=1000000,F69&lt;=5000000),$O$4,F69&lt;1000000,$O$5)</f>
        <v>Б</v>
      </c>
      <c r="J69" s="1">
        <v>35436</v>
      </c>
      <c r="K69" s="1">
        <v>38947</v>
      </c>
    </row>
    <row r="70" spans="1:11">
      <c r="A70" s="1">
        <v>53</v>
      </c>
      <c r="B70" s="1">
        <v>3</v>
      </c>
      <c r="C70" s="1" t="str">
        <f t="shared" si="1"/>
        <v>Челябинск</v>
      </c>
      <c r="D70" s="1">
        <v>15</v>
      </c>
      <c r="E70" s="1">
        <v>55351</v>
      </c>
      <c r="F70" s="8">
        <f t="shared" si="2"/>
        <v>830265</v>
      </c>
      <c r="G70" s="1" t="str" cm="1">
        <f t="array" ref="G70">_xlfn.IFS(F70&gt;5000000,$O$3,AND(F70&gt;=1000000,F70&lt;=5000000),$O$4,F70&lt;1000000,$O$5)</f>
        <v>В</v>
      </c>
      <c r="J70" s="1">
        <v>55351</v>
      </c>
      <c r="K70" s="1">
        <v>32564</v>
      </c>
    </row>
    <row r="71" spans="1:11">
      <c r="A71" s="1">
        <v>54</v>
      </c>
      <c r="B71" s="1">
        <v>7</v>
      </c>
      <c r="C71" s="1" t="str">
        <f t="shared" si="1"/>
        <v>Мурманск</v>
      </c>
      <c r="D71" s="1">
        <v>85</v>
      </c>
      <c r="E71" s="1">
        <v>77027</v>
      </c>
      <c r="F71" s="8">
        <f t="shared" si="2"/>
        <v>6547295</v>
      </c>
      <c r="G71" s="1" t="str" cm="1">
        <f t="array" ref="G71">_xlfn.IFS(F71&gt;5000000,$O$3,AND(F71&gt;=1000000,F71&lt;=5000000),$O$4,F71&lt;1000000,$O$5)</f>
        <v>А</v>
      </c>
      <c r="J71" s="1">
        <v>77027</v>
      </c>
      <c r="K71" s="1">
        <v>23802</v>
      </c>
    </row>
    <row r="72" spans="1:11">
      <c r="A72" s="1">
        <v>55</v>
      </c>
      <c r="B72" s="1">
        <v>8</v>
      </c>
      <c r="C72" s="1" t="str">
        <f t="shared" si="1"/>
        <v>Новосибирск</v>
      </c>
      <c r="D72" s="1">
        <v>48</v>
      </c>
      <c r="E72" s="1">
        <v>83295</v>
      </c>
      <c r="F72" s="8">
        <f t="shared" si="2"/>
        <v>3998160</v>
      </c>
      <c r="G72" s="1" t="str" cm="1">
        <f t="array" ref="G72">_xlfn.IFS(F72&gt;5000000,$O$3,AND(F72&gt;=1000000,F72&lt;=5000000),$O$4,F72&lt;1000000,$O$5)</f>
        <v>Б</v>
      </c>
      <c r="J72" s="1">
        <v>83295</v>
      </c>
      <c r="K72" s="1">
        <v>77187</v>
      </c>
    </row>
    <row r="73" spans="1:11">
      <c r="A73" s="1">
        <v>56</v>
      </c>
      <c r="B73" s="1">
        <v>8</v>
      </c>
      <c r="C73" s="1" t="str">
        <f t="shared" si="1"/>
        <v>Новосибирск</v>
      </c>
      <c r="D73" s="1">
        <v>85</v>
      </c>
      <c r="E73" s="1">
        <v>91918</v>
      </c>
      <c r="F73" s="8">
        <f t="shared" si="2"/>
        <v>7813030</v>
      </c>
      <c r="G73" s="1" t="str" cm="1">
        <f t="array" ref="G73">_xlfn.IFS(F73&gt;5000000,$O$3,AND(F73&gt;=1000000,F73&lt;=5000000),$O$4,F73&lt;1000000,$O$5)</f>
        <v>А</v>
      </c>
      <c r="J73" s="1">
        <v>91918</v>
      </c>
      <c r="K73" s="1">
        <v>71569</v>
      </c>
    </row>
    <row r="74" spans="1:11">
      <c r="A74" s="1">
        <v>57</v>
      </c>
      <c r="B74" s="1">
        <v>2</v>
      </c>
      <c r="C74" s="1" t="str">
        <f t="shared" si="1"/>
        <v>Санкт-Петербург</v>
      </c>
      <c r="D74" s="1">
        <v>61</v>
      </c>
      <c r="E74" s="1">
        <v>51832</v>
      </c>
      <c r="F74" s="8">
        <f t="shared" si="2"/>
        <v>3161752</v>
      </c>
      <c r="G74" s="1" t="str" cm="1">
        <f t="array" ref="G74">_xlfn.IFS(F74&gt;5000000,$O$3,AND(F74&gt;=1000000,F74&lt;=5000000),$O$4,F74&lt;1000000,$O$5)</f>
        <v>Б</v>
      </c>
      <c r="J74" s="1">
        <v>51832</v>
      </c>
      <c r="K74" s="1">
        <v>25121</v>
      </c>
    </row>
    <row r="75" spans="1:11">
      <c r="A75" s="1">
        <v>58</v>
      </c>
      <c r="B75" s="1">
        <v>4</v>
      </c>
      <c r="C75" s="1" t="str">
        <f t="shared" si="1"/>
        <v>Архангельск</v>
      </c>
      <c r="D75" s="1">
        <v>65</v>
      </c>
      <c r="E75" s="1">
        <v>10557</v>
      </c>
      <c r="F75" s="8">
        <f t="shared" si="2"/>
        <v>686205</v>
      </c>
      <c r="G75" s="1" t="str" cm="1">
        <f t="array" ref="G75">_xlfn.IFS(F75&gt;5000000,$O$3,AND(F75&gt;=1000000,F75&lt;=5000000),$O$4,F75&lt;1000000,$O$5)</f>
        <v>В</v>
      </c>
      <c r="J75" s="1">
        <v>10557</v>
      </c>
      <c r="K75" s="1">
        <v>47020</v>
      </c>
    </row>
    <row r="76" spans="1:11">
      <c r="A76" s="1">
        <v>59</v>
      </c>
      <c r="B76" s="1">
        <v>10</v>
      </c>
      <c r="C76" s="1" t="str">
        <f t="shared" si="1"/>
        <v>Сочи</v>
      </c>
      <c r="D76" s="1">
        <v>77</v>
      </c>
      <c r="E76" s="1">
        <v>43544</v>
      </c>
      <c r="F76" s="8">
        <f t="shared" si="2"/>
        <v>3352888</v>
      </c>
      <c r="G76" s="1" t="str" cm="1">
        <f t="array" ref="G76">_xlfn.IFS(F76&gt;5000000,$O$3,AND(F76&gt;=1000000,F76&lt;=5000000),$O$4,F76&lt;1000000,$O$5)</f>
        <v>Б</v>
      </c>
      <c r="J76" s="1">
        <v>43544</v>
      </c>
      <c r="K76" s="1">
        <v>88597</v>
      </c>
    </row>
    <row r="77" spans="1:11">
      <c r="A77" s="1">
        <v>60</v>
      </c>
      <c r="B77" s="1">
        <v>3</v>
      </c>
      <c r="C77" s="1" t="str">
        <f t="shared" si="1"/>
        <v>Челябинск</v>
      </c>
      <c r="D77" s="1">
        <v>13</v>
      </c>
      <c r="E77" s="1">
        <v>62405</v>
      </c>
      <c r="F77" s="8">
        <f t="shared" si="2"/>
        <v>811265</v>
      </c>
      <c r="G77" s="1" t="str" cm="1">
        <f t="array" ref="G77">_xlfn.IFS(F77&gt;5000000,$O$3,AND(F77&gt;=1000000,F77&lt;=5000000),$O$4,F77&lt;1000000,$O$5)</f>
        <v>В</v>
      </c>
      <c r="J77" s="1">
        <v>62405</v>
      </c>
      <c r="K77" s="1">
        <v>25559</v>
      </c>
    </row>
    <row r="78" spans="1:11">
      <c r="A78" s="1">
        <v>61</v>
      </c>
      <c r="B78" s="1">
        <v>1</v>
      </c>
      <c r="C78" s="1" t="str">
        <f t="shared" si="1"/>
        <v>Москва</v>
      </c>
      <c r="D78" s="1">
        <v>60</v>
      </c>
      <c r="E78" s="1">
        <v>17417</v>
      </c>
      <c r="F78" s="8">
        <f t="shared" si="2"/>
        <v>1045020</v>
      </c>
      <c r="G78" s="1" t="str" cm="1">
        <f t="array" ref="G78">_xlfn.IFS(F78&gt;5000000,$O$3,AND(F78&gt;=1000000,F78&lt;=5000000),$O$4,F78&lt;1000000,$O$5)</f>
        <v>Б</v>
      </c>
      <c r="J78" s="1">
        <v>17417</v>
      </c>
      <c r="K78" s="1">
        <v>76028</v>
      </c>
    </row>
    <row r="79" spans="1:11">
      <c r="A79" s="1">
        <v>62</v>
      </c>
      <c r="B79" s="1">
        <v>1</v>
      </c>
      <c r="C79" s="1" t="str">
        <f t="shared" si="1"/>
        <v>Москва</v>
      </c>
      <c r="D79" s="1">
        <v>52</v>
      </c>
      <c r="E79" s="1">
        <v>12408</v>
      </c>
      <c r="F79" s="8">
        <f t="shared" si="2"/>
        <v>645216</v>
      </c>
      <c r="G79" s="1" t="str" cm="1">
        <f t="array" ref="G79">_xlfn.IFS(F79&gt;5000000,$O$3,AND(F79&gt;=1000000,F79&lt;=5000000),$O$4,F79&lt;1000000,$O$5)</f>
        <v>В</v>
      </c>
      <c r="J79" s="1">
        <v>12408</v>
      </c>
      <c r="K79" s="1">
        <v>77797</v>
      </c>
    </row>
    <row r="80" spans="1:11">
      <c r="A80" s="1">
        <v>63</v>
      </c>
      <c r="B80" s="1">
        <v>7</v>
      </c>
      <c r="C80" s="1" t="str">
        <f t="shared" si="1"/>
        <v>Мурманск</v>
      </c>
      <c r="D80" s="1">
        <v>99</v>
      </c>
      <c r="E80" s="1">
        <v>69919</v>
      </c>
      <c r="F80" s="8">
        <f t="shared" si="2"/>
        <v>6921981</v>
      </c>
      <c r="G80" s="1" t="str" cm="1">
        <f t="array" ref="G80">_xlfn.IFS(F80&gt;5000000,$O$3,AND(F80&gt;=1000000,F80&lt;=5000000),$O$4,F80&lt;1000000,$O$5)</f>
        <v>А</v>
      </c>
      <c r="J80" s="1">
        <v>69919</v>
      </c>
      <c r="K80" s="1">
        <v>5344</v>
      </c>
    </row>
    <row r="81" spans="1:11">
      <c r="A81" s="1">
        <v>64</v>
      </c>
      <c r="B81" s="1">
        <v>4</v>
      </c>
      <c r="C81" s="1" t="str">
        <f t="shared" si="1"/>
        <v>Архангельск</v>
      </c>
      <c r="D81" s="1">
        <v>27</v>
      </c>
      <c r="E81" s="1">
        <v>11244</v>
      </c>
      <c r="F81" s="8">
        <f t="shared" si="2"/>
        <v>303588</v>
      </c>
      <c r="G81" s="1" t="str" cm="1">
        <f t="array" ref="G81">_xlfn.IFS(F81&gt;5000000,$O$3,AND(F81&gt;=1000000,F81&lt;=5000000),$O$4,F81&lt;1000000,$O$5)</f>
        <v>В</v>
      </c>
      <c r="J81" s="1">
        <v>11244</v>
      </c>
      <c r="K81" s="1">
        <v>96467</v>
      </c>
    </row>
    <row r="82" spans="1:11">
      <c r="A82" s="1">
        <v>65</v>
      </c>
      <c r="B82" s="1">
        <v>7</v>
      </c>
      <c r="C82" s="1" t="str">
        <f t="shared" si="1"/>
        <v>Мурманск</v>
      </c>
      <c r="D82" s="1">
        <v>100</v>
      </c>
      <c r="E82" s="1">
        <v>12755</v>
      </c>
      <c r="F82" s="8">
        <f t="shared" si="2"/>
        <v>1275500</v>
      </c>
      <c r="G82" s="1" t="str" cm="1">
        <f t="array" ref="G82">_xlfn.IFS(F82&gt;5000000,$O$3,AND(F82&gt;=1000000,F82&lt;=5000000),$O$4,F82&lt;1000000,$O$5)</f>
        <v>Б</v>
      </c>
      <c r="J82" s="1">
        <v>12755</v>
      </c>
      <c r="K82" s="1">
        <v>48584</v>
      </c>
    </row>
    <row r="83" spans="1:11">
      <c r="A83" s="1">
        <v>66</v>
      </c>
      <c r="B83" s="1">
        <v>10</v>
      </c>
      <c r="C83" s="1" t="str">
        <f t="shared" ref="C83:C146" si="3">VLOOKUP(B83,$J$3:$K$12,2)</f>
        <v>Сочи</v>
      </c>
      <c r="D83" s="1">
        <v>6</v>
      </c>
      <c r="E83" s="1">
        <v>30573</v>
      </c>
      <c r="F83" s="8">
        <f t="shared" ref="F83:F146" si="4">D83*E83</f>
        <v>183438</v>
      </c>
      <c r="G83" s="1" t="str" cm="1">
        <f t="array" ref="G83">_xlfn.IFS(F83&gt;5000000,$O$3,AND(F83&gt;=1000000,F83&lt;=5000000),$O$4,F83&lt;1000000,$O$5)</f>
        <v>В</v>
      </c>
      <c r="J83" s="1">
        <v>30573</v>
      </c>
      <c r="K83" s="1">
        <v>82466</v>
      </c>
    </row>
    <row r="84" spans="1:11">
      <c r="A84" s="1">
        <v>67</v>
      </c>
      <c r="B84" s="1">
        <v>3</v>
      </c>
      <c r="C84" s="1" t="str">
        <f t="shared" si="3"/>
        <v>Челябинск</v>
      </c>
      <c r="D84" s="1">
        <v>37</v>
      </c>
      <c r="E84" s="1">
        <v>27631</v>
      </c>
      <c r="F84" s="8">
        <f t="shared" si="4"/>
        <v>1022347</v>
      </c>
      <c r="G84" s="1" t="str" cm="1">
        <f t="array" ref="G84">_xlfn.IFS(F84&gt;5000000,$O$3,AND(F84&gt;=1000000,F84&lt;=5000000),$O$4,F84&lt;1000000,$O$5)</f>
        <v>Б</v>
      </c>
      <c r="J84" s="1">
        <v>27631</v>
      </c>
      <c r="K84" s="1">
        <v>92497</v>
      </c>
    </row>
    <row r="85" spans="1:11">
      <c r="A85" s="1">
        <v>68</v>
      </c>
      <c r="B85" s="1">
        <v>7</v>
      </c>
      <c r="C85" s="1" t="str">
        <f t="shared" si="3"/>
        <v>Мурманск</v>
      </c>
      <c r="D85" s="1">
        <v>43</v>
      </c>
      <c r="E85" s="1">
        <v>27241</v>
      </c>
      <c r="F85" s="8">
        <f t="shared" si="4"/>
        <v>1171363</v>
      </c>
      <c r="G85" s="1" t="str" cm="1">
        <f t="array" ref="G85">_xlfn.IFS(F85&gt;5000000,$O$3,AND(F85&gt;=1000000,F85&lt;=5000000),$O$4,F85&lt;1000000,$O$5)</f>
        <v>Б</v>
      </c>
      <c r="J85" s="1">
        <v>27241</v>
      </c>
      <c r="K85" s="1">
        <v>41371</v>
      </c>
    </row>
    <row r="86" spans="1:11">
      <c r="A86" s="1">
        <v>69</v>
      </c>
      <c r="B86" s="1">
        <v>6</v>
      </c>
      <c r="C86" s="1" t="str">
        <f t="shared" si="3"/>
        <v>Владивосток</v>
      </c>
      <c r="D86" s="1">
        <v>95</v>
      </c>
      <c r="E86" s="1">
        <v>25116</v>
      </c>
      <c r="F86" s="8">
        <f t="shared" si="4"/>
        <v>2386020</v>
      </c>
      <c r="G86" s="1" t="str" cm="1">
        <f t="array" ref="G86">_xlfn.IFS(F86&gt;5000000,$O$3,AND(F86&gt;=1000000,F86&lt;=5000000),$O$4,F86&lt;1000000,$O$5)</f>
        <v>Б</v>
      </c>
      <c r="J86" s="1">
        <v>25116</v>
      </c>
      <c r="K86" s="1">
        <v>18076</v>
      </c>
    </row>
    <row r="87" spans="1:11">
      <c r="A87" s="1">
        <v>70</v>
      </c>
      <c r="B87" s="1">
        <v>6</v>
      </c>
      <c r="C87" s="1" t="str">
        <f t="shared" si="3"/>
        <v>Владивосток</v>
      </c>
      <c r="D87" s="1">
        <v>20</v>
      </c>
      <c r="E87" s="1">
        <v>35183</v>
      </c>
      <c r="F87" s="8">
        <f t="shared" si="4"/>
        <v>703660</v>
      </c>
      <c r="G87" s="1" t="str" cm="1">
        <f t="array" ref="G87">_xlfn.IFS(F87&gt;5000000,$O$3,AND(F87&gt;=1000000,F87&lt;=5000000),$O$4,F87&lt;1000000,$O$5)</f>
        <v>В</v>
      </c>
      <c r="J87" s="1">
        <v>35183</v>
      </c>
      <c r="K87" s="1">
        <v>74104</v>
      </c>
    </row>
    <row r="88" spans="1:11">
      <c r="A88" s="1">
        <v>71</v>
      </c>
      <c r="B88" s="1">
        <v>4</v>
      </c>
      <c r="C88" s="1" t="str">
        <f t="shared" si="3"/>
        <v>Архангельск</v>
      </c>
      <c r="D88" s="1">
        <v>17</v>
      </c>
      <c r="E88" s="1">
        <v>12470</v>
      </c>
      <c r="F88" s="8">
        <f t="shared" si="4"/>
        <v>211990</v>
      </c>
      <c r="G88" s="1" t="str" cm="1">
        <f t="array" ref="G88">_xlfn.IFS(F88&gt;5000000,$O$3,AND(F88&gt;=1000000,F88&lt;=5000000),$O$4,F88&lt;1000000,$O$5)</f>
        <v>В</v>
      </c>
      <c r="J88" s="1">
        <v>12470</v>
      </c>
      <c r="K88" s="1">
        <v>86816</v>
      </c>
    </row>
    <row r="89" spans="1:11">
      <c r="A89" s="1">
        <v>72</v>
      </c>
      <c r="B89" s="1">
        <v>7</v>
      </c>
      <c r="C89" s="1" t="str">
        <f t="shared" si="3"/>
        <v>Мурманск</v>
      </c>
      <c r="D89" s="1">
        <v>59</v>
      </c>
      <c r="E89" s="1">
        <v>2459</v>
      </c>
      <c r="F89" s="8">
        <f t="shared" si="4"/>
        <v>145081</v>
      </c>
      <c r="G89" s="1" t="str" cm="1">
        <f t="array" ref="G89">_xlfn.IFS(F89&gt;5000000,$O$3,AND(F89&gt;=1000000,F89&lt;=5000000),$O$4,F89&lt;1000000,$O$5)</f>
        <v>В</v>
      </c>
      <c r="J89" s="1">
        <v>2459</v>
      </c>
      <c r="K89" s="1">
        <v>25288</v>
      </c>
    </row>
    <row r="90" spans="1:11">
      <c r="A90" s="1">
        <v>73</v>
      </c>
      <c r="B90" s="1">
        <v>7</v>
      </c>
      <c r="C90" s="1" t="str">
        <f t="shared" si="3"/>
        <v>Мурманск</v>
      </c>
      <c r="D90" s="1">
        <v>2</v>
      </c>
      <c r="E90" s="1">
        <v>37998</v>
      </c>
      <c r="F90" s="8">
        <f t="shared" si="4"/>
        <v>75996</v>
      </c>
      <c r="G90" s="1" t="str" cm="1">
        <f t="array" ref="G90">_xlfn.IFS(F90&gt;5000000,$O$3,AND(F90&gt;=1000000,F90&lt;=5000000),$O$4,F90&lt;1000000,$O$5)</f>
        <v>В</v>
      </c>
      <c r="J90" s="1">
        <v>37998</v>
      </c>
      <c r="K90" s="1">
        <v>57917</v>
      </c>
    </row>
    <row r="91" spans="1:11">
      <c r="A91" s="1">
        <v>74</v>
      </c>
      <c r="B91" s="1">
        <v>8</v>
      </c>
      <c r="C91" s="1" t="str">
        <f t="shared" si="3"/>
        <v>Новосибирск</v>
      </c>
      <c r="D91" s="1">
        <v>59</v>
      </c>
      <c r="E91" s="1">
        <v>7682</v>
      </c>
      <c r="F91" s="8">
        <f t="shared" si="4"/>
        <v>453238</v>
      </c>
      <c r="G91" s="1" t="str" cm="1">
        <f t="array" ref="G91">_xlfn.IFS(F91&gt;5000000,$O$3,AND(F91&gt;=1000000,F91&lt;=5000000),$O$4,F91&lt;1000000,$O$5)</f>
        <v>В</v>
      </c>
      <c r="J91" s="1">
        <v>7682</v>
      </c>
      <c r="K91" s="1">
        <v>78714</v>
      </c>
    </row>
    <row r="92" spans="1:11">
      <c r="A92" s="1">
        <v>75</v>
      </c>
      <c r="B92" s="1">
        <v>5</v>
      </c>
      <c r="C92" s="1" t="str">
        <f t="shared" si="3"/>
        <v>Краснодар</v>
      </c>
      <c r="D92" s="1">
        <v>54</v>
      </c>
      <c r="E92" s="1">
        <v>86296</v>
      </c>
      <c r="F92" s="8">
        <f t="shared" si="4"/>
        <v>4659984</v>
      </c>
      <c r="G92" s="1" t="str" cm="1">
        <f t="array" ref="G92">_xlfn.IFS(F92&gt;5000000,$O$3,AND(F92&gt;=1000000,F92&lt;=5000000),$O$4,F92&lt;1000000,$O$5)</f>
        <v>Б</v>
      </c>
      <c r="J92" s="1">
        <v>86296</v>
      </c>
      <c r="K92" s="1">
        <v>70998</v>
      </c>
    </row>
    <row r="93" spans="1:11">
      <c r="A93" s="1">
        <v>76</v>
      </c>
      <c r="B93" s="1">
        <v>7</v>
      </c>
      <c r="C93" s="1" t="str">
        <f t="shared" si="3"/>
        <v>Мурманск</v>
      </c>
      <c r="D93" s="1">
        <v>14</v>
      </c>
      <c r="E93" s="1">
        <v>29766</v>
      </c>
      <c r="F93" s="8">
        <f t="shared" si="4"/>
        <v>416724</v>
      </c>
      <c r="G93" s="1" t="str" cm="1">
        <f t="array" ref="G93">_xlfn.IFS(F93&gt;5000000,$O$3,AND(F93&gt;=1000000,F93&lt;=5000000),$O$4,F93&lt;1000000,$O$5)</f>
        <v>В</v>
      </c>
      <c r="J93" s="1">
        <v>29766</v>
      </c>
      <c r="K93" s="1">
        <v>4220</v>
      </c>
    </row>
    <row r="94" spans="1:11">
      <c r="A94" s="1">
        <v>77</v>
      </c>
      <c r="B94" s="1">
        <v>1</v>
      </c>
      <c r="C94" s="1" t="str">
        <f t="shared" si="3"/>
        <v>Москва</v>
      </c>
      <c r="D94" s="1">
        <v>63</v>
      </c>
      <c r="E94" s="1">
        <v>26485</v>
      </c>
      <c r="F94" s="8">
        <f t="shared" si="4"/>
        <v>1668555</v>
      </c>
      <c r="G94" s="1" t="str" cm="1">
        <f t="array" ref="G94">_xlfn.IFS(F94&gt;5000000,$O$3,AND(F94&gt;=1000000,F94&lt;=5000000),$O$4,F94&lt;1000000,$O$5)</f>
        <v>Б</v>
      </c>
      <c r="J94" s="1">
        <v>26485</v>
      </c>
      <c r="K94" s="1">
        <v>1394</v>
      </c>
    </row>
    <row r="95" spans="1:11">
      <c r="A95" s="1">
        <v>78</v>
      </c>
      <c r="B95" s="1">
        <v>8</v>
      </c>
      <c r="C95" s="1" t="str">
        <f t="shared" si="3"/>
        <v>Новосибирск</v>
      </c>
      <c r="D95" s="1">
        <v>20</v>
      </c>
      <c r="E95" s="1">
        <v>53748</v>
      </c>
      <c r="F95" s="8">
        <f t="shared" si="4"/>
        <v>1074960</v>
      </c>
      <c r="G95" s="1" t="str" cm="1">
        <f t="array" ref="G95">_xlfn.IFS(F95&gt;5000000,$O$3,AND(F95&gt;=1000000,F95&lt;=5000000),$O$4,F95&lt;1000000,$O$5)</f>
        <v>Б</v>
      </c>
      <c r="J95" s="1">
        <v>53748</v>
      </c>
      <c r="K95" s="1">
        <v>79322</v>
      </c>
    </row>
    <row r="96" spans="1:11">
      <c r="A96" s="1">
        <v>79</v>
      </c>
      <c r="B96" s="1">
        <v>8</v>
      </c>
      <c r="C96" s="1" t="str">
        <f t="shared" si="3"/>
        <v>Новосибирск</v>
      </c>
      <c r="D96" s="1">
        <v>58</v>
      </c>
      <c r="E96" s="1">
        <v>37262</v>
      </c>
      <c r="F96" s="8">
        <f t="shared" si="4"/>
        <v>2161196</v>
      </c>
      <c r="G96" s="1" t="str" cm="1">
        <f t="array" ref="G96">_xlfn.IFS(F96&gt;5000000,$O$3,AND(F96&gt;=1000000,F96&lt;=5000000),$O$4,F96&lt;1000000,$O$5)</f>
        <v>Б</v>
      </c>
      <c r="J96" s="1">
        <v>37262</v>
      </c>
      <c r="K96" s="1">
        <v>97914</v>
      </c>
    </row>
    <row r="97" spans="1:11">
      <c r="A97" s="1">
        <v>80</v>
      </c>
      <c r="B97" s="1">
        <v>7</v>
      </c>
      <c r="C97" s="1" t="str">
        <f t="shared" si="3"/>
        <v>Мурманск</v>
      </c>
      <c r="D97" s="1">
        <v>59</v>
      </c>
      <c r="E97" s="1">
        <v>33128</v>
      </c>
      <c r="F97" s="8">
        <f t="shared" si="4"/>
        <v>1954552</v>
      </c>
      <c r="G97" s="1" t="str" cm="1">
        <f t="array" ref="G97">_xlfn.IFS(F97&gt;5000000,$O$3,AND(F97&gt;=1000000,F97&lt;=5000000),$O$4,F97&lt;1000000,$O$5)</f>
        <v>Б</v>
      </c>
      <c r="J97" s="1">
        <v>33128</v>
      </c>
      <c r="K97" s="1">
        <v>6440</v>
      </c>
    </row>
    <row r="98" spans="1:11">
      <c r="A98" s="1">
        <v>81</v>
      </c>
      <c r="B98" s="1">
        <v>9</v>
      </c>
      <c r="C98" s="1" t="str">
        <f t="shared" si="3"/>
        <v>Тюмень</v>
      </c>
      <c r="D98" s="1">
        <v>82</v>
      </c>
      <c r="E98" s="1">
        <v>76366</v>
      </c>
      <c r="F98" s="8">
        <f t="shared" si="4"/>
        <v>6262012</v>
      </c>
      <c r="G98" s="1" t="str" cm="1">
        <f t="array" ref="G98">_xlfn.IFS(F98&gt;5000000,$O$3,AND(F98&gt;=1000000,F98&lt;=5000000),$O$4,F98&lt;1000000,$O$5)</f>
        <v>А</v>
      </c>
      <c r="J98" s="1">
        <v>76366</v>
      </c>
      <c r="K98" s="1">
        <v>25500</v>
      </c>
    </row>
    <row r="99" spans="1:11">
      <c r="A99" s="1">
        <v>82</v>
      </c>
      <c r="B99" s="1">
        <v>8</v>
      </c>
      <c r="C99" s="1" t="str">
        <f t="shared" si="3"/>
        <v>Новосибирск</v>
      </c>
      <c r="D99" s="1">
        <v>28</v>
      </c>
      <c r="E99" s="1">
        <v>45961</v>
      </c>
      <c r="F99" s="8">
        <f t="shared" si="4"/>
        <v>1286908</v>
      </c>
      <c r="G99" s="1" t="str" cm="1">
        <f t="array" ref="G99">_xlfn.IFS(F99&gt;5000000,$O$3,AND(F99&gt;=1000000,F99&lt;=5000000),$O$4,F99&lt;1000000,$O$5)</f>
        <v>Б</v>
      </c>
      <c r="J99" s="1">
        <v>45961</v>
      </c>
      <c r="K99" s="1">
        <v>37262</v>
      </c>
    </row>
    <row r="100" spans="1:11">
      <c r="A100" s="1">
        <v>83</v>
      </c>
      <c r="B100" s="1">
        <v>1</v>
      </c>
      <c r="C100" s="1" t="str">
        <f t="shared" si="3"/>
        <v>Москва</v>
      </c>
      <c r="D100" s="1">
        <v>67</v>
      </c>
      <c r="E100" s="1">
        <v>55811</v>
      </c>
      <c r="F100" s="8">
        <f t="shared" si="4"/>
        <v>3739337</v>
      </c>
      <c r="G100" s="1" t="str" cm="1">
        <f t="array" ref="G100">_xlfn.IFS(F100&gt;5000000,$O$3,AND(F100&gt;=1000000,F100&lt;=5000000),$O$4,F100&lt;1000000,$O$5)</f>
        <v>Б</v>
      </c>
      <c r="J100" s="1">
        <v>55811</v>
      </c>
      <c r="K100" s="1">
        <v>10419</v>
      </c>
    </row>
    <row r="101" spans="1:11">
      <c r="A101" s="1">
        <v>84</v>
      </c>
      <c r="B101" s="1">
        <v>5</v>
      </c>
      <c r="C101" s="1" t="str">
        <f t="shared" si="3"/>
        <v>Краснодар</v>
      </c>
      <c r="D101" s="1">
        <v>60</v>
      </c>
      <c r="E101" s="1">
        <v>16660</v>
      </c>
      <c r="F101" s="8">
        <f t="shared" si="4"/>
        <v>999600</v>
      </c>
      <c r="G101" s="1" t="str" cm="1">
        <f t="array" ref="G101">_xlfn.IFS(F101&gt;5000000,$O$3,AND(F101&gt;=1000000,F101&lt;=5000000),$O$4,F101&lt;1000000,$O$5)</f>
        <v>В</v>
      </c>
      <c r="J101" s="1">
        <v>16660</v>
      </c>
      <c r="K101" s="1">
        <v>44543</v>
      </c>
    </row>
    <row r="102" spans="1:11">
      <c r="A102" s="1">
        <v>85</v>
      </c>
      <c r="B102" s="1">
        <v>6</v>
      </c>
      <c r="C102" s="1" t="str">
        <f t="shared" si="3"/>
        <v>Владивосток</v>
      </c>
      <c r="D102" s="1">
        <v>16</v>
      </c>
      <c r="E102" s="1">
        <v>32980</v>
      </c>
      <c r="F102" s="8">
        <f t="shared" si="4"/>
        <v>527680</v>
      </c>
      <c r="G102" s="1" t="str" cm="1">
        <f t="array" ref="G102">_xlfn.IFS(F102&gt;5000000,$O$3,AND(F102&gt;=1000000,F102&lt;=5000000),$O$4,F102&lt;1000000,$O$5)</f>
        <v>В</v>
      </c>
      <c r="J102" s="1">
        <v>32980</v>
      </c>
      <c r="K102" s="1">
        <v>70279</v>
      </c>
    </row>
    <row r="103" spans="1:11">
      <c r="A103" s="1">
        <v>86</v>
      </c>
      <c r="B103" s="1">
        <v>3</v>
      </c>
      <c r="C103" s="1" t="str">
        <f t="shared" si="3"/>
        <v>Челябинск</v>
      </c>
      <c r="D103" s="1">
        <v>42</v>
      </c>
      <c r="E103" s="1">
        <v>83233</v>
      </c>
      <c r="F103" s="8">
        <f t="shared" si="4"/>
        <v>3495786</v>
      </c>
      <c r="G103" s="1" t="str" cm="1">
        <f t="array" ref="G103">_xlfn.IFS(F103&gt;5000000,$O$3,AND(F103&gt;=1000000,F103&lt;=5000000),$O$4,F103&lt;1000000,$O$5)</f>
        <v>Б</v>
      </c>
      <c r="J103" s="1">
        <v>83233</v>
      </c>
      <c r="K103" s="1">
        <v>39867</v>
      </c>
    </row>
    <row r="104" spans="1:11">
      <c r="A104" s="1">
        <v>87</v>
      </c>
      <c r="B104" s="1">
        <v>7</v>
      </c>
      <c r="C104" s="1" t="str">
        <f t="shared" si="3"/>
        <v>Мурманск</v>
      </c>
      <c r="D104" s="1">
        <v>6</v>
      </c>
      <c r="E104" s="1">
        <v>49402</v>
      </c>
      <c r="F104" s="8">
        <f t="shared" si="4"/>
        <v>296412</v>
      </c>
      <c r="G104" s="1" t="str" cm="1">
        <f t="array" ref="G104">_xlfn.IFS(F104&gt;5000000,$O$3,AND(F104&gt;=1000000,F104&lt;=5000000),$O$4,F104&lt;1000000,$O$5)</f>
        <v>В</v>
      </c>
      <c r="J104" s="1">
        <v>49402</v>
      </c>
      <c r="K104" s="1">
        <v>11117</v>
      </c>
    </row>
    <row r="105" spans="1:11">
      <c r="A105" s="1">
        <v>88</v>
      </c>
      <c r="B105" s="1">
        <v>10</v>
      </c>
      <c r="C105" s="1" t="str">
        <f t="shared" si="3"/>
        <v>Сочи</v>
      </c>
      <c r="D105" s="1">
        <v>26</v>
      </c>
      <c r="E105" s="1">
        <v>41422</v>
      </c>
      <c r="F105" s="8">
        <f t="shared" si="4"/>
        <v>1076972</v>
      </c>
      <c r="G105" s="1" t="str" cm="1">
        <f t="array" ref="G105">_xlfn.IFS(F105&gt;5000000,$O$3,AND(F105&gt;=1000000,F105&lt;=5000000),$O$4,F105&lt;1000000,$O$5)</f>
        <v>Б</v>
      </c>
      <c r="J105" s="1">
        <v>41422</v>
      </c>
      <c r="K105" s="1">
        <v>15970</v>
      </c>
    </row>
    <row r="106" spans="1:11">
      <c r="A106" s="1">
        <v>89</v>
      </c>
      <c r="B106" s="1">
        <v>1</v>
      </c>
      <c r="C106" s="1" t="str">
        <f t="shared" si="3"/>
        <v>Москва</v>
      </c>
      <c r="D106" s="1">
        <v>95</v>
      </c>
      <c r="E106" s="1">
        <v>65839</v>
      </c>
      <c r="F106" s="8">
        <f t="shared" si="4"/>
        <v>6254705</v>
      </c>
      <c r="G106" s="1" t="str" cm="1">
        <f t="array" ref="G106">_xlfn.IFS(F106&gt;5000000,$O$3,AND(F106&gt;=1000000,F106&lt;=5000000),$O$4,F106&lt;1000000,$O$5)</f>
        <v>А</v>
      </c>
      <c r="J106" s="1">
        <v>65839</v>
      </c>
      <c r="K106" s="1">
        <v>91360</v>
      </c>
    </row>
    <row r="107" spans="1:11">
      <c r="A107" s="1">
        <v>90</v>
      </c>
      <c r="B107" s="1">
        <v>3</v>
      </c>
      <c r="C107" s="1" t="str">
        <f t="shared" si="3"/>
        <v>Челябинск</v>
      </c>
      <c r="D107" s="1">
        <v>100</v>
      </c>
      <c r="E107" s="1">
        <v>83971</v>
      </c>
      <c r="F107" s="8">
        <f t="shared" si="4"/>
        <v>8397100</v>
      </c>
      <c r="G107" s="1" t="str" cm="1">
        <f t="array" ref="G107">_xlfn.IFS(F107&gt;5000000,$O$3,AND(F107&gt;=1000000,F107&lt;=5000000),$O$4,F107&lt;1000000,$O$5)</f>
        <v>А</v>
      </c>
      <c r="J107" s="1">
        <v>83971</v>
      </c>
      <c r="K107" s="1">
        <v>26745</v>
      </c>
    </row>
    <row r="108" spans="1:11">
      <c r="A108" s="1">
        <v>91</v>
      </c>
      <c r="B108" s="1">
        <v>7</v>
      </c>
      <c r="C108" s="1" t="str">
        <f t="shared" si="3"/>
        <v>Мурманск</v>
      </c>
      <c r="D108" s="1">
        <v>68</v>
      </c>
      <c r="E108" s="1">
        <v>70998</v>
      </c>
      <c r="F108" s="8">
        <f t="shared" si="4"/>
        <v>4827864</v>
      </c>
      <c r="G108" s="1" t="str" cm="1">
        <f t="array" ref="G108">_xlfn.IFS(F108&gt;5000000,$O$3,AND(F108&gt;=1000000,F108&lt;=5000000),$O$4,F108&lt;1000000,$O$5)</f>
        <v>Б</v>
      </c>
      <c r="J108" s="1">
        <v>70998</v>
      </c>
      <c r="K108" s="1">
        <v>41173</v>
      </c>
    </row>
    <row r="109" spans="1:11">
      <c r="A109" s="1">
        <v>92</v>
      </c>
      <c r="B109" s="1">
        <v>4</v>
      </c>
      <c r="C109" s="1" t="str">
        <f t="shared" si="3"/>
        <v>Архангельск</v>
      </c>
      <c r="D109" s="1">
        <v>58</v>
      </c>
      <c r="E109" s="1">
        <v>28965</v>
      </c>
      <c r="F109" s="8">
        <f t="shared" si="4"/>
        <v>1679970</v>
      </c>
      <c r="G109" s="1" t="str" cm="1">
        <f t="array" ref="G109">_xlfn.IFS(F109&gt;5000000,$O$3,AND(F109&gt;=1000000,F109&lt;=5000000),$O$4,F109&lt;1000000,$O$5)</f>
        <v>Б</v>
      </c>
      <c r="J109" s="1">
        <v>28965</v>
      </c>
      <c r="K109" s="1">
        <v>80853</v>
      </c>
    </row>
    <row r="110" spans="1:11">
      <c r="A110" s="1">
        <v>93</v>
      </c>
      <c r="B110" s="1">
        <v>3</v>
      </c>
      <c r="C110" s="1" t="str">
        <f t="shared" si="3"/>
        <v>Челябинск</v>
      </c>
      <c r="D110" s="1">
        <v>71</v>
      </c>
      <c r="E110" s="1">
        <v>69979</v>
      </c>
      <c r="F110" s="8">
        <f t="shared" si="4"/>
        <v>4968509</v>
      </c>
      <c r="G110" s="1" t="str" cm="1">
        <f t="array" ref="G110">_xlfn.IFS(F110&gt;5000000,$O$3,AND(F110&gt;=1000000,F110&lt;=5000000),$O$4,F110&lt;1000000,$O$5)</f>
        <v>Б</v>
      </c>
      <c r="J110" s="1">
        <v>69979</v>
      </c>
      <c r="K110" s="1">
        <v>72722</v>
      </c>
    </row>
    <row r="111" spans="1:11">
      <c r="A111" s="1">
        <v>94</v>
      </c>
      <c r="B111" s="1">
        <v>2</v>
      </c>
      <c r="C111" s="1" t="str">
        <f t="shared" si="3"/>
        <v>Санкт-Петербург</v>
      </c>
      <c r="D111" s="1">
        <v>80</v>
      </c>
      <c r="E111" s="1">
        <v>97003</v>
      </c>
      <c r="F111" s="8">
        <f t="shared" si="4"/>
        <v>7760240</v>
      </c>
      <c r="G111" s="1" t="str" cm="1">
        <f t="array" ref="G111">_xlfn.IFS(F111&gt;5000000,$O$3,AND(F111&gt;=1000000,F111&lt;=5000000),$O$4,F111&lt;1000000,$O$5)</f>
        <v>А</v>
      </c>
      <c r="J111" s="1">
        <v>97003</v>
      </c>
      <c r="K111" s="1">
        <v>59101</v>
      </c>
    </row>
    <row r="112" spans="1:11">
      <c r="A112" s="1">
        <v>95</v>
      </c>
      <c r="B112" s="1">
        <v>8</v>
      </c>
      <c r="C112" s="1" t="str">
        <f t="shared" si="3"/>
        <v>Новосибирск</v>
      </c>
      <c r="D112" s="1">
        <v>23</v>
      </c>
      <c r="E112" s="1">
        <v>79297</v>
      </c>
      <c r="F112" s="8">
        <f t="shared" si="4"/>
        <v>1823831</v>
      </c>
      <c r="G112" s="1" t="str" cm="1">
        <f t="array" ref="G112">_xlfn.IFS(F112&gt;5000000,$O$3,AND(F112&gt;=1000000,F112&lt;=5000000),$O$4,F112&lt;1000000,$O$5)</f>
        <v>Б</v>
      </c>
      <c r="J112" s="1">
        <v>79297</v>
      </c>
      <c r="K112" s="1">
        <v>70726</v>
      </c>
    </row>
    <row r="113" spans="1:11">
      <c r="A113" s="1">
        <v>96</v>
      </c>
      <c r="B113" s="1">
        <v>4</v>
      </c>
      <c r="C113" s="1" t="str">
        <f t="shared" si="3"/>
        <v>Архангельск</v>
      </c>
      <c r="D113" s="1">
        <v>28</v>
      </c>
      <c r="E113" s="1">
        <v>84626</v>
      </c>
      <c r="F113" s="8">
        <f t="shared" si="4"/>
        <v>2369528</v>
      </c>
      <c r="G113" s="1" t="str" cm="1">
        <f t="array" ref="G113">_xlfn.IFS(F113&gt;5000000,$O$3,AND(F113&gt;=1000000,F113&lt;=5000000),$O$4,F113&lt;1000000,$O$5)</f>
        <v>Б</v>
      </c>
      <c r="J113" s="1">
        <v>84626</v>
      </c>
      <c r="K113" s="1">
        <v>22513</v>
      </c>
    </row>
    <row r="114" spans="1:11">
      <c r="A114" s="1">
        <v>97</v>
      </c>
      <c r="B114" s="1">
        <v>4</v>
      </c>
      <c r="C114" s="1" t="str">
        <f t="shared" si="3"/>
        <v>Архангельск</v>
      </c>
      <c r="D114" s="1">
        <v>85</v>
      </c>
      <c r="E114" s="1">
        <v>82070</v>
      </c>
      <c r="F114" s="8">
        <f t="shared" si="4"/>
        <v>6975950</v>
      </c>
      <c r="G114" s="1" t="str" cm="1">
        <f t="array" ref="G114">_xlfn.IFS(F114&gt;5000000,$O$3,AND(F114&gt;=1000000,F114&lt;=5000000),$O$4,F114&lt;1000000,$O$5)</f>
        <v>А</v>
      </c>
      <c r="J114" s="1">
        <v>82070</v>
      </c>
      <c r="K114" s="1">
        <v>11473</v>
      </c>
    </row>
    <row r="115" spans="1:11">
      <c r="A115" s="1">
        <v>98</v>
      </c>
      <c r="B115" s="1">
        <v>5</v>
      </c>
      <c r="C115" s="1" t="str">
        <f t="shared" si="3"/>
        <v>Краснодар</v>
      </c>
      <c r="D115" s="1">
        <v>93</v>
      </c>
      <c r="E115" s="1">
        <v>43253</v>
      </c>
      <c r="F115" s="8">
        <f t="shared" si="4"/>
        <v>4022529</v>
      </c>
      <c r="G115" s="1" t="str" cm="1">
        <f t="array" ref="G115">_xlfn.IFS(F115&gt;5000000,$O$3,AND(F115&gt;=1000000,F115&lt;=5000000),$O$4,F115&lt;1000000,$O$5)</f>
        <v>Б</v>
      </c>
      <c r="J115" s="1">
        <v>43253</v>
      </c>
      <c r="K115" s="1">
        <v>51015</v>
      </c>
    </row>
    <row r="116" spans="1:11">
      <c r="A116" s="1">
        <v>99</v>
      </c>
      <c r="B116" s="1">
        <v>10</v>
      </c>
      <c r="C116" s="1" t="str">
        <f t="shared" si="3"/>
        <v>Сочи</v>
      </c>
      <c r="D116" s="1">
        <v>49</v>
      </c>
      <c r="E116" s="1">
        <v>20720</v>
      </c>
      <c r="F116" s="8">
        <f t="shared" si="4"/>
        <v>1015280</v>
      </c>
      <c r="G116" s="1" t="str" cm="1">
        <f t="array" ref="G116">_xlfn.IFS(F116&gt;5000000,$O$3,AND(F116&gt;=1000000,F116&lt;=5000000),$O$4,F116&lt;1000000,$O$5)</f>
        <v>Б</v>
      </c>
      <c r="J116" s="1">
        <v>20720</v>
      </c>
      <c r="K116" s="1">
        <v>49627</v>
      </c>
    </row>
    <row r="117" spans="1:11">
      <c r="A117" s="1">
        <v>100</v>
      </c>
      <c r="B117" s="1">
        <v>8</v>
      </c>
      <c r="C117" s="1" t="str">
        <f t="shared" si="3"/>
        <v>Новосибирск</v>
      </c>
      <c r="D117" s="1">
        <v>80</v>
      </c>
      <c r="E117" s="1">
        <v>53579</v>
      </c>
      <c r="F117" s="8">
        <f t="shared" si="4"/>
        <v>4286320</v>
      </c>
      <c r="G117" s="1" t="str" cm="1">
        <f t="array" ref="G117">_xlfn.IFS(F117&gt;5000000,$O$3,AND(F117&gt;=1000000,F117&lt;=5000000),$O$4,F117&lt;1000000,$O$5)</f>
        <v>Б</v>
      </c>
      <c r="J117" s="1">
        <v>53579</v>
      </c>
      <c r="K117" s="1">
        <v>86980</v>
      </c>
    </row>
    <row r="118" spans="1:11">
      <c r="A118" s="1">
        <v>101</v>
      </c>
      <c r="B118" s="1">
        <v>8</v>
      </c>
      <c r="C118" s="1" t="str">
        <f t="shared" si="3"/>
        <v>Новосибирск</v>
      </c>
      <c r="D118" s="1">
        <v>62</v>
      </c>
      <c r="E118" s="1">
        <v>28281</v>
      </c>
      <c r="F118" s="8">
        <f t="shared" si="4"/>
        <v>1753422</v>
      </c>
      <c r="G118" s="1" t="str" cm="1">
        <f t="array" ref="G118">_xlfn.IFS(F118&gt;5000000,$O$3,AND(F118&gt;=1000000,F118&lt;=5000000),$O$4,F118&lt;1000000,$O$5)</f>
        <v>Б</v>
      </c>
      <c r="J118" s="1">
        <v>28281</v>
      </c>
      <c r="K118" s="1">
        <v>70148</v>
      </c>
    </row>
    <row r="119" spans="1:11">
      <c r="A119" s="1">
        <v>102</v>
      </c>
      <c r="B119" s="1">
        <v>9</v>
      </c>
      <c r="C119" s="1" t="str">
        <f t="shared" si="3"/>
        <v>Тюмень</v>
      </c>
      <c r="D119" s="1">
        <v>91</v>
      </c>
      <c r="E119" s="1">
        <v>76157</v>
      </c>
      <c r="F119" s="8">
        <f t="shared" si="4"/>
        <v>6930287</v>
      </c>
      <c r="G119" s="1" t="str" cm="1">
        <f t="array" ref="G119">_xlfn.IFS(F119&gt;5000000,$O$3,AND(F119&gt;=1000000,F119&lt;=5000000),$O$4,F119&lt;1000000,$O$5)</f>
        <v>А</v>
      </c>
      <c r="J119" s="1">
        <v>76157</v>
      </c>
      <c r="K119" s="1">
        <v>37281</v>
      </c>
    </row>
    <row r="120" spans="1:11">
      <c r="A120" s="1">
        <v>103</v>
      </c>
      <c r="B120" s="1">
        <v>8</v>
      </c>
      <c r="C120" s="1" t="str">
        <f t="shared" si="3"/>
        <v>Новосибирск</v>
      </c>
      <c r="D120" s="1">
        <v>94</v>
      </c>
      <c r="E120" s="1">
        <v>35148</v>
      </c>
      <c r="F120" s="8">
        <f t="shared" si="4"/>
        <v>3303912</v>
      </c>
      <c r="G120" s="1" t="str" cm="1">
        <f t="array" ref="G120">_xlfn.IFS(F120&gt;5000000,$O$3,AND(F120&gt;=1000000,F120&lt;=5000000),$O$4,F120&lt;1000000,$O$5)</f>
        <v>Б</v>
      </c>
      <c r="J120" s="1">
        <v>35148</v>
      </c>
      <c r="K120" s="1">
        <v>48404</v>
      </c>
    </row>
    <row r="121" spans="1:11">
      <c r="A121" s="1">
        <v>104</v>
      </c>
      <c r="B121" s="1">
        <v>3</v>
      </c>
      <c r="C121" s="1" t="str">
        <f t="shared" si="3"/>
        <v>Челябинск</v>
      </c>
      <c r="D121" s="1">
        <v>54</v>
      </c>
      <c r="E121" s="1">
        <v>91631</v>
      </c>
      <c r="F121" s="8">
        <f t="shared" si="4"/>
        <v>4948074</v>
      </c>
      <c r="G121" s="1" t="str" cm="1">
        <f t="array" ref="G121">_xlfn.IFS(F121&gt;5000000,$O$3,AND(F121&gt;=1000000,F121&lt;=5000000),$O$4,F121&lt;1000000,$O$5)</f>
        <v>Б</v>
      </c>
      <c r="J121" s="1">
        <v>91631</v>
      </c>
      <c r="K121" s="1">
        <v>69979</v>
      </c>
    </row>
    <row r="122" spans="1:11">
      <c r="A122" s="1">
        <v>105</v>
      </c>
      <c r="B122" s="1">
        <v>9</v>
      </c>
      <c r="C122" s="1" t="str">
        <f t="shared" si="3"/>
        <v>Тюмень</v>
      </c>
      <c r="D122" s="1">
        <v>34</v>
      </c>
      <c r="E122" s="1">
        <v>90883</v>
      </c>
      <c r="F122" s="8">
        <f t="shared" si="4"/>
        <v>3090022</v>
      </c>
      <c r="G122" s="1" t="str" cm="1">
        <f t="array" ref="G122">_xlfn.IFS(F122&gt;5000000,$O$3,AND(F122&gt;=1000000,F122&lt;=5000000),$O$4,F122&lt;1000000,$O$5)</f>
        <v>Б</v>
      </c>
      <c r="J122" s="1">
        <v>90883</v>
      </c>
      <c r="K122" s="1">
        <v>93470</v>
      </c>
    </row>
    <row r="123" spans="1:11">
      <c r="A123" s="1">
        <v>106</v>
      </c>
      <c r="B123" s="1">
        <v>9</v>
      </c>
      <c r="C123" s="1" t="str">
        <f t="shared" si="3"/>
        <v>Тюмень</v>
      </c>
      <c r="D123" s="1">
        <v>11</v>
      </c>
      <c r="E123" s="1">
        <v>75839</v>
      </c>
      <c r="F123" s="8">
        <f t="shared" si="4"/>
        <v>834229</v>
      </c>
      <c r="G123" s="1" t="str" cm="1">
        <f t="array" ref="G123">_xlfn.IFS(F123&gt;5000000,$O$3,AND(F123&gt;=1000000,F123&lt;=5000000),$O$4,F123&lt;1000000,$O$5)</f>
        <v>В</v>
      </c>
      <c r="J123" s="1">
        <v>75839</v>
      </c>
      <c r="K123" s="1">
        <v>12420</v>
      </c>
    </row>
    <row r="124" spans="1:11">
      <c r="A124" s="1">
        <v>107</v>
      </c>
      <c r="B124" s="1">
        <v>2</v>
      </c>
      <c r="C124" s="1" t="str">
        <f t="shared" si="3"/>
        <v>Санкт-Петербург</v>
      </c>
      <c r="D124" s="1">
        <v>54</v>
      </c>
      <c r="E124" s="1">
        <v>92395</v>
      </c>
      <c r="F124" s="8">
        <f t="shared" si="4"/>
        <v>4989330</v>
      </c>
      <c r="G124" s="1" t="str" cm="1">
        <f t="array" ref="G124">_xlfn.IFS(F124&gt;5000000,$O$3,AND(F124&gt;=1000000,F124&lt;=5000000),$O$4,F124&lt;1000000,$O$5)</f>
        <v>Б</v>
      </c>
      <c r="J124" s="1">
        <v>92395</v>
      </c>
      <c r="K124" s="1">
        <v>97901</v>
      </c>
    </row>
    <row r="125" spans="1:11">
      <c r="A125" s="1">
        <v>108</v>
      </c>
      <c r="B125" s="1">
        <v>4</v>
      </c>
      <c r="C125" s="1" t="str">
        <f t="shared" si="3"/>
        <v>Архангельск</v>
      </c>
      <c r="D125" s="1">
        <v>44</v>
      </c>
      <c r="E125" s="1">
        <v>72763</v>
      </c>
      <c r="F125" s="8">
        <f t="shared" si="4"/>
        <v>3201572</v>
      </c>
      <c r="G125" s="1" t="str" cm="1">
        <f t="array" ref="G125">_xlfn.IFS(F125&gt;5000000,$O$3,AND(F125&gt;=1000000,F125&lt;=5000000),$O$4,F125&lt;1000000,$O$5)</f>
        <v>Б</v>
      </c>
      <c r="J125" s="1">
        <v>72763</v>
      </c>
      <c r="K125" s="1">
        <v>35122</v>
      </c>
    </row>
    <row r="126" spans="1:11">
      <c r="A126" s="1">
        <v>109</v>
      </c>
      <c r="B126" s="1">
        <v>9</v>
      </c>
      <c r="C126" s="1" t="str">
        <f t="shared" si="3"/>
        <v>Тюмень</v>
      </c>
      <c r="D126" s="1">
        <v>83</v>
      </c>
      <c r="E126" s="1">
        <v>10609</v>
      </c>
      <c r="F126" s="8">
        <f t="shared" si="4"/>
        <v>880547</v>
      </c>
      <c r="G126" s="1" t="str" cm="1">
        <f t="array" ref="G126">_xlfn.IFS(F126&gt;5000000,$O$3,AND(F126&gt;=1000000,F126&lt;=5000000),$O$4,F126&lt;1000000,$O$5)</f>
        <v>В</v>
      </c>
      <c r="J126" s="1">
        <v>10609</v>
      </c>
      <c r="K126" s="1">
        <v>41337</v>
      </c>
    </row>
    <row r="127" spans="1:11">
      <c r="A127" s="1">
        <v>110</v>
      </c>
      <c r="B127" s="1">
        <v>2</v>
      </c>
      <c r="C127" s="1" t="str">
        <f t="shared" si="3"/>
        <v>Санкт-Петербург</v>
      </c>
      <c r="D127" s="1">
        <v>36</v>
      </c>
      <c r="E127" s="1">
        <v>59029</v>
      </c>
      <c r="F127" s="8">
        <f t="shared" si="4"/>
        <v>2125044</v>
      </c>
      <c r="G127" s="1" t="str" cm="1">
        <f t="array" ref="G127">_xlfn.IFS(F127&gt;5000000,$O$3,AND(F127&gt;=1000000,F127&lt;=5000000),$O$4,F127&lt;1000000,$O$5)</f>
        <v>Б</v>
      </c>
      <c r="J127" s="1">
        <v>59029</v>
      </c>
      <c r="K127" s="1">
        <v>63770</v>
      </c>
    </row>
    <row r="128" spans="1:11">
      <c r="A128" s="1">
        <v>111</v>
      </c>
      <c r="B128" s="1">
        <v>7</v>
      </c>
      <c r="C128" s="1" t="str">
        <f t="shared" si="3"/>
        <v>Мурманск</v>
      </c>
      <c r="D128" s="1">
        <v>84</v>
      </c>
      <c r="E128" s="1">
        <v>49455</v>
      </c>
      <c r="F128" s="8">
        <f t="shared" si="4"/>
        <v>4154220</v>
      </c>
      <c r="G128" s="1" t="str" cm="1">
        <f t="array" ref="G128">_xlfn.IFS(F128&gt;5000000,$O$3,AND(F128&gt;=1000000,F128&lt;=5000000),$O$4,F128&lt;1000000,$O$5)</f>
        <v>Б</v>
      </c>
      <c r="J128" s="1">
        <v>49455</v>
      </c>
      <c r="K128" s="1">
        <v>15961</v>
      </c>
    </row>
    <row r="129" spans="1:11">
      <c r="A129" s="1">
        <v>112</v>
      </c>
      <c r="B129" s="1">
        <v>6</v>
      </c>
      <c r="C129" s="1" t="str">
        <f t="shared" si="3"/>
        <v>Владивосток</v>
      </c>
      <c r="D129" s="1">
        <v>65</v>
      </c>
      <c r="E129" s="1">
        <v>11437</v>
      </c>
      <c r="F129" s="8">
        <f t="shared" si="4"/>
        <v>743405</v>
      </c>
      <c r="G129" s="1" t="str" cm="1">
        <f t="array" ref="G129">_xlfn.IFS(F129&gt;5000000,$O$3,AND(F129&gt;=1000000,F129&lt;=5000000),$O$4,F129&lt;1000000,$O$5)</f>
        <v>В</v>
      </c>
      <c r="J129" s="1">
        <v>11437</v>
      </c>
      <c r="K129" s="1">
        <v>83756</v>
      </c>
    </row>
    <row r="130" spans="1:11">
      <c r="A130" s="1">
        <v>113</v>
      </c>
      <c r="B130" s="1">
        <v>8</v>
      </c>
      <c r="C130" s="1" t="str">
        <f t="shared" si="3"/>
        <v>Новосибирск</v>
      </c>
      <c r="D130" s="1">
        <v>14</v>
      </c>
      <c r="E130" s="1">
        <v>96772</v>
      </c>
      <c r="F130" s="8">
        <f t="shared" si="4"/>
        <v>1354808</v>
      </c>
      <c r="G130" s="1" t="str" cm="1">
        <f t="array" ref="G130">_xlfn.IFS(F130&gt;5000000,$O$3,AND(F130&gt;=1000000,F130&lt;=5000000),$O$4,F130&lt;1000000,$O$5)</f>
        <v>Б</v>
      </c>
      <c r="J130" s="1">
        <v>96772</v>
      </c>
      <c r="K130" s="1">
        <v>87413</v>
      </c>
    </row>
    <row r="131" spans="1:11">
      <c r="A131" s="1">
        <v>114</v>
      </c>
      <c r="B131" s="1">
        <v>8</v>
      </c>
      <c r="C131" s="1" t="str">
        <f t="shared" si="3"/>
        <v>Новосибирск</v>
      </c>
      <c r="D131" s="1">
        <v>87</v>
      </c>
      <c r="E131" s="1">
        <v>19740</v>
      </c>
      <c r="F131" s="8">
        <f t="shared" si="4"/>
        <v>1717380</v>
      </c>
      <c r="G131" s="1" t="str" cm="1">
        <f t="array" ref="G131">_xlfn.IFS(F131&gt;5000000,$O$3,AND(F131&gt;=1000000,F131&lt;=5000000),$O$4,F131&lt;1000000,$O$5)</f>
        <v>Б</v>
      </c>
      <c r="J131" s="1">
        <v>19740</v>
      </c>
      <c r="K131" s="1">
        <v>17486</v>
      </c>
    </row>
    <row r="132" spans="1:11">
      <c r="A132" s="1">
        <v>115</v>
      </c>
      <c r="B132" s="1">
        <v>8</v>
      </c>
      <c r="C132" s="1" t="str">
        <f t="shared" si="3"/>
        <v>Новосибирск</v>
      </c>
      <c r="D132" s="1">
        <v>29</v>
      </c>
      <c r="E132" s="1">
        <v>29480</v>
      </c>
      <c r="F132" s="8">
        <f t="shared" si="4"/>
        <v>854920</v>
      </c>
      <c r="G132" s="1" t="str" cm="1">
        <f t="array" ref="G132">_xlfn.IFS(F132&gt;5000000,$O$3,AND(F132&gt;=1000000,F132&lt;=5000000),$O$4,F132&lt;1000000,$O$5)</f>
        <v>В</v>
      </c>
      <c r="J132" s="1">
        <v>29480</v>
      </c>
      <c r="K132" s="1">
        <v>65640</v>
      </c>
    </row>
    <row r="133" spans="1:11">
      <c r="A133" s="1">
        <v>116</v>
      </c>
      <c r="B133" s="1">
        <v>1</v>
      </c>
      <c r="C133" s="1" t="str">
        <f t="shared" si="3"/>
        <v>Москва</v>
      </c>
      <c r="D133" s="1">
        <v>63</v>
      </c>
      <c r="E133" s="1">
        <v>14635</v>
      </c>
      <c r="F133" s="8">
        <f t="shared" si="4"/>
        <v>922005</v>
      </c>
      <c r="G133" s="1" t="str" cm="1">
        <f t="array" ref="G133">_xlfn.IFS(F133&gt;5000000,$O$3,AND(F133&gt;=1000000,F133&lt;=5000000),$O$4,F133&lt;1000000,$O$5)</f>
        <v>В</v>
      </c>
      <c r="J133" s="1">
        <v>14635</v>
      </c>
      <c r="K133" s="1">
        <v>72837</v>
      </c>
    </row>
    <row r="134" spans="1:11">
      <c r="A134" s="1">
        <v>117</v>
      </c>
      <c r="B134" s="1">
        <v>4</v>
      </c>
      <c r="C134" s="1" t="str">
        <f t="shared" si="3"/>
        <v>Архангельск</v>
      </c>
      <c r="D134" s="1">
        <v>45</v>
      </c>
      <c r="E134" s="1">
        <v>84110</v>
      </c>
      <c r="F134" s="8">
        <f t="shared" si="4"/>
        <v>3784950</v>
      </c>
      <c r="G134" s="1" t="str" cm="1">
        <f t="array" ref="G134">_xlfn.IFS(F134&gt;5000000,$O$3,AND(F134&gt;=1000000,F134&lt;=5000000),$O$4,F134&lt;1000000,$O$5)</f>
        <v>Б</v>
      </c>
      <c r="J134" s="1">
        <v>84110</v>
      </c>
      <c r="K134" s="1">
        <v>1612</v>
      </c>
    </row>
    <row r="135" spans="1:11">
      <c r="A135" s="1">
        <v>118</v>
      </c>
      <c r="B135" s="1">
        <v>1</v>
      </c>
      <c r="C135" s="1" t="str">
        <f t="shared" si="3"/>
        <v>Москва</v>
      </c>
      <c r="D135" s="1">
        <v>34</v>
      </c>
      <c r="E135" s="1">
        <v>91687</v>
      </c>
      <c r="F135" s="8">
        <f t="shared" si="4"/>
        <v>3117358</v>
      </c>
      <c r="G135" s="1" t="str" cm="1">
        <f t="array" ref="G135">_xlfn.IFS(F135&gt;5000000,$O$3,AND(F135&gt;=1000000,F135&lt;=5000000),$O$4,F135&lt;1000000,$O$5)</f>
        <v>Б</v>
      </c>
      <c r="J135" s="1">
        <v>91687</v>
      </c>
      <c r="K135" s="1">
        <v>77679</v>
      </c>
    </row>
    <row r="136" spans="1:11">
      <c r="A136" s="1">
        <v>119</v>
      </c>
      <c r="B136" s="1">
        <v>2</v>
      </c>
      <c r="C136" s="1" t="str">
        <f t="shared" si="3"/>
        <v>Санкт-Петербург</v>
      </c>
      <c r="D136" s="1">
        <v>82</v>
      </c>
      <c r="E136" s="1">
        <v>33516</v>
      </c>
      <c r="F136" s="8">
        <f t="shared" si="4"/>
        <v>2748312</v>
      </c>
      <c r="G136" s="1" t="str" cm="1">
        <f t="array" ref="G136">_xlfn.IFS(F136&gt;5000000,$O$3,AND(F136&gt;=1000000,F136&lt;=5000000),$O$4,F136&lt;1000000,$O$5)</f>
        <v>Б</v>
      </c>
      <c r="J136" s="1">
        <v>33516</v>
      </c>
      <c r="K136" s="1">
        <v>12510</v>
      </c>
    </row>
    <row r="137" spans="1:11">
      <c r="A137" s="1">
        <v>120</v>
      </c>
      <c r="B137" s="1">
        <v>5</v>
      </c>
      <c r="C137" s="1" t="str">
        <f t="shared" si="3"/>
        <v>Краснодар</v>
      </c>
      <c r="D137" s="1">
        <v>39</v>
      </c>
      <c r="E137" s="1">
        <v>60658</v>
      </c>
      <c r="F137" s="8">
        <f t="shared" si="4"/>
        <v>2365662</v>
      </c>
      <c r="G137" s="1" t="str" cm="1">
        <f t="array" ref="G137">_xlfn.IFS(F137&gt;5000000,$O$3,AND(F137&gt;=1000000,F137&lt;=5000000),$O$4,F137&lt;1000000,$O$5)</f>
        <v>Б</v>
      </c>
      <c r="J137" s="1">
        <v>60658</v>
      </c>
      <c r="K137" s="1">
        <v>31836</v>
      </c>
    </row>
    <row r="138" spans="1:11">
      <c r="A138" s="1">
        <v>121</v>
      </c>
      <c r="B138" s="1">
        <v>5</v>
      </c>
      <c r="C138" s="1" t="str">
        <f t="shared" si="3"/>
        <v>Краснодар</v>
      </c>
      <c r="D138" s="1">
        <v>35</v>
      </c>
      <c r="E138" s="1">
        <v>93406</v>
      </c>
      <c r="F138" s="8">
        <f t="shared" si="4"/>
        <v>3269210</v>
      </c>
      <c r="G138" s="1" t="str" cm="1">
        <f t="array" ref="G138">_xlfn.IFS(F138&gt;5000000,$O$3,AND(F138&gt;=1000000,F138&lt;=5000000),$O$4,F138&lt;1000000,$O$5)</f>
        <v>Б</v>
      </c>
      <c r="J138" s="1">
        <v>93406</v>
      </c>
      <c r="K138" s="1">
        <v>5736</v>
      </c>
    </row>
    <row r="139" spans="1:11">
      <c r="A139" s="1">
        <v>122</v>
      </c>
      <c r="B139" s="1">
        <v>10</v>
      </c>
      <c r="C139" s="1" t="str">
        <f t="shared" si="3"/>
        <v>Сочи</v>
      </c>
      <c r="D139" s="1">
        <v>39</v>
      </c>
      <c r="E139" s="1">
        <v>42456</v>
      </c>
      <c r="F139" s="8">
        <f t="shared" si="4"/>
        <v>1655784</v>
      </c>
      <c r="G139" s="1" t="str" cm="1">
        <f t="array" ref="G139">_xlfn.IFS(F139&gt;5000000,$O$3,AND(F139&gt;=1000000,F139&lt;=5000000),$O$4,F139&lt;1000000,$O$5)</f>
        <v>Б</v>
      </c>
      <c r="J139" s="1">
        <v>42456</v>
      </c>
      <c r="K139" s="1">
        <v>10922</v>
      </c>
    </row>
    <row r="140" spans="1:11">
      <c r="A140" s="1">
        <v>123</v>
      </c>
      <c r="B140" s="1">
        <v>2</v>
      </c>
      <c r="C140" s="1" t="str">
        <f t="shared" si="3"/>
        <v>Санкт-Петербург</v>
      </c>
      <c r="D140" s="1">
        <v>70</v>
      </c>
      <c r="E140" s="1">
        <v>71985</v>
      </c>
      <c r="F140" s="8">
        <f t="shared" si="4"/>
        <v>5038950</v>
      </c>
      <c r="G140" s="1" t="str" cm="1">
        <f t="array" ref="G140">_xlfn.IFS(F140&gt;5000000,$O$3,AND(F140&gt;=1000000,F140&lt;=5000000),$O$4,F140&lt;1000000,$O$5)</f>
        <v>А</v>
      </c>
      <c r="J140" s="1">
        <v>71985</v>
      </c>
      <c r="K140" s="1">
        <v>28316</v>
      </c>
    </row>
    <row r="141" spans="1:11">
      <c r="A141" s="1">
        <v>124</v>
      </c>
      <c r="B141" s="1">
        <v>8</v>
      </c>
      <c r="C141" s="1" t="str">
        <f t="shared" si="3"/>
        <v>Новосибирск</v>
      </c>
      <c r="D141" s="1">
        <v>97</v>
      </c>
      <c r="E141" s="1">
        <v>99673</v>
      </c>
      <c r="F141" s="8">
        <f t="shared" si="4"/>
        <v>9668281</v>
      </c>
      <c r="G141" s="1" t="str" cm="1">
        <f t="array" ref="G141">_xlfn.IFS(F141&gt;5000000,$O$3,AND(F141&gt;=1000000,F141&lt;=5000000),$O$4,F141&lt;1000000,$O$5)</f>
        <v>А</v>
      </c>
      <c r="J141" s="1">
        <v>99673</v>
      </c>
      <c r="K141" s="1">
        <v>46389</v>
      </c>
    </row>
    <row r="142" spans="1:11">
      <c r="A142" s="1">
        <v>125</v>
      </c>
      <c r="B142" s="1">
        <v>7</v>
      </c>
      <c r="C142" s="1" t="str">
        <f t="shared" si="3"/>
        <v>Мурманск</v>
      </c>
      <c r="D142" s="1">
        <v>23</v>
      </c>
      <c r="E142" s="1">
        <v>32845</v>
      </c>
      <c r="F142" s="8">
        <f t="shared" si="4"/>
        <v>755435</v>
      </c>
      <c r="G142" s="1" t="str" cm="1">
        <f t="array" ref="G142">_xlfn.IFS(F142&gt;5000000,$O$3,AND(F142&gt;=1000000,F142&lt;=5000000),$O$4,F142&lt;1000000,$O$5)</f>
        <v>В</v>
      </c>
      <c r="J142" s="1">
        <v>32845</v>
      </c>
      <c r="K142" s="1">
        <v>83533</v>
      </c>
    </row>
    <row r="143" spans="1:11">
      <c r="A143" s="1">
        <v>126</v>
      </c>
      <c r="B143" s="1">
        <v>10</v>
      </c>
      <c r="C143" s="1" t="str">
        <f t="shared" si="3"/>
        <v>Сочи</v>
      </c>
      <c r="D143" s="1">
        <v>15</v>
      </c>
      <c r="E143" s="1">
        <v>79432</v>
      </c>
      <c r="F143" s="8">
        <f t="shared" si="4"/>
        <v>1191480</v>
      </c>
      <c r="G143" s="1" t="str" cm="1">
        <f t="array" ref="G143">_xlfn.IFS(F143&gt;5000000,$O$3,AND(F143&gt;=1000000,F143&lt;=5000000),$O$4,F143&lt;1000000,$O$5)</f>
        <v>Б</v>
      </c>
      <c r="J143" s="1">
        <v>79432</v>
      </c>
      <c r="K143" s="1">
        <v>10628</v>
      </c>
    </row>
    <row r="144" spans="1:11">
      <c r="A144" s="1">
        <v>127</v>
      </c>
      <c r="B144" s="1">
        <v>2</v>
      </c>
      <c r="C144" s="1" t="str">
        <f t="shared" si="3"/>
        <v>Санкт-Петербург</v>
      </c>
      <c r="D144" s="1">
        <v>55</v>
      </c>
      <c r="E144" s="1">
        <v>23922</v>
      </c>
      <c r="F144" s="8">
        <f t="shared" si="4"/>
        <v>1315710</v>
      </c>
      <c r="G144" s="1" t="str" cm="1">
        <f t="array" ref="G144">_xlfn.IFS(F144&gt;5000000,$O$3,AND(F144&gt;=1000000,F144&lt;=5000000),$O$4,F144&lt;1000000,$O$5)</f>
        <v>Б</v>
      </c>
      <c r="J144" s="1">
        <v>23922</v>
      </c>
      <c r="K144" s="1">
        <v>77729</v>
      </c>
    </row>
    <row r="145" spans="1:11">
      <c r="A145" s="1">
        <v>128</v>
      </c>
      <c r="B145" s="1">
        <v>7</v>
      </c>
      <c r="C145" s="1" t="str">
        <f t="shared" si="3"/>
        <v>Мурманск</v>
      </c>
      <c r="D145" s="1">
        <v>27</v>
      </c>
      <c r="E145" s="1">
        <v>80011</v>
      </c>
      <c r="F145" s="8">
        <f t="shared" si="4"/>
        <v>2160297</v>
      </c>
      <c r="G145" s="1" t="str" cm="1">
        <f t="array" ref="G145">_xlfn.IFS(F145&gt;5000000,$O$3,AND(F145&gt;=1000000,F145&lt;=5000000),$O$4,F145&lt;1000000,$O$5)</f>
        <v>Б</v>
      </c>
      <c r="J145" s="1">
        <v>80011</v>
      </c>
      <c r="K145" s="1">
        <v>95757</v>
      </c>
    </row>
    <row r="146" spans="1:11">
      <c r="A146" s="1">
        <v>129</v>
      </c>
      <c r="B146" s="1">
        <v>6</v>
      </c>
      <c r="C146" s="1" t="str">
        <f t="shared" si="3"/>
        <v>Владивосток</v>
      </c>
      <c r="D146" s="1">
        <v>99</v>
      </c>
      <c r="E146" s="1">
        <v>14123</v>
      </c>
      <c r="F146" s="8">
        <f t="shared" si="4"/>
        <v>1398177</v>
      </c>
      <c r="G146" s="1" t="str" cm="1">
        <f t="array" ref="G146">_xlfn.IFS(F146&gt;5000000,$O$3,AND(F146&gt;=1000000,F146&lt;=5000000),$O$4,F146&lt;1000000,$O$5)</f>
        <v>Б</v>
      </c>
      <c r="J146" s="1">
        <v>14123</v>
      </c>
      <c r="K146" s="1">
        <v>98214</v>
      </c>
    </row>
    <row r="147" spans="1:11">
      <c r="A147" s="1">
        <v>130</v>
      </c>
      <c r="B147" s="1">
        <v>8</v>
      </c>
      <c r="C147" s="1" t="str">
        <f t="shared" ref="C147:C210" si="5">VLOOKUP(B147,$J$3:$K$12,2)</f>
        <v>Новосибирск</v>
      </c>
      <c r="D147" s="1">
        <v>18</v>
      </c>
      <c r="E147" s="1">
        <v>96467</v>
      </c>
      <c r="F147" s="8">
        <f t="shared" ref="F147:F210" si="6">D147*E147</f>
        <v>1736406</v>
      </c>
      <c r="G147" s="1" t="str" cm="1">
        <f t="array" ref="G147">_xlfn.IFS(F147&gt;5000000,$O$3,AND(F147&gt;=1000000,F147&lt;=5000000),$O$4,F147&lt;1000000,$O$5)</f>
        <v>Б</v>
      </c>
      <c r="J147" s="1">
        <v>96467</v>
      </c>
      <c r="K147" s="1">
        <v>43130</v>
      </c>
    </row>
    <row r="148" spans="1:11">
      <c r="A148" s="1">
        <v>131</v>
      </c>
      <c r="B148" s="1">
        <v>5</v>
      </c>
      <c r="C148" s="1" t="str">
        <f t="shared" si="5"/>
        <v>Краснодар</v>
      </c>
      <c r="D148" s="1">
        <v>76</v>
      </c>
      <c r="E148" s="1">
        <v>15961</v>
      </c>
      <c r="F148" s="8">
        <f t="shared" si="6"/>
        <v>1213036</v>
      </c>
      <c r="G148" s="1" t="str" cm="1">
        <f t="array" ref="G148">_xlfn.IFS(F148&gt;5000000,$O$3,AND(F148&gt;=1000000,F148&lt;=5000000),$O$4,F148&lt;1000000,$O$5)</f>
        <v>Б</v>
      </c>
      <c r="J148" s="1">
        <v>15961</v>
      </c>
      <c r="K148" s="1">
        <v>75835</v>
      </c>
    </row>
    <row r="149" spans="1:11">
      <c r="A149" s="1">
        <v>132</v>
      </c>
      <c r="B149" s="1">
        <v>10</v>
      </c>
      <c r="C149" s="1" t="str">
        <f t="shared" si="5"/>
        <v>Сочи</v>
      </c>
      <c r="D149" s="1">
        <v>100</v>
      </c>
      <c r="E149" s="1">
        <v>98214</v>
      </c>
      <c r="F149" s="8">
        <f t="shared" si="6"/>
        <v>9821400</v>
      </c>
      <c r="G149" s="1" t="str" cm="1">
        <f t="array" ref="G149">_xlfn.IFS(F149&gt;5000000,$O$3,AND(F149&gt;=1000000,F149&lt;=5000000),$O$4,F149&lt;1000000,$O$5)</f>
        <v>А</v>
      </c>
      <c r="J149" s="1">
        <v>98214</v>
      </c>
      <c r="K149" s="1">
        <v>45421</v>
      </c>
    </row>
    <row r="150" spans="1:11">
      <c r="A150" s="1">
        <v>133</v>
      </c>
      <c r="B150" s="1">
        <v>3</v>
      </c>
      <c r="C150" s="1" t="str">
        <f t="shared" si="5"/>
        <v>Челябинск</v>
      </c>
      <c r="D150" s="1">
        <v>3</v>
      </c>
      <c r="E150" s="1">
        <v>1305</v>
      </c>
      <c r="F150" s="8">
        <f t="shared" si="6"/>
        <v>3915</v>
      </c>
      <c r="G150" s="1" t="str" cm="1">
        <f t="array" ref="G150">_xlfn.IFS(F150&gt;5000000,$O$3,AND(F150&gt;=1000000,F150&lt;=5000000),$O$4,F150&lt;1000000,$O$5)</f>
        <v>В</v>
      </c>
      <c r="J150" s="1">
        <v>1305</v>
      </c>
      <c r="K150" s="1">
        <v>31807</v>
      </c>
    </row>
    <row r="151" spans="1:11">
      <c r="A151" s="1">
        <v>134</v>
      </c>
      <c r="B151" s="1">
        <v>6</v>
      </c>
      <c r="C151" s="1" t="str">
        <f t="shared" si="5"/>
        <v>Владивосток</v>
      </c>
      <c r="D151" s="1">
        <v>62</v>
      </c>
      <c r="E151" s="1">
        <v>34301</v>
      </c>
      <c r="F151" s="8">
        <f t="shared" si="6"/>
        <v>2126662</v>
      </c>
      <c r="G151" s="1" t="str" cm="1">
        <f t="array" ref="G151">_xlfn.IFS(F151&gt;5000000,$O$3,AND(F151&gt;=1000000,F151&lt;=5000000),$O$4,F151&lt;1000000,$O$5)</f>
        <v>Б</v>
      </c>
      <c r="J151" s="1">
        <v>34301</v>
      </c>
      <c r="K151" s="1">
        <v>42484</v>
      </c>
    </row>
    <row r="152" spans="1:11">
      <c r="A152" s="1">
        <v>135</v>
      </c>
      <c r="B152" s="1">
        <v>5</v>
      </c>
      <c r="C152" s="1" t="str">
        <f t="shared" si="5"/>
        <v>Краснодар</v>
      </c>
      <c r="D152" s="1">
        <v>97</v>
      </c>
      <c r="E152" s="1">
        <v>34065</v>
      </c>
      <c r="F152" s="8">
        <f t="shared" si="6"/>
        <v>3304305</v>
      </c>
      <c r="G152" s="1" t="str" cm="1">
        <f t="array" ref="G152">_xlfn.IFS(F152&gt;5000000,$O$3,AND(F152&gt;=1000000,F152&lt;=5000000),$O$4,F152&lt;1000000,$O$5)</f>
        <v>Б</v>
      </c>
      <c r="J152" s="1">
        <v>34065</v>
      </c>
      <c r="K152" s="1">
        <v>45961</v>
      </c>
    </row>
    <row r="153" spans="1:11">
      <c r="A153" s="1">
        <v>136</v>
      </c>
      <c r="B153" s="1">
        <v>5</v>
      </c>
      <c r="C153" s="1" t="str">
        <f t="shared" si="5"/>
        <v>Краснодар</v>
      </c>
      <c r="D153" s="1">
        <v>99</v>
      </c>
      <c r="E153" s="1">
        <v>78828</v>
      </c>
      <c r="F153" s="8">
        <f t="shared" si="6"/>
        <v>7803972</v>
      </c>
      <c r="G153" s="1" t="str" cm="1">
        <f t="array" ref="G153">_xlfn.IFS(F153&gt;5000000,$O$3,AND(F153&gt;=1000000,F153&lt;=5000000),$O$4,F153&lt;1000000,$O$5)</f>
        <v>А</v>
      </c>
      <c r="J153" s="1">
        <v>78828</v>
      </c>
      <c r="K153" s="1">
        <v>38588</v>
      </c>
    </row>
    <row r="154" spans="1:11">
      <c r="A154" s="1">
        <v>137</v>
      </c>
      <c r="B154" s="1">
        <v>8</v>
      </c>
      <c r="C154" s="1" t="str">
        <f t="shared" si="5"/>
        <v>Новосибирск</v>
      </c>
      <c r="D154" s="1">
        <v>43</v>
      </c>
      <c r="E154" s="1">
        <v>78436</v>
      </c>
      <c r="F154" s="8">
        <f t="shared" si="6"/>
        <v>3372748</v>
      </c>
      <c r="G154" s="1" t="str" cm="1">
        <f t="array" ref="G154">_xlfn.IFS(F154&gt;5000000,$O$3,AND(F154&gt;=1000000,F154&lt;=5000000),$O$4,F154&lt;1000000,$O$5)</f>
        <v>Б</v>
      </c>
      <c r="J154" s="1">
        <v>78436</v>
      </c>
      <c r="K154" s="1">
        <v>76380</v>
      </c>
    </row>
    <row r="155" spans="1:11">
      <c r="A155" s="1">
        <v>138</v>
      </c>
      <c r="B155" s="1">
        <v>1</v>
      </c>
      <c r="C155" s="1" t="str">
        <f t="shared" si="5"/>
        <v>Москва</v>
      </c>
      <c r="D155" s="1">
        <v>57</v>
      </c>
      <c r="E155" s="1">
        <v>67739</v>
      </c>
      <c r="F155" s="8">
        <f t="shared" si="6"/>
        <v>3861123</v>
      </c>
      <c r="G155" s="1" t="str" cm="1">
        <f t="array" ref="G155">_xlfn.IFS(F155&gt;5000000,$O$3,AND(F155&gt;=1000000,F155&lt;=5000000),$O$4,F155&lt;1000000,$O$5)</f>
        <v>Б</v>
      </c>
      <c r="J155" s="1">
        <v>67739</v>
      </c>
      <c r="K155" s="1">
        <v>26703</v>
      </c>
    </row>
    <row r="156" spans="1:11">
      <c r="A156" s="1">
        <v>139</v>
      </c>
      <c r="B156" s="1">
        <v>8</v>
      </c>
      <c r="C156" s="1" t="str">
        <f t="shared" si="5"/>
        <v>Новосибирск</v>
      </c>
      <c r="D156" s="1">
        <v>98</v>
      </c>
      <c r="E156" s="1">
        <v>55013</v>
      </c>
      <c r="F156" s="8">
        <f t="shared" si="6"/>
        <v>5391274</v>
      </c>
      <c r="G156" s="1" t="str" cm="1">
        <f t="array" ref="G156">_xlfn.IFS(F156&gt;5000000,$O$3,AND(F156&gt;=1000000,F156&lt;=5000000),$O$4,F156&lt;1000000,$O$5)</f>
        <v>А</v>
      </c>
      <c r="J156" s="1">
        <v>55013</v>
      </c>
      <c r="K156" s="1">
        <v>57068</v>
      </c>
    </row>
    <row r="157" spans="1:11">
      <c r="A157" s="1">
        <v>140</v>
      </c>
      <c r="B157" s="1">
        <v>10</v>
      </c>
      <c r="C157" s="1" t="str">
        <f t="shared" si="5"/>
        <v>Сочи</v>
      </c>
      <c r="D157" s="1">
        <v>70</v>
      </c>
      <c r="E157" s="1">
        <v>72955</v>
      </c>
      <c r="F157" s="8">
        <f t="shared" si="6"/>
        <v>5106850</v>
      </c>
      <c r="G157" s="1" t="str" cm="1">
        <f t="array" ref="G157">_xlfn.IFS(F157&gt;5000000,$O$3,AND(F157&gt;=1000000,F157&lt;=5000000),$O$4,F157&lt;1000000,$O$5)</f>
        <v>А</v>
      </c>
      <c r="J157" s="1">
        <v>72955</v>
      </c>
      <c r="K157" s="1">
        <v>3022</v>
      </c>
    </row>
    <row r="158" spans="1:11">
      <c r="A158" s="1">
        <v>141</v>
      </c>
      <c r="B158" s="1">
        <v>4</v>
      </c>
      <c r="C158" s="1" t="str">
        <f t="shared" si="5"/>
        <v>Архангельск</v>
      </c>
      <c r="D158" s="1">
        <v>38</v>
      </c>
      <c r="E158" s="1">
        <v>48899</v>
      </c>
      <c r="F158" s="8">
        <f t="shared" si="6"/>
        <v>1858162</v>
      </c>
      <c r="G158" s="1" t="str" cm="1">
        <f t="array" ref="G158">_xlfn.IFS(F158&gt;5000000,$O$3,AND(F158&gt;=1000000,F158&lt;=5000000),$O$4,F158&lt;1000000,$O$5)</f>
        <v>Б</v>
      </c>
      <c r="J158" s="1">
        <v>48899</v>
      </c>
      <c r="K158" s="1">
        <v>90970</v>
      </c>
    </row>
    <row r="159" spans="1:11">
      <c r="A159" s="1">
        <v>142</v>
      </c>
      <c r="B159" s="1">
        <v>9</v>
      </c>
      <c r="C159" s="1" t="str">
        <f t="shared" si="5"/>
        <v>Тюмень</v>
      </c>
      <c r="D159" s="1">
        <v>70</v>
      </c>
      <c r="E159" s="1">
        <v>25566</v>
      </c>
      <c r="F159" s="8">
        <f t="shared" si="6"/>
        <v>1789620</v>
      </c>
      <c r="G159" s="1" t="str" cm="1">
        <f t="array" ref="G159">_xlfn.IFS(F159&gt;5000000,$O$3,AND(F159&gt;=1000000,F159&lt;=5000000),$O$4,F159&lt;1000000,$O$5)</f>
        <v>Б</v>
      </c>
      <c r="J159" s="1">
        <v>25566</v>
      </c>
      <c r="K159" s="1">
        <v>64685</v>
      </c>
    </row>
    <row r="160" spans="1:11">
      <c r="A160" s="1">
        <v>143</v>
      </c>
      <c r="B160" s="1">
        <v>10</v>
      </c>
      <c r="C160" s="1" t="str">
        <f t="shared" si="5"/>
        <v>Сочи</v>
      </c>
      <c r="D160" s="1">
        <v>77</v>
      </c>
      <c r="E160" s="1">
        <v>4631</v>
      </c>
      <c r="F160" s="8">
        <f t="shared" si="6"/>
        <v>356587</v>
      </c>
      <c r="G160" s="1" t="str" cm="1">
        <f t="array" ref="G160">_xlfn.IFS(F160&gt;5000000,$O$3,AND(F160&gt;=1000000,F160&lt;=5000000),$O$4,F160&lt;1000000,$O$5)</f>
        <v>В</v>
      </c>
      <c r="J160" s="1">
        <v>4631</v>
      </c>
      <c r="K160" s="1">
        <v>16938</v>
      </c>
    </row>
    <row r="161" spans="1:11">
      <c r="A161" s="1">
        <v>144</v>
      </c>
      <c r="B161" s="1">
        <v>4</v>
      </c>
      <c r="C161" s="1" t="str">
        <f t="shared" si="5"/>
        <v>Архангельск</v>
      </c>
      <c r="D161" s="1">
        <v>96</v>
      </c>
      <c r="E161" s="1">
        <v>86547</v>
      </c>
      <c r="F161" s="8">
        <f t="shared" si="6"/>
        <v>8308512</v>
      </c>
      <c r="G161" s="1" t="str" cm="1">
        <f t="array" ref="G161">_xlfn.IFS(F161&gt;5000000,$O$3,AND(F161&gt;=1000000,F161&lt;=5000000),$O$4,F161&lt;1000000,$O$5)</f>
        <v>А</v>
      </c>
      <c r="J161" s="1">
        <v>86547</v>
      </c>
      <c r="K161" s="1">
        <v>55811</v>
      </c>
    </row>
    <row r="162" spans="1:11">
      <c r="A162" s="1">
        <v>145</v>
      </c>
      <c r="B162" s="1">
        <v>9</v>
      </c>
      <c r="C162" s="1" t="str">
        <f t="shared" si="5"/>
        <v>Тюмень</v>
      </c>
      <c r="D162" s="1">
        <v>95</v>
      </c>
      <c r="E162" s="1">
        <v>49527</v>
      </c>
      <c r="F162" s="8">
        <f t="shared" si="6"/>
        <v>4705065</v>
      </c>
      <c r="G162" s="1" t="str" cm="1">
        <f t="array" ref="G162">_xlfn.IFS(F162&gt;5000000,$O$3,AND(F162&gt;=1000000,F162&lt;=5000000),$O$4,F162&lt;1000000,$O$5)</f>
        <v>Б</v>
      </c>
      <c r="J162" s="1">
        <v>49527</v>
      </c>
      <c r="K162" s="1">
        <v>28781</v>
      </c>
    </row>
    <row r="163" spans="1:11">
      <c r="A163" s="1">
        <v>146</v>
      </c>
      <c r="B163" s="1">
        <v>6</v>
      </c>
      <c r="C163" s="1" t="str">
        <f t="shared" si="5"/>
        <v>Владивосток</v>
      </c>
      <c r="D163" s="1">
        <v>22</v>
      </c>
      <c r="E163" s="1">
        <v>23224</v>
      </c>
      <c r="F163" s="8">
        <f t="shared" si="6"/>
        <v>510928</v>
      </c>
      <c r="G163" s="1" t="str" cm="1">
        <f t="array" ref="G163">_xlfn.IFS(F163&gt;5000000,$O$3,AND(F163&gt;=1000000,F163&lt;=5000000),$O$4,F163&lt;1000000,$O$5)</f>
        <v>В</v>
      </c>
      <c r="J163" s="1">
        <v>23224</v>
      </c>
      <c r="K163" s="1">
        <v>43359</v>
      </c>
    </row>
    <row r="164" spans="1:11">
      <c r="A164" s="1">
        <v>147</v>
      </c>
      <c r="B164" s="1">
        <v>6</v>
      </c>
      <c r="C164" s="1" t="str">
        <f t="shared" si="5"/>
        <v>Владивосток</v>
      </c>
      <c r="D164" s="1">
        <v>87</v>
      </c>
      <c r="E164" s="1">
        <v>37785</v>
      </c>
      <c r="F164" s="8">
        <f t="shared" si="6"/>
        <v>3287295</v>
      </c>
      <c r="G164" s="1" t="str" cm="1">
        <f t="array" ref="G164">_xlfn.IFS(F164&gt;5000000,$O$3,AND(F164&gt;=1000000,F164&lt;=5000000),$O$4,F164&lt;1000000,$O$5)</f>
        <v>Б</v>
      </c>
      <c r="J164" s="1">
        <v>37785</v>
      </c>
      <c r="K164" s="1">
        <v>79591</v>
      </c>
    </row>
    <row r="165" spans="1:11">
      <c r="A165" s="1">
        <v>148</v>
      </c>
      <c r="B165" s="1">
        <v>6</v>
      </c>
      <c r="C165" s="1" t="str">
        <f t="shared" si="5"/>
        <v>Владивосток</v>
      </c>
      <c r="D165" s="1">
        <v>1</v>
      </c>
      <c r="E165" s="1">
        <v>32453</v>
      </c>
      <c r="F165" s="8">
        <f t="shared" si="6"/>
        <v>32453</v>
      </c>
      <c r="G165" s="1" t="str" cm="1">
        <f t="array" ref="G165">_xlfn.IFS(F165&gt;5000000,$O$3,AND(F165&gt;=1000000,F165&lt;=5000000),$O$4,F165&lt;1000000,$O$5)</f>
        <v>В</v>
      </c>
      <c r="J165" s="1">
        <v>32453</v>
      </c>
      <c r="K165" s="1">
        <v>23017</v>
      </c>
    </row>
    <row r="166" spans="1:11">
      <c r="A166" s="1">
        <v>149</v>
      </c>
      <c r="B166" s="1">
        <v>4</v>
      </c>
      <c r="C166" s="1" t="str">
        <f t="shared" si="5"/>
        <v>Архангельск</v>
      </c>
      <c r="D166" s="1">
        <v>96</v>
      </c>
      <c r="E166" s="1">
        <v>1458</v>
      </c>
      <c r="F166" s="8">
        <f t="shared" si="6"/>
        <v>139968</v>
      </c>
      <c r="G166" s="1" t="str" cm="1">
        <f t="array" ref="G166">_xlfn.IFS(F166&gt;5000000,$O$3,AND(F166&gt;=1000000,F166&lt;=5000000),$O$4,F166&lt;1000000,$O$5)</f>
        <v>В</v>
      </c>
      <c r="J166" s="1">
        <v>1458</v>
      </c>
      <c r="K166" s="1">
        <v>23118</v>
      </c>
    </row>
    <row r="167" spans="1:11">
      <c r="A167" s="1">
        <v>150</v>
      </c>
      <c r="B167" s="1">
        <v>4</v>
      </c>
      <c r="C167" s="1" t="str">
        <f t="shared" si="5"/>
        <v>Архангельск</v>
      </c>
      <c r="D167" s="1">
        <v>91</v>
      </c>
      <c r="E167" s="1">
        <v>31231</v>
      </c>
      <c r="F167" s="8">
        <f t="shared" si="6"/>
        <v>2842021</v>
      </c>
      <c r="G167" s="1" t="str" cm="1">
        <f t="array" ref="G167">_xlfn.IFS(F167&gt;5000000,$O$3,AND(F167&gt;=1000000,F167&lt;=5000000),$O$4,F167&lt;1000000,$O$5)</f>
        <v>Б</v>
      </c>
      <c r="J167" s="1">
        <v>31231</v>
      </c>
      <c r="K167" s="1">
        <v>67479</v>
      </c>
    </row>
    <row r="168" spans="1:11">
      <c r="A168" s="1">
        <v>151</v>
      </c>
      <c r="B168" s="1">
        <v>6</v>
      </c>
      <c r="C168" s="1" t="str">
        <f t="shared" si="5"/>
        <v>Владивосток</v>
      </c>
      <c r="D168" s="1">
        <v>91</v>
      </c>
      <c r="E168" s="1">
        <v>51105</v>
      </c>
      <c r="F168" s="8">
        <f t="shared" si="6"/>
        <v>4650555</v>
      </c>
      <c r="G168" s="1" t="str" cm="1">
        <f t="array" ref="G168">_xlfn.IFS(F168&gt;5000000,$O$3,AND(F168&gt;=1000000,F168&lt;=5000000),$O$4,F168&lt;1000000,$O$5)</f>
        <v>Б</v>
      </c>
      <c r="J168" s="1">
        <v>51105</v>
      </c>
      <c r="K168" s="1">
        <v>27654</v>
      </c>
    </row>
    <row r="169" spans="1:11">
      <c r="A169" s="1">
        <v>152</v>
      </c>
      <c r="B169" s="1">
        <v>7</v>
      </c>
      <c r="C169" s="1" t="str">
        <f t="shared" si="5"/>
        <v>Мурманск</v>
      </c>
      <c r="D169" s="1">
        <v>78</v>
      </c>
      <c r="E169" s="1">
        <v>4216</v>
      </c>
      <c r="F169" s="8">
        <f t="shared" si="6"/>
        <v>328848</v>
      </c>
      <c r="G169" s="1" t="str" cm="1">
        <f t="array" ref="G169">_xlfn.IFS(F169&gt;5000000,$O$3,AND(F169&gt;=1000000,F169&lt;=5000000),$O$4,F169&lt;1000000,$O$5)</f>
        <v>В</v>
      </c>
      <c r="J169" s="1">
        <v>4216</v>
      </c>
      <c r="K169" s="1">
        <v>63478</v>
      </c>
    </row>
    <row r="170" spans="1:11">
      <c r="A170" s="1">
        <v>153</v>
      </c>
      <c r="B170" s="1">
        <v>8</v>
      </c>
      <c r="C170" s="1" t="str">
        <f t="shared" si="5"/>
        <v>Новосибирск</v>
      </c>
      <c r="D170" s="1">
        <v>23</v>
      </c>
      <c r="E170" s="1">
        <v>75751</v>
      </c>
      <c r="F170" s="8">
        <f t="shared" si="6"/>
        <v>1742273</v>
      </c>
      <c r="G170" s="1" t="str" cm="1">
        <f t="array" ref="G170">_xlfn.IFS(F170&gt;5000000,$O$3,AND(F170&gt;=1000000,F170&lt;=5000000),$O$4,F170&lt;1000000,$O$5)</f>
        <v>Б</v>
      </c>
      <c r="J170" s="1">
        <v>75751</v>
      </c>
      <c r="K170" s="1">
        <v>20742</v>
      </c>
    </row>
    <row r="171" spans="1:11">
      <c r="A171" s="1">
        <v>154</v>
      </c>
      <c r="B171" s="1">
        <v>2</v>
      </c>
      <c r="C171" s="1" t="str">
        <f t="shared" si="5"/>
        <v>Санкт-Петербург</v>
      </c>
      <c r="D171" s="1">
        <v>61</v>
      </c>
      <c r="E171" s="1">
        <v>62357</v>
      </c>
      <c r="F171" s="8">
        <f t="shared" si="6"/>
        <v>3803777</v>
      </c>
      <c r="G171" s="1" t="str" cm="1">
        <f t="array" ref="G171">_xlfn.IFS(F171&gt;5000000,$O$3,AND(F171&gt;=1000000,F171&lt;=5000000),$O$4,F171&lt;1000000,$O$5)</f>
        <v>Б</v>
      </c>
      <c r="J171" s="1">
        <v>62357</v>
      </c>
      <c r="K171" s="1">
        <v>36324</v>
      </c>
    </row>
    <row r="172" spans="1:11">
      <c r="A172" s="1">
        <v>155</v>
      </c>
      <c r="B172" s="1">
        <v>4</v>
      </c>
      <c r="C172" s="1" t="str">
        <f t="shared" si="5"/>
        <v>Архангельск</v>
      </c>
      <c r="D172" s="1">
        <v>46</v>
      </c>
      <c r="E172" s="1">
        <v>12474</v>
      </c>
      <c r="F172" s="8">
        <f t="shared" si="6"/>
        <v>573804</v>
      </c>
      <c r="G172" s="1" t="str" cm="1">
        <f t="array" ref="G172">_xlfn.IFS(F172&gt;5000000,$O$3,AND(F172&gt;=1000000,F172&lt;=5000000),$O$4,F172&lt;1000000,$O$5)</f>
        <v>В</v>
      </c>
      <c r="J172" s="1">
        <v>12474</v>
      </c>
      <c r="K172" s="1">
        <v>68145</v>
      </c>
    </row>
    <row r="173" spans="1:11">
      <c r="A173" s="1">
        <v>156</v>
      </c>
      <c r="B173" s="1">
        <v>6</v>
      </c>
      <c r="C173" s="1" t="str">
        <f t="shared" si="5"/>
        <v>Владивосток</v>
      </c>
      <c r="D173" s="1">
        <v>35</v>
      </c>
      <c r="E173" s="1">
        <v>79623</v>
      </c>
      <c r="F173" s="8">
        <f t="shared" si="6"/>
        <v>2786805</v>
      </c>
      <c r="G173" s="1" t="str" cm="1">
        <f t="array" ref="G173">_xlfn.IFS(F173&gt;5000000,$O$3,AND(F173&gt;=1000000,F173&lt;=5000000),$O$4,F173&lt;1000000,$O$5)</f>
        <v>Б</v>
      </c>
      <c r="J173" s="1">
        <v>79623</v>
      </c>
      <c r="K173" s="1">
        <v>97883</v>
      </c>
    </row>
    <row r="174" spans="1:11">
      <c r="A174" s="1">
        <v>157</v>
      </c>
      <c r="B174" s="1">
        <v>3</v>
      </c>
      <c r="C174" s="1" t="str">
        <f t="shared" si="5"/>
        <v>Челябинск</v>
      </c>
      <c r="D174" s="1">
        <v>5</v>
      </c>
      <c r="E174" s="1">
        <v>94737</v>
      </c>
      <c r="F174" s="8">
        <f t="shared" si="6"/>
        <v>473685</v>
      </c>
      <c r="G174" s="1" t="str" cm="1">
        <f t="array" ref="G174">_xlfn.IFS(F174&gt;5000000,$O$3,AND(F174&gt;=1000000,F174&lt;=5000000),$O$4,F174&lt;1000000,$O$5)</f>
        <v>В</v>
      </c>
      <c r="J174" s="1">
        <v>94737</v>
      </c>
      <c r="K174" s="1">
        <v>78281</v>
      </c>
    </row>
    <row r="175" spans="1:11">
      <c r="A175" s="1">
        <v>158</v>
      </c>
      <c r="B175" s="1">
        <v>7</v>
      </c>
      <c r="C175" s="1" t="str">
        <f t="shared" si="5"/>
        <v>Мурманск</v>
      </c>
      <c r="D175" s="1">
        <v>82</v>
      </c>
      <c r="E175" s="1">
        <v>86538</v>
      </c>
      <c r="F175" s="8">
        <f t="shared" si="6"/>
        <v>7096116</v>
      </c>
      <c r="G175" s="1" t="str" cm="1">
        <f t="array" ref="G175">_xlfn.IFS(F175&gt;5000000,$O$3,AND(F175&gt;=1000000,F175&lt;=5000000),$O$4,F175&lt;1000000,$O$5)</f>
        <v>А</v>
      </c>
      <c r="J175" s="1">
        <v>86538</v>
      </c>
      <c r="K175" s="1">
        <v>92453</v>
      </c>
    </row>
    <row r="176" spans="1:11">
      <c r="A176" s="1">
        <v>159</v>
      </c>
      <c r="B176" s="1">
        <v>2</v>
      </c>
      <c r="C176" s="1" t="str">
        <f t="shared" si="5"/>
        <v>Санкт-Петербург</v>
      </c>
      <c r="D176" s="1">
        <v>12</v>
      </c>
      <c r="E176" s="1">
        <v>18266</v>
      </c>
      <c r="F176" s="8">
        <f t="shared" si="6"/>
        <v>219192</v>
      </c>
      <c r="G176" s="1" t="str" cm="1">
        <f t="array" ref="G176">_xlfn.IFS(F176&gt;5000000,$O$3,AND(F176&gt;=1000000,F176&lt;=5000000),$O$4,F176&lt;1000000,$O$5)</f>
        <v>В</v>
      </c>
      <c r="J176" s="1">
        <v>18266</v>
      </c>
      <c r="K176" s="1">
        <v>83275</v>
      </c>
    </row>
    <row r="177" spans="1:11">
      <c r="A177" s="1">
        <v>160</v>
      </c>
      <c r="B177" s="1">
        <v>8</v>
      </c>
      <c r="C177" s="1" t="str">
        <f t="shared" si="5"/>
        <v>Новосибирск</v>
      </c>
      <c r="D177" s="1">
        <v>78</v>
      </c>
      <c r="E177" s="1">
        <v>49994</v>
      </c>
      <c r="F177" s="8">
        <f t="shared" si="6"/>
        <v>3899532</v>
      </c>
      <c r="G177" s="1" t="str" cm="1">
        <f t="array" ref="G177">_xlfn.IFS(F177&gt;5000000,$O$3,AND(F177&gt;=1000000,F177&lt;=5000000),$O$4,F177&lt;1000000,$O$5)</f>
        <v>Б</v>
      </c>
      <c r="J177" s="1">
        <v>49994</v>
      </c>
      <c r="K177" s="1">
        <v>52782</v>
      </c>
    </row>
    <row r="178" spans="1:11">
      <c r="A178" s="1">
        <v>161</v>
      </c>
      <c r="B178" s="1">
        <v>7</v>
      </c>
      <c r="C178" s="1" t="str">
        <f t="shared" si="5"/>
        <v>Мурманск</v>
      </c>
      <c r="D178" s="1">
        <v>83</v>
      </c>
      <c r="E178" s="1">
        <v>47134</v>
      </c>
      <c r="F178" s="8">
        <f t="shared" si="6"/>
        <v>3912122</v>
      </c>
      <c r="G178" s="1" t="str" cm="1">
        <f t="array" ref="G178">_xlfn.IFS(F178&gt;5000000,$O$3,AND(F178&gt;=1000000,F178&lt;=5000000),$O$4,F178&lt;1000000,$O$5)</f>
        <v>Б</v>
      </c>
      <c r="J178" s="1">
        <v>47134</v>
      </c>
      <c r="K178" s="1">
        <v>90396</v>
      </c>
    </row>
    <row r="179" spans="1:11">
      <c r="A179" s="1">
        <v>162</v>
      </c>
      <c r="B179" s="1">
        <v>7</v>
      </c>
      <c r="C179" s="1" t="str">
        <f t="shared" si="5"/>
        <v>Мурманск</v>
      </c>
      <c r="D179" s="1">
        <v>58</v>
      </c>
      <c r="E179" s="1">
        <v>69557</v>
      </c>
      <c r="F179" s="8">
        <f t="shared" si="6"/>
        <v>4034306</v>
      </c>
      <c r="G179" s="1" t="str" cm="1">
        <f t="array" ref="G179">_xlfn.IFS(F179&gt;5000000,$O$3,AND(F179&gt;=1000000,F179&lt;=5000000),$O$4,F179&lt;1000000,$O$5)</f>
        <v>Б</v>
      </c>
      <c r="J179" s="1">
        <v>69557</v>
      </c>
      <c r="K179" s="1">
        <v>11956</v>
      </c>
    </row>
    <row r="180" spans="1:11">
      <c r="A180" s="1">
        <v>163</v>
      </c>
      <c r="B180" s="1">
        <v>5</v>
      </c>
      <c r="C180" s="1" t="str">
        <f t="shared" si="5"/>
        <v>Краснодар</v>
      </c>
      <c r="D180" s="1">
        <v>82</v>
      </c>
      <c r="E180" s="1">
        <v>78323</v>
      </c>
      <c r="F180" s="8">
        <f t="shared" si="6"/>
        <v>6422486</v>
      </c>
      <c r="G180" s="1" t="str" cm="1">
        <f t="array" ref="G180">_xlfn.IFS(F180&gt;5000000,$O$3,AND(F180&gt;=1000000,F180&lt;=5000000),$O$4,F180&lt;1000000,$O$5)</f>
        <v>А</v>
      </c>
      <c r="J180" s="1">
        <v>78323</v>
      </c>
      <c r="K180" s="1">
        <v>16749</v>
      </c>
    </row>
    <row r="181" spans="1:11">
      <c r="A181" s="1">
        <v>164</v>
      </c>
      <c r="B181" s="1">
        <v>2</v>
      </c>
      <c r="C181" s="1" t="str">
        <f t="shared" si="5"/>
        <v>Санкт-Петербург</v>
      </c>
      <c r="D181" s="1">
        <v>6</v>
      </c>
      <c r="E181" s="1">
        <v>65239</v>
      </c>
      <c r="F181" s="8">
        <f t="shared" si="6"/>
        <v>391434</v>
      </c>
      <c r="G181" s="1" t="str" cm="1">
        <f t="array" ref="G181">_xlfn.IFS(F181&gt;5000000,$O$3,AND(F181&gt;=1000000,F181&lt;=5000000),$O$4,F181&lt;1000000,$O$5)</f>
        <v>В</v>
      </c>
      <c r="J181" s="1">
        <v>65239</v>
      </c>
      <c r="K181" s="1">
        <v>6717</v>
      </c>
    </row>
    <row r="182" spans="1:11">
      <c r="A182" s="1">
        <v>165</v>
      </c>
      <c r="B182" s="1">
        <v>10</v>
      </c>
      <c r="C182" s="1" t="str">
        <f t="shared" si="5"/>
        <v>Сочи</v>
      </c>
      <c r="D182" s="1">
        <v>10</v>
      </c>
      <c r="E182" s="1">
        <v>33908</v>
      </c>
      <c r="F182" s="8">
        <f t="shared" si="6"/>
        <v>339080</v>
      </c>
      <c r="G182" s="1" t="str" cm="1">
        <f t="array" ref="G182">_xlfn.IFS(F182&gt;5000000,$O$3,AND(F182&gt;=1000000,F182&lt;=5000000),$O$4,F182&lt;1000000,$O$5)</f>
        <v>В</v>
      </c>
      <c r="J182" s="1">
        <v>33908</v>
      </c>
      <c r="K182" s="1">
        <v>28122</v>
      </c>
    </row>
    <row r="183" spans="1:11">
      <c r="A183" s="1">
        <v>166</v>
      </c>
      <c r="B183" s="1">
        <v>8</v>
      </c>
      <c r="C183" s="1" t="str">
        <f t="shared" si="5"/>
        <v>Новосибирск</v>
      </c>
      <c r="D183" s="1">
        <v>61</v>
      </c>
      <c r="E183" s="1">
        <v>36458</v>
      </c>
      <c r="F183" s="8">
        <f t="shared" si="6"/>
        <v>2223938</v>
      </c>
      <c r="G183" s="1" t="str" cm="1">
        <f t="array" ref="G183">_xlfn.IFS(F183&gt;5000000,$O$3,AND(F183&gt;=1000000,F183&lt;=5000000),$O$4,F183&lt;1000000,$O$5)</f>
        <v>Б</v>
      </c>
      <c r="J183" s="1">
        <v>36458</v>
      </c>
      <c r="K183" s="1">
        <v>3621</v>
      </c>
    </row>
    <row r="184" spans="1:11">
      <c r="A184" s="1">
        <v>167</v>
      </c>
      <c r="B184" s="1">
        <v>6</v>
      </c>
      <c r="C184" s="1" t="str">
        <f t="shared" si="5"/>
        <v>Владивосток</v>
      </c>
      <c r="D184" s="1">
        <v>40</v>
      </c>
      <c r="E184" s="1">
        <v>24693</v>
      </c>
      <c r="F184" s="8">
        <f t="shared" si="6"/>
        <v>987720</v>
      </c>
      <c r="G184" s="1" t="str" cm="1">
        <f t="array" ref="G184">_xlfn.IFS(F184&gt;5000000,$O$3,AND(F184&gt;=1000000,F184&lt;=5000000),$O$4,F184&lt;1000000,$O$5)</f>
        <v>В</v>
      </c>
      <c r="J184" s="1">
        <v>24693</v>
      </c>
      <c r="K184" s="1">
        <v>42339</v>
      </c>
    </row>
    <row r="185" spans="1:11">
      <c r="A185" s="1">
        <v>168</v>
      </c>
      <c r="B185" s="1">
        <v>7</v>
      </c>
      <c r="C185" s="1" t="str">
        <f t="shared" si="5"/>
        <v>Мурманск</v>
      </c>
      <c r="D185" s="1">
        <v>46</v>
      </c>
      <c r="E185" s="1">
        <v>16646</v>
      </c>
      <c r="F185" s="8">
        <f t="shared" si="6"/>
        <v>765716</v>
      </c>
      <c r="G185" s="1" t="str" cm="1">
        <f t="array" ref="G185">_xlfn.IFS(F185&gt;5000000,$O$3,AND(F185&gt;=1000000,F185&lt;=5000000),$O$4,F185&lt;1000000,$O$5)</f>
        <v>В</v>
      </c>
      <c r="J185" s="1">
        <v>16646</v>
      </c>
      <c r="K185" s="1">
        <v>28572</v>
      </c>
    </row>
    <row r="186" spans="1:11">
      <c r="A186" s="1">
        <v>169</v>
      </c>
      <c r="B186" s="1">
        <v>8</v>
      </c>
      <c r="C186" s="1" t="str">
        <f t="shared" si="5"/>
        <v>Новосибирск</v>
      </c>
      <c r="D186" s="1">
        <v>69</v>
      </c>
      <c r="E186" s="1">
        <v>40877</v>
      </c>
      <c r="F186" s="8">
        <f t="shared" si="6"/>
        <v>2820513</v>
      </c>
      <c r="G186" s="1" t="str" cm="1">
        <f t="array" ref="G186">_xlfn.IFS(F186&gt;5000000,$O$3,AND(F186&gt;=1000000,F186&lt;=5000000),$O$4,F186&lt;1000000,$O$5)</f>
        <v>Б</v>
      </c>
      <c r="J186" s="1">
        <v>40877</v>
      </c>
      <c r="K186" s="1">
        <v>27033</v>
      </c>
    </row>
    <row r="187" spans="1:11">
      <c r="A187" s="1">
        <v>170</v>
      </c>
      <c r="B187" s="1">
        <v>3</v>
      </c>
      <c r="C187" s="1" t="str">
        <f t="shared" si="5"/>
        <v>Челябинск</v>
      </c>
      <c r="D187" s="1">
        <v>75</v>
      </c>
      <c r="E187" s="1">
        <v>60727</v>
      </c>
      <c r="F187" s="8">
        <f t="shared" si="6"/>
        <v>4554525</v>
      </c>
      <c r="G187" s="1" t="str" cm="1">
        <f t="array" ref="G187">_xlfn.IFS(F187&gt;5000000,$O$3,AND(F187&gt;=1000000,F187&lt;=5000000),$O$4,F187&lt;1000000,$O$5)</f>
        <v>Б</v>
      </c>
      <c r="J187" s="1">
        <v>60727</v>
      </c>
      <c r="K187" s="1">
        <v>47372</v>
      </c>
    </row>
    <row r="188" spans="1:11">
      <c r="A188" s="1">
        <v>171</v>
      </c>
      <c r="B188" s="1">
        <v>8</v>
      </c>
      <c r="C188" s="1" t="str">
        <f t="shared" si="5"/>
        <v>Новосибирск</v>
      </c>
      <c r="D188" s="1">
        <v>49</v>
      </c>
      <c r="E188" s="1">
        <v>39117</v>
      </c>
      <c r="F188" s="8">
        <f t="shared" si="6"/>
        <v>1916733</v>
      </c>
      <c r="G188" s="1" t="str" cm="1">
        <f t="array" ref="G188">_xlfn.IFS(F188&gt;5000000,$O$3,AND(F188&gt;=1000000,F188&lt;=5000000),$O$4,F188&lt;1000000,$O$5)</f>
        <v>Б</v>
      </c>
      <c r="J188" s="1">
        <v>39117</v>
      </c>
      <c r="K188" s="1">
        <v>42952</v>
      </c>
    </row>
    <row r="189" spans="1:11">
      <c r="A189" s="1">
        <v>172</v>
      </c>
      <c r="B189" s="1">
        <v>5</v>
      </c>
      <c r="C189" s="1" t="str">
        <f t="shared" si="5"/>
        <v>Краснодар</v>
      </c>
      <c r="D189" s="1">
        <v>95</v>
      </c>
      <c r="E189" s="1">
        <v>33436</v>
      </c>
      <c r="F189" s="8">
        <f t="shared" si="6"/>
        <v>3176420</v>
      </c>
      <c r="G189" s="1" t="str" cm="1">
        <f t="array" ref="G189">_xlfn.IFS(F189&gt;5000000,$O$3,AND(F189&gt;=1000000,F189&lt;=5000000),$O$4,F189&lt;1000000,$O$5)</f>
        <v>Б</v>
      </c>
      <c r="J189" s="1">
        <v>33436</v>
      </c>
      <c r="K189" s="1">
        <v>43224</v>
      </c>
    </row>
    <row r="190" spans="1:11">
      <c r="A190" s="1">
        <v>173</v>
      </c>
      <c r="B190" s="1">
        <v>5</v>
      </c>
      <c r="C190" s="1" t="str">
        <f t="shared" si="5"/>
        <v>Краснодар</v>
      </c>
      <c r="D190" s="1">
        <v>20</v>
      </c>
      <c r="E190" s="1">
        <v>33072</v>
      </c>
      <c r="F190" s="8">
        <f t="shared" si="6"/>
        <v>661440</v>
      </c>
      <c r="G190" s="1" t="str" cm="1">
        <f t="array" ref="G190">_xlfn.IFS(F190&gt;5000000,$O$3,AND(F190&gt;=1000000,F190&lt;=5000000),$O$4,F190&lt;1000000,$O$5)</f>
        <v>В</v>
      </c>
      <c r="J190" s="1">
        <v>33072</v>
      </c>
      <c r="K190" s="1">
        <v>34090</v>
      </c>
    </row>
    <row r="191" spans="1:11">
      <c r="A191" s="1">
        <v>174</v>
      </c>
      <c r="B191" s="1">
        <v>2</v>
      </c>
      <c r="C191" s="1" t="str">
        <f t="shared" si="5"/>
        <v>Санкт-Петербург</v>
      </c>
      <c r="D191" s="1">
        <v>53</v>
      </c>
      <c r="E191" s="1">
        <v>80203</v>
      </c>
      <c r="F191" s="8">
        <f t="shared" si="6"/>
        <v>4250759</v>
      </c>
      <c r="G191" s="1" t="str" cm="1">
        <f t="array" ref="G191">_xlfn.IFS(F191&gt;5000000,$O$3,AND(F191&gt;=1000000,F191&lt;=5000000),$O$4,F191&lt;1000000,$O$5)</f>
        <v>Б</v>
      </c>
      <c r="J191" s="1">
        <v>80203</v>
      </c>
      <c r="K191" s="1">
        <v>66846</v>
      </c>
    </row>
    <row r="192" spans="1:11">
      <c r="A192" s="1">
        <v>175</v>
      </c>
      <c r="B192" s="1">
        <v>9</v>
      </c>
      <c r="C192" s="1" t="str">
        <f t="shared" si="5"/>
        <v>Тюмень</v>
      </c>
      <c r="D192" s="1">
        <v>52</v>
      </c>
      <c r="E192" s="1">
        <v>17260</v>
      </c>
      <c r="F192" s="8">
        <f t="shared" si="6"/>
        <v>897520</v>
      </c>
      <c r="G192" s="1" t="str" cm="1">
        <f t="array" ref="G192">_xlfn.IFS(F192&gt;5000000,$O$3,AND(F192&gt;=1000000,F192&lt;=5000000),$O$4,F192&lt;1000000,$O$5)</f>
        <v>В</v>
      </c>
      <c r="J192" s="1">
        <v>17260</v>
      </c>
      <c r="K192" s="1">
        <v>66496</v>
      </c>
    </row>
    <row r="193" spans="1:11">
      <c r="A193" s="1">
        <v>176</v>
      </c>
      <c r="B193" s="1">
        <v>9</v>
      </c>
      <c r="C193" s="1" t="str">
        <f t="shared" si="5"/>
        <v>Тюмень</v>
      </c>
      <c r="D193" s="1">
        <v>5</v>
      </c>
      <c r="E193" s="1">
        <v>14051</v>
      </c>
      <c r="F193" s="8">
        <f t="shared" si="6"/>
        <v>70255</v>
      </c>
      <c r="G193" s="1" t="str" cm="1">
        <f t="array" ref="G193">_xlfn.IFS(F193&gt;5000000,$O$3,AND(F193&gt;=1000000,F193&lt;=5000000),$O$4,F193&lt;1000000,$O$5)</f>
        <v>В</v>
      </c>
      <c r="J193" s="1">
        <v>14051</v>
      </c>
      <c r="K193" s="1">
        <v>1093</v>
      </c>
    </row>
    <row r="194" spans="1:11">
      <c r="A194" s="1">
        <v>177</v>
      </c>
      <c r="B194" s="1">
        <v>5</v>
      </c>
      <c r="C194" s="1" t="str">
        <f t="shared" si="5"/>
        <v>Краснодар</v>
      </c>
      <c r="D194" s="1">
        <v>67</v>
      </c>
      <c r="E194" s="1">
        <v>73849</v>
      </c>
      <c r="F194" s="8">
        <f t="shared" si="6"/>
        <v>4947883</v>
      </c>
      <c r="G194" s="1" t="str" cm="1">
        <f t="array" ref="G194">_xlfn.IFS(F194&gt;5000000,$O$3,AND(F194&gt;=1000000,F194&lt;=5000000),$O$4,F194&lt;1000000,$O$5)</f>
        <v>Б</v>
      </c>
      <c r="J194" s="1">
        <v>73849</v>
      </c>
      <c r="K194" s="1">
        <v>41872</v>
      </c>
    </row>
    <row r="195" spans="1:11">
      <c r="A195" s="1">
        <v>178</v>
      </c>
      <c r="B195" s="1">
        <v>9</v>
      </c>
      <c r="C195" s="1" t="str">
        <f t="shared" si="5"/>
        <v>Тюмень</v>
      </c>
      <c r="D195" s="1">
        <v>11</v>
      </c>
      <c r="E195" s="1">
        <v>34756</v>
      </c>
      <c r="F195" s="8">
        <f t="shared" si="6"/>
        <v>382316</v>
      </c>
      <c r="G195" s="1" t="str" cm="1">
        <f t="array" ref="G195">_xlfn.IFS(F195&gt;5000000,$O$3,AND(F195&gt;=1000000,F195&lt;=5000000),$O$4,F195&lt;1000000,$O$5)</f>
        <v>В</v>
      </c>
      <c r="J195" s="1">
        <v>34756</v>
      </c>
      <c r="K195" s="1">
        <v>14655</v>
      </c>
    </row>
    <row r="196" spans="1:11">
      <c r="A196" s="1">
        <v>179</v>
      </c>
      <c r="B196" s="1">
        <v>1</v>
      </c>
      <c r="C196" s="1" t="str">
        <f t="shared" si="5"/>
        <v>Москва</v>
      </c>
      <c r="D196" s="1">
        <v>7</v>
      </c>
      <c r="E196" s="1">
        <v>46694</v>
      </c>
      <c r="F196" s="8">
        <f t="shared" si="6"/>
        <v>326858</v>
      </c>
      <c r="G196" s="1" t="str" cm="1">
        <f t="array" ref="G196">_xlfn.IFS(F196&gt;5000000,$O$3,AND(F196&gt;=1000000,F196&lt;=5000000),$O$4,F196&lt;1000000,$O$5)</f>
        <v>В</v>
      </c>
      <c r="J196" s="1">
        <v>46694</v>
      </c>
      <c r="K196" s="1">
        <v>29004</v>
      </c>
    </row>
    <row r="197" spans="1:11">
      <c r="A197" s="1">
        <v>180</v>
      </c>
      <c r="B197" s="1">
        <v>2</v>
      </c>
      <c r="C197" s="1" t="str">
        <f t="shared" si="5"/>
        <v>Санкт-Петербург</v>
      </c>
      <c r="D197" s="1">
        <v>77</v>
      </c>
      <c r="E197" s="1">
        <v>73208</v>
      </c>
      <c r="F197" s="8">
        <f t="shared" si="6"/>
        <v>5637016</v>
      </c>
      <c r="G197" s="1" t="str" cm="1">
        <f t="array" ref="G197">_xlfn.IFS(F197&gt;5000000,$O$3,AND(F197&gt;=1000000,F197&lt;=5000000),$O$4,F197&lt;1000000,$O$5)</f>
        <v>А</v>
      </c>
      <c r="J197" s="1">
        <v>73208</v>
      </c>
      <c r="K197" s="1">
        <v>28908</v>
      </c>
    </row>
    <row r="198" spans="1:11">
      <c r="A198" s="1">
        <v>181</v>
      </c>
      <c r="B198" s="1">
        <v>5</v>
      </c>
      <c r="C198" s="1" t="str">
        <f t="shared" si="5"/>
        <v>Краснодар</v>
      </c>
      <c r="D198" s="1">
        <v>57</v>
      </c>
      <c r="E198" s="1">
        <v>72746</v>
      </c>
      <c r="F198" s="8">
        <f t="shared" si="6"/>
        <v>4146522</v>
      </c>
      <c r="G198" s="1" t="str" cm="1">
        <f t="array" ref="G198">_xlfn.IFS(F198&gt;5000000,$O$3,AND(F198&gt;=1000000,F198&lt;=5000000),$O$4,F198&lt;1000000,$O$5)</f>
        <v>Б</v>
      </c>
      <c r="J198" s="1">
        <v>72746</v>
      </c>
      <c r="K198" s="1">
        <v>24808</v>
      </c>
    </row>
    <row r="199" spans="1:11">
      <c r="A199" s="1">
        <v>182</v>
      </c>
      <c r="B199" s="1">
        <v>4</v>
      </c>
      <c r="C199" s="1" t="str">
        <f t="shared" si="5"/>
        <v>Архангельск</v>
      </c>
      <c r="D199" s="1">
        <v>39</v>
      </c>
      <c r="E199" s="1">
        <v>28712</v>
      </c>
      <c r="F199" s="8">
        <f t="shared" si="6"/>
        <v>1119768</v>
      </c>
      <c r="G199" s="1" t="str" cm="1">
        <f t="array" ref="G199">_xlfn.IFS(F199&gt;5000000,$O$3,AND(F199&gt;=1000000,F199&lt;=5000000),$O$4,F199&lt;1000000,$O$5)</f>
        <v>Б</v>
      </c>
      <c r="J199" s="1">
        <v>28712</v>
      </c>
      <c r="K199" s="1">
        <v>17249</v>
      </c>
    </row>
    <row r="200" spans="1:11">
      <c r="A200" s="1">
        <v>183</v>
      </c>
      <c r="B200" s="1">
        <v>9</v>
      </c>
      <c r="C200" s="1" t="str">
        <f t="shared" si="5"/>
        <v>Тюмень</v>
      </c>
      <c r="D200" s="1">
        <v>48</v>
      </c>
      <c r="E200" s="1">
        <v>18638</v>
      </c>
      <c r="F200" s="8">
        <f t="shared" si="6"/>
        <v>894624</v>
      </c>
      <c r="G200" s="1" t="str" cm="1">
        <f t="array" ref="G200">_xlfn.IFS(F200&gt;5000000,$O$3,AND(F200&gt;=1000000,F200&lt;=5000000),$O$4,F200&lt;1000000,$O$5)</f>
        <v>В</v>
      </c>
      <c r="J200" s="1">
        <v>18638</v>
      </c>
      <c r="K200" s="1">
        <v>26226</v>
      </c>
    </row>
    <row r="201" spans="1:11">
      <c r="A201" s="1">
        <v>184</v>
      </c>
      <c r="B201" s="1">
        <v>3</v>
      </c>
      <c r="C201" s="1" t="str">
        <f t="shared" si="5"/>
        <v>Челябинск</v>
      </c>
      <c r="D201" s="1">
        <v>96</v>
      </c>
      <c r="E201" s="1">
        <v>23693</v>
      </c>
      <c r="F201" s="8">
        <f t="shared" si="6"/>
        <v>2274528</v>
      </c>
      <c r="G201" s="1" t="str" cm="1">
        <f t="array" ref="G201">_xlfn.IFS(F201&gt;5000000,$O$3,AND(F201&gt;=1000000,F201&lt;=5000000),$O$4,F201&lt;1000000,$O$5)</f>
        <v>Б</v>
      </c>
      <c r="J201" s="1">
        <v>23693</v>
      </c>
      <c r="K201" s="1">
        <v>70360</v>
      </c>
    </row>
    <row r="202" spans="1:11">
      <c r="A202" s="1">
        <v>185</v>
      </c>
      <c r="B202" s="1">
        <v>3</v>
      </c>
      <c r="C202" s="1" t="str">
        <f t="shared" si="5"/>
        <v>Челябинск</v>
      </c>
      <c r="D202" s="1">
        <v>99</v>
      </c>
      <c r="E202" s="1">
        <v>53092</v>
      </c>
      <c r="F202" s="8">
        <f t="shared" si="6"/>
        <v>5256108</v>
      </c>
      <c r="G202" s="1" t="str" cm="1">
        <f t="array" ref="G202">_xlfn.IFS(F202&gt;5000000,$O$3,AND(F202&gt;=1000000,F202&lt;=5000000),$O$4,F202&lt;1000000,$O$5)</f>
        <v>А</v>
      </c>
      <c r="J202" s="1">
        <v>53092</v>
      </c>
      <c r="K202" s="1">
        <v>17934</v>
      </c>
    </row>
    <row r="203" spans="1:11">
      <c r="A203" s="1">
        <v>186</v>
      </c>
      <c r="B203" s="1">
        <v>7</v>
      </c>
      <c r="C203" s="1" t="str">
        <f t="shared" si="5"/>
        <v>Мурманск</v>
      </c>
      <c r="D203" s="1">
        <v>45</v>
      </c>
      <c r="E203" s="1">
        <v>23017</v>
      </c>
      <c r="F203" s="8">
        <f t="shared" si="6"/>
        <v>1035765</v>
      </c>
      <c r="G203" s="1" t="str" cm="1">
        <f t="array" ref="G203">_xlfn.IFS(F203&gt;5000000,$O$3,AND(F203&gt;=1000000,F203&lt;=5000000),$O$4,F203&lt;1000000,$O$5)</f>
        <v>Б</v>
      </c>
      <c r="J203" s="1">
        <v>23017</v>
      </c>
      <c r="K203" s="1">
        <v>11854</v>
      </c>
    </row>
    <row r="204" spans="1:11">
      <c r="A204" s="1">
        <v>187</v>
      </c>
      <c r="B204" s="1">
        <v>9</v>
      </c>
      <c r="C204" s="1" t="str">
        <f t="shared" si="5"/>
        <v>Тюмень</v>
      </c>
      <c r="D204" s="1">
        <v>64</v>
      </c>
      <c r="E204" s="1">
        <v>56436</v>
      </c>
      <c r="F204" s="8">
        <f t="shared" si="6"/>
        <v>3611904</v>
      </c>
      <c r="G204" s="1" t="str" cm="1">
        <f t="array" ref="G204">_xlfn.IFS(F204&gt;5000000,$O$3,AND(F204&gt;=1000000,F204&lt;=5000000),$O$4,F204&lt;1000000,$O$5)</f>
        <v>Б</v>
      </c>
      <c r="J204" s="1">
        <v>56436</v>
      </c>
      <c r="K204" s="1">
        <v>62357</v>
      </c>
    </row>
    <row r="205" spans="1:11">
      <c r="A205" s="1">
        <v>188</v>
      </c>
      <c r="B205" s="1">
        <v>8</v>
      </c>
      <c r="C205" s="1" t="str">
        <f t="shared" si="5"/>
        <v>Новосибирск</v>
      </c>
      <c r="D205" s="1">
        <v>74</v>
      </c>
      <c r="E205" s="1">
        <v>70908</v>
      </c>
      <c r="F205" s="8">
        <f t="shared" si="6"/>
        <v>5247192</v>
      </c>
      <c r="G205" s="1" t="str" cm="1">
        <f t="array" ref="G205">_xlfn.IFS(F205&gt;5000000,$O$3,AND(F205&gt;=1000000,F205&lt;=5000000),$O$4,F205&lt;1000000,$O$5)</f>
        <v>А</v>
      </c>
      <c r="J205" s="1">
        <v>70908</v>
      </c>
      <c r="K205" s="1">
        <v>32681</v>
      </c>
    </row>
    <row r="206" spans="1:11">
      <c r="A206" s="1">
        <v>189</v>
      </c>
      <c r="B206" s="1">
        <v>8</v>
      </c>
      <c r="C206" s="1" t="str">
        <f t="shared" si="5"/>
        <v>Новосибирск</v>
      </c>
      <c r="D206" s="1">
        <v>8</v>
      </c>
      <c r="E206" s="1">
        <v>48370</v>
      </c>
      <c r="F206" s="8">
        <f t="shared" si="6"/>
        <v>386960</v>
      </c>
      <c r="G206" s="1" t="str" cm="1">
        <f t="array" ref="G206">_xlfn.IFS(F206&gt;5000000,$O$3,AND(F206&gt;=1000000,F206&lt;=5000000),$O$4,F206&lt;1000000,$O$5)</f>
        <v>В</v>
      </c>
      <c r="J206" s="1">
        <v>48370</v>
      </c>
      <c r="K206" s="1">
        <v>86296</v>
      </c>
    </row>
    <row r="207" spans="1:11">
      <c r="A207" s="1">
        <v>190</v>
      </c>
      <c r="B207" s="1">
        <v>6</v>
      </c>
      <c r="C207" s="1" t="str">
        <f t="shared" si="5"/>
        <v>Владивосток</v>
      </c>
      <c r="D207" s="1">
        <v>11</v>
      </c>
      <c r="E207" s="1">
        <v>47165</v>
      </c>
      <c r="F207" s="8">
        <f t="shared" si="6"/>
        <v>518815</v>
      </c>
      <c r="G207" s="1" t="str" cm="1">
        <f t="array" ref="G207">_xlfn.IFS(F207&gt;5000000,$O$3,AND(F207&gt;=1000000,F207&lt;=5000000),$O$4,F207&lt;1000000,$O$5)</f>
        <v>В</v>
      </c>
      <c r="J207" s="1">
        <v>47165</v>
      </c>
      <c r="K207" s="1">
        <v>9531</v>
      </c>
    </row>
    <row r="208" spans="1:11">
      <c r="A208" s="1">
        <v>191</v>
      </c>
      <c r="B208" s="1">
        <v>8</v>
      </c>
      <c r="C208" s="1" t="str">
        <f t="shared" si="5"/>
        <v>Новосибирск</v>
      </c>
      <c r="D208" s="1">
        <v>9</v>
      </c>
      <c r="E208" s="1">
        <v>77797</v>
      </c>
      <c r="F208" s="8">
        <f t="shared" si="6"/>
        <v>700173</v>
      </c>
      <c r="G208" s="1" t="str" cm="1">
        <f t="array" ref="G208">_xlfn.IFS(F208&gt;5000000,$O$3,AND(F208&gt;=1000000,F208&lt;=5000000),$O$4,F208&lt;1000000,$O$5)</f>
        <v>В</v>
      </c>
      <c r="J208" s="1">
        <v>77797</v>
      </c>
      <c r="K208" s="1">
        <v>10077</v>
      </c>
    </row>
    <row r="209" spans="1:11">
      <c r="A209" s="1">
        <v>192</v>
      </c>
      <c r="B209" s="1">
        <v>2</v>
      </c>
      <c r="C209" s="1" t="str">
        <f t="shared" si="5"/>
        <v>Санкт-Петербург</v>
      </c>
      <c r="D209" s="1">
        <v>33</v>
      </c>
      <c r="E209" s="1">
        <v>47168</v>
      </c>
      <c r="F209" s="8">
        <f t="shared" si="6"/>
        <v>1556544</v>
      </c>
      <c r="G209" s="1" t="str" cm="1">
        <f t="array" ref="G209">_xlfn.IFS(F209&gt;5000000,$O$3,AND(F209&gt;=1000000,F209&lt;=5000000),$O$4,F209&lt;1000000,$O$5)</f>
        <v>Б</v>
      </c>
      <c r="J209" s="1">
        <v>47168</v>
      </c>
      <c r="K209" s="1">
        <v>83672</v>
      </c>
    </row>
    <row r="210" spans="1:11">
      <c r="A210" s="1">
        <v>193</v>
      </c>
      <c r="B210" s="1">
        <v>10</v>
      </c>
      <c r="C210" s="1" t="str">
        <f t="shared" si="5"/>
        <v>Сочи</v>
      </c>
      <c r="D210" s="1">
        <v>77</v>
      </c>
      <c r="E210" s="1">
        <v>23322</v>
      </c>
      <c r="F210" s="8">
        <f t="shared" si="6"/>
        <v>1795794</v>
      </c>
      <c r="G210" s="1" t="str" cm="1">
        <f t="array" ref="G210">_xlfn.IFS(F210&gt;5000000,$O$3,AND(F210&gt;=1000000,F210&lt;=5000000),$O$4,F210&lt;1000000,$O$5)</f>
        <v>Б</v>
      </c>
      <c r="J210" s="1">
        <v>23322</v>
      </c>
      <c r="K210" s="1">
        <v>92356</v>
      </c>
    </row>
    <row r="211" spans="1:11">
      <c r="A211" s="1">
        <v>194</v>
      </c>
      <c r="B211" s="1">
        <v>10</v>
      </c>
      <c r="C211" s="1" t="str">
        <f t="shared" ref="C211:C274" si="7">VLOOKUP(B211,$J$3:$K$12,2)</f>
        <v>Сочи</v>
      </c>
      <c r="D211" s="1">
        <v>91</v>
      </c>
      <c r="E211" s="1">
        <v>39867</v>
      </c>
      <c r="F211" s="8">
        <f t="shared" ref="F211:F274" si="8">D211*E211</f>
        <v>3627897</v>
      </c>
      <c r="G211" s="1" t="str" cm="1">
        <f t="array" ref="G211">_xlfn.IFS(F211&gt;5000000,$O$3,AND(F211&gt;=1000000,F211&lt;=5000000),$O$4,F211&lt;1000000,$O$5)</f>
        <v>Б</v>
      </c>
      <c r="J211" s="1">
        <v>39867</v>
      </c>
      <c r="K211" s="1">
        <v>31231</v>
      </c>
    </row>
    <row r="212" spans="1:11">
      <c r="A212" s="1">
        <v>195</v>
      </c>
      <c r="B212" s="1">
        <v>5</v>
      </c>
      <c r="C212" s="1" t="str">
        <f t="shared" si="7"/>
        <v>Краснодар</v>
      </c>
      <c r="D212" s="1">
        <v>33</v>
      </c>
      <c r="E212" s="1">
        <v>74772</v>
      </c>
      <c r="F212" s="8">
        <f t="shared" si="8"/>
        <v>2467476</v>
      </c>
      <c r="G212" s="1" t="str" cm="1">
        <f t="array" ref="G212">_xlfn.IFS(F212&gt;5000000,$O$3,AND(F212&gt;=1000000,F212&lt;=5000000),$O$4,F212&lt;1000000,$O$5)</f>
        <v>Б</v>
      </c>
      <c r="J212" s="1">
        <v>74772</v>
      </c>
      <c r="K212" s="1">
        <v>93406</v>
      </c>
    </row>
    <row r="213" spans="1:11">
      <c r="A213" s="1">
        <v>196</v>
      </c>
      <c r="B213" s="1">
        <v>4</v>
      </c>
      <c r="C213" s="1" t="str">
        <f t="shared" si="7"/>
        <v>Архангельск</v>
      </c>
      <c r="D213" s="1">
        <v>3</v>
      </c>
      <c r="E213" s="1">
        <v>56748</v>
      </c>
      <c r="F213" s="8">
        <f t="shared" si="8"/>
        <v>170244</v>
      </c>
      <c r="G213" s="1" t="str" cm="1">
        <f t="array" ref="G213">_xlfn.IFS(F213&gt;5000000,$O$3,AND(F213&gt;=1000000,F213&lt;=5000000),$O$4,F213&lt;1000000,$O$5)</f>
        <v>В</v>
      </c>
      <c r="J213" s="1">
        <v>56748</v>
      </c>
      <c r="K213" s="1">
        <v>24543</v>
      </c>
    </row>
    <row r="214" spans="1:11">
      <c r="A214" s="1">
        <v>197</v>
      </c>
      <c r="B214" s="1">
        <v>8</v>
      </c>
      <c r="C214" s="1" t="str">
        <f t="shared" si="7"/>
        <v>Новосибирск</v>
      </c>
      <c r="D214" s="1">
        <v>73</v>
      </c>
      <c r="E214" s="1">
        <v>17809</v>
      </c>
      <c r="F214" s="8">
        <f t="shared" si="8"/>
        <v>1300057</v>
      </c>
      <c r="G214" s="1" t="str" cm="1">
        <f t="array" ref="G214">_xlfn.IFS(F214&gt;5000000,$O$3,AND(F214&gt;=1000000,F214&lt;=5000000),$O$4,F214&lt;1000000,$O$5)</f>
        <v>Б</v>
      </c>
      <c r="J214" s="1">
        <v>17809</v>
      </c>
      <c r="K214" s="1">
        <v>60222</v>
      </c>
    </row>
    <row r="215" spans="1:11">
      <c r="A215" s="1">
        <v>198</v>
      </c>
      <c r="B215" s="1">
        <v>10</v>
      </c>
      <c r="C215" s="1" t="str">
        <f t="shared" si="7"/>
        <v>Сочи</v>
      </c>
      <c r="D215" s="1">
        <v>16</v>
      </c>
      <c r="E215" s="1">
        <v>11473</v>
      </c>
      <c r="F215" s="8">
        <f t="shared" si="8"/>
        <v>183568</v>
      </c>
      <c r="G215" s="1" t="str" cm="1">
        <f t="array" ref="G215">_xlfn.IFS(F215&gt;5000000,$O$3,AND(F215&gt;=1000000,F215&lt;=5000000),$O$4,F215&lt;1000000,$O$5)</f>
        <v>В</v>
      </c>
      <c r="J215" s="1">
        <v>11473</v>
      </c>
      <c r="K215" s="1">
        <v>47168</v>
      </c>
    </row>
    <row r="216" spans="1:11">
      <c r="A216" s="1">
        <v>199</v>
      </c>
      <c r="B216" s="1">
        <v>2</v>
      </c>
      <c r="C216" s="1" t="str">
        <f t="shared" si="7"/>
        <v>Санкт-Петербург</v>
      </c>
      <c r="D216" s="1">
        <v>40</v>
      </c>
      <c r="E216" s="1">
        <v>22499</v>
      </c>
      <c r="F216" s="8">
        <f t="shared" si="8"/>
        <v>899960</v>
      </c>
      <c r="G216" s="1" t="str" cm="1">
        <f t="array" ref="G216">_xlfn.IFS(F216&gt;5000000,$O$3,AND(F216&gt;=1000000,F216&lt;=5000000),$O$4,F216&lt;1000000,$O$5)</f>
        <v>В</v>
      </c>
      <c r="J216" s="1">
        <v>22499</v>
      </c>
      <c r="K216" s="1">
        <v>19761</v>
      </c>
    </row>
    <row r="217" spans="1:11">
      <c r="A217" s="1">
        <v>200</v>
      </c>
      <c r="B217" s="1">
        <v>5</v>
      </c>
      <c r="C217" s="1" t="str">
        <f t="shared" si="7"/>
        <v>Краснодар</v>
      </c>
      <c r="D217" s="1">
        <v>48</v>
      </c>
      <c r="E217" s="1">
        <v>56680</v>
      </c>
      <c r="F217" s="8">
        <f t="shared" si="8"/>
        <v>2720640</v>
      </c>
      <c r="G217" s="1" t="str" cm="1">
        <f t="array" ref="G217">_xlfn.IFS(F217&gt;5000000,$O$3,AND(F217&gt;=1000000,F217&lt;=5000000),$O$4,F217&lt;1000000,$O$5)</f>
        <v>Б</v>
      </c>
      <c r="J217" s="1">
        <v>56680</v>
      </c>
      <c r="K217" s="1">
        <v>76012</v>
      </c>
    </row>
    <row r="218" spans="1:11">
      <c r="A218" s="1">
        <v>201</v>
      </c>
      <c r="B218" s="1">
        <v>3</v>
      </c>
      <c r="C218" s="1" t="str">
        <f t="shared" si="7"/>
        <v>Челябинск</v>
      </c>
      <c r="D218" s="1">
        <v>54</v>
      </c>
      <c r="E218" s="1">
        <v>18424</v>
      </c>
      <c r="F218" s="8">
        <f t="shared" si="8"/>
        <v>994896</v>
      </c>
      <c r="G218" s="1" t="str" cm="1">
        <f t="array" ref="G218">_xlfn.IFS(F218&gt;5000000,$O$3,AND(F218&gt;=1000000,F218&lt;=5000000),$O$4,F218&lt;1000000,$O$5)</f>
        <v>В</v>
      </c>
      <c r="J218" s="1">
        <v>18424</v>
      </c>
      <c r="K218" s="1">
        <v>79332</v>
      </c>
    </row>
    <row r="219" spans="1:11">
      <c r="A219" s="1">
        <v>202</v>
      </c>
      <c r="B219" s="1">
        <v>2</v>
      </c>
      <c r="C219" s="1" t="str">
        <f t="shared" si="7"/>
        <v>Санкт-Петербург</v>
      </c>
      <c r="D219" s="1">
        <v>43</v>
      </c>
      <c r="E219" s="1">
        <v>33146</v>
      </c>
      <c r="F219" s="8">
        <f t="shared" si="8"/>
        <v>1425278</v>
      </c>
      <c r="G219" s="1" t="str" cm="1">
        <f t="array" ref="G219">_xlfn.IFS(F219&gt;5000000,$O$3,AND(F219&gt;=1000000,F219&lt;=5000000),$O$4,F219&lt;1000000,$O$5)</f>
        <v>Б</v>
      </c>
      <c r="J219" s="1">
        <v>33146</v>
      </c>
      <c r="K219" s="1">
        <v>62499</v>
      </c>
    </row>
    <row r="220" spans="1:11">
      <c r="A220" s="1">
        <v>203</v>
      </c>
      <c r="B220" s="1">
        <v>9</v>
      </c>
      <c r="C220" s="1" t="str">
        <f t="shared" si="7"/>
        <v>Тюмень</v>
      </c>
      <c r="D220" s="1">
        <v>75</v>
      </c>
      <c r="E220" s="1">
        <v>10677</v>
      </c>
      <c r="F220" s="8">
        <f t="shared" si="8"/>
        <v>800775</v>
      </c>
      <c r="G220" s="1" t="str" cm="1">
        <f t="array" ref="G220">_xlfn.IFS(F220&gt;5000000,$O$3,AND(F220&gt;=1000000,F220&lt;=5000000),$O$4,F220&lt;1000000,$O$5)</f>
        <v>В</v>
      </c>
      <c r="J220" s="1">
        <v>10677</v>
      </c>
      <c r="K220" s="1">
        <v>10191</v>
      </c>
    </row>
    <row r="221" spans="1:11">
      <c r="A221" s="1">
        <v>204</v>
      </c>
      <c r="B221" s="1">
        <v>9</v>
      </c>
      <c r="C221" s="1" t="str">
        <f t="shared" si="7"/>
        <v>Тюмень</v>
      </c>
      <c r="D221" s="1">
        <v>24</v>
      </c>
      <c r="E221" s="1">
        <v>56299</v>
      </c>
      <c r="F221" s="8">
        <f t="shared" si="8"/>
        <v>1351176</v>
      </c>
      <c r="G221" s="1" t="str" cm="1">
        <f t="array" ref="G221">_xlfn.IFS(F221&gt;5000000,$O$3,AND(F221&gt;=1000000,F221&lt;=5000000),$O$4,F221&lt;1000000,$O$5)</f>
        <v>Б</v>
      </c>
      <c r="J221" s="1">
        <v>56299</v>
      </c>
      <c r="K221" s="1">
        <v>77051</v>
      </c>
    </row>
    <row r="222" spans="1:11">
      <c r="A222" s="1">
        <v>205</v>
      </c>
      <c r="B222" s="1">
        <v>10</v>
      </c>
      <c r="C222" s="1" t="str">
        <f t="shared" si="7"/>
        <v>Сочи</v>
      </c>
      <c r="D222" s="1">
        <v>17</v>
      </c>
      <c r="E222" s="1">
        <v>52847</v>
      </c>
      <c r="F222" s="8">
        <f t="shared" si="8"/>
        <v>898399</v>
      </c>
      <c r="G222" s="1" t="str" cm="1">
        <f t="array" ref="G222">_xlfn.IFS(F222&gt;5000000,$O$3,AND(F222&gt;=1000000,F222&lt;=5000000),$O$4,F222&lt;1000000,$O$5)</f>
        <v>В</v>
      </c>
      <c r="J222" s="1">
        <v>52847</v>
      </c>
      <c r="K222" s="1">
        <v>88112</v>
      </c>
    </row>
    <row r="223" spans="1:11">
      <c r="A223" s="1">
        <v>206</v>
      </c>
      <c r="B223" s="1">
        <v>3</v>
      </c>
      <c r="C223" s="1" t="str">
        <f t="shared" si="7"/>
        <v>Челябинск</v>
      </c>
      <c r="D223" s="1">
        <v>11</v>
      </c>
      <c r="E223" s="1">
        <v>52782</v>
      </c>
      <c r="F223" s="8">
        <f t="shared" si="8"/>
        <v>580602</v>
      </c>
      <c r="G223" s="1" t="str" cm="1">
        <f t="array" ref="G223">_xlfn.IFS(F223&gt;5000000,$O$3,AND(F223&gt;=1000000,F223&lt;=5000000),$O$4,F223&lt;1000000,$O$5)</f>
        <v>В</v>
      </c>
      <c r="J223" s="1">
        <v>52782</v>
      </c>
      <c r="K223" s="1">
        <v>13281</v>
      </c>
    </row>
    <row r="224" spans="1:11">
      <c r="A224" s="1">
        <v>207</v>
      </c>
      <c r="B224" s="1">
        <v>5</v>
      </c>
      <c r="C224" s="1" t="str">
        <f t="shared" si="7"/>
        <v>Краснодар</v>
      </c>
      <c r="D224" s="1">
        <v>24</v>
      </c>
      <c r="E224" s="1">
        <v>3808</v>
      </c>
      <c r="F224" s="8">
        <f t="shared" si="8"/>
        <v>91392</v>
      </c>
      <c r="G224" s="1" t="str" cm="1">
        <f t="array" ref="G224">_xlfn.IFS(F224&gt;5000000,$O$3,AND(F224&gt;=1000000,F224&lt;=5000000),$O$4,F224&lt;1000000,$O$5)</f>
        <v>В</v>
      </c>
      <c r="J224" s="1">
        <v>3808</v>
      </c>
      <c r="K224" s="1">
        <v>3644</v>
      </c>
    </row>
    <row r="225" spans="1:11">
      <c r="A225" s="1">
        <v>208</v>
      </c>
      <c r="B225" s="1">
        <v>4</v>
      </c>
      <c r="C225" s="1" t="str">
        <f t="shared" si="7"/>
        <v>Архангельск</v>
      </c>
      <c r="D225" s="1">
        <v>45</v>
      </c>
      <c r="E225" s="1">
        <v>44543</v>
      </c>
      <c r="F225" s="8">
        <f t="shared" si="8"/>
        <v>2004435</v>
      </c>
      <c r="G225" s="1" t="str" cm="1">
        <f t="array" ref="G225">_xlfn.IFS(F225&gt;5000000,$O$3,AND(F225&gt;=1000000,F225&lt;=5000000),$O$4,F225&lt;1000000,$O$5)</f>
        <v>Б</v>
      </c>
      <c r="J225" s="1">
        <v>44543</v>
      </c>
      <c r="K225" s="1">
        <v>67723</v>
      </c>
    </row>
    <row r="226" spans="1:11">
      <c r="A226" s="1">
        <v>209</v>
      </c>
      <c r="B226" s="1">
        <v>2</v>
      </c>
      <c r="C226" s="1" t="str">
        <f t="shared" si="7"/>
        <v>Санкт-Петербург</v>
      </c>
      <c r="D226" s="1">
        <v>69</v>
      </c>
      <c r="E226" s="1">
        <v>11956</v>
      </c>
      <c r="F226" s="8">
        <f t="shared" si="8"/>
        <v>824964</v>
      </c>
      <c r="G226" s="1" t="str" cm="1">
        <f t="array" ref="G226">_xlfn.IFS(F226&gt;5000000,$O$3,AND(F226&gt;=1000000,F226&lt;=5000000),$O$4,F226&lt;1000000,$O$5)</f>
        <v>В</v>
      </c>
      <c r="J226" s="1">
        <v>11956</v>
      </c>
      <c r="K226" s="1">
        <v>98822</v>
      </c>
    </row>
    <row r="227" spans="1:11">
      <c r="A227" s="1">
        <v>210</v>
      </c>
      <c r="B227" s="1">
        <v>4</v>
      </c>
      <c r="C227" s="1" t="str">
        <f t="shared" si="7"/>
        <v>Архангельск</v>
      </c>
      <c r="D227" s="1">
        <v>32</v>
      </c>
      <c r="E227" s="1">
        <v>32681</v>
      </c>
      <c r="F227" s="8">
        <f t="shared" si="8"/>
        <v>1045792</v>
      </c>
      <c r="G227" s="1" t="str" cm="1">
        <f t="array" ref="G227">_xlfn.IFS(F227&gt;5000000,$O$3,AND(F227&gt;=1000000,F227&lt;=5000000),$O$4,F227&lt;1000000,$O$5)</f>
        <v>Б</v>
      </c>
      <c r="J227" s="1">
        <v>32681</v>
      </c>
      <c r="K227" s="1">
        <v>73537</v>
      </c>
    </row>
    <row r="228" spans="1:11">
      <c r="A228" s="1">
        <v>211</v>
      </c>
      <c r="B228" s="1">
        <v>10</v>
      </c>
      <c r="C228" s="1" t="str">
        <f t="shared" si="7"/>
        <v>Сочи</v>
      </c>
      <c r="D228" s="1">
        <v>55</v>
      </c>
      <c r="E228" s="1">
        <v>22176</v>
      </c>
      <c r="F228" s="8">
        <f t="shared" si="8"/>
        <v>1219680</v>
      </c>
      <c r="G228" s="1" t="str" cm="1">
        <f t="array" ref="G228">_xlfn.IFS(F228&gt;5000000,$O$3,AND(F228&gt;=1000000,F228&lt;=5000000),$O$4,F228&lt;1000000,$O$5)</f>
        <v>Б</v>
      </c>
      <c r="J228" s="1">
        <v>22176</v>
      </c>
      <c r="K228" s="1">
        <v>71523</v>
      </c>
    </row>
    <row r="229" spans="1:11">
      <c r="A229" s="1">
        <v>212</v>
      </c>
      <c r="B229" s="1">
        <v>8</v>
      </c>
      <c r="C229" s="1" t="str">
        <f t="shared" si="7"/>
        <v>Новосибирск</v>
      </c>
      <c r="D229" s="1">
        <v>95</v>
      </c>
      <c r="E229" s="1">
        <v>40994</v>
      </c>
      <c r="F229" s="8">
        <f t="shared" si="8"/>
        <v>3894430</v>
      </c>
      <c r="G229" s="1" t="str" cm="1">
        <f t="array" ref="G229">_xlfn.IFS(F229&gt;5000000,$O$3,AND(F229&gt;=1000000,F229&lt;=5000000),$O$4,F229&lt;1000000,$O$5)</f>
        <v>Б</v>
      </c>
      <c r="J229" s="1">
        <v>40994</v>
      </c>
      <c r="K229" s="1">
        <v>25994</v>
      </c>
    </row>
    <row r="230" spans="1:11">
      <c r="A230" s="1">
        <v>213</v>
      </c>
      <c r="B230" s="1">
        <v>8</v>
      </c>
      <c r="C230" s="1" t="str">
        <f t="shared" si="7"/>
        <v>Новосибирск</v>
      </c>
      <c r="D230" s="1">
        <v>20</v>
      </c>
      <c r="E230" s="1">
        <v>90690</v>
      </c>
      <c r="F230" s="8">
        <f t="shared" si="8"/>
        <v>1813800</v>
      </c>
      <c r="G230" s="1" t="str" cm="1">
        <f t="array" ref="G230">_xlfn.IFS(F230&gt;5000000,$O$3,AND(F230&gt;=1000000,F230&lt;=5000000),$O$4,F230&lt;1000000,$O$5)</f>
        <v>Б</v>
      </c>
      <c r="J230" s="1">
        <v>90690</v>
      </c>
      <c r="K230" s="1">
        <v>50584</v>
      </c>
    </row>
    <row r="231" spans="1:11">
      <c r="A231" s="1">
        <v>214</v>
      </c>
      <c r="B231" s="1">
        <v>5</v>
      </c>
      <c r="C231" s="1" t="str">
        <f t="shared" si="7"/>
        <v>Краснодар</v>
      </c>
      <c r="D231" s="1">
        <v>8</v>
      </c>
      <c r="E231" s="1">
        <v>12971</v>
      </c>
      <c r="F231" s="8">
        <f t="shared" si="8"/>
        <v>103768</v>
      </c>
      <c r="G231" s="1" t="str" cm="1">
        <f t="array" ref="G231">_xlfn.IFS(F231&gt;5000000,$O$3,AND(F231&gt;=1000000,F231&lt;=5000000),$O$4,F231&lt;1000000,$O$5)</f>
        <v>В</v>
      </c>
      <c r="J231" s="1">
        <v>12971</v>
      </c>
      <c r="K231" s="1">
        <v>73208</v>
      </c>
    </row>
    <row r="232" spans="1:11">
      <c r="A232" s="1">
        <v>215</v>
      </c>
      <c r="B232" s="1">
        <v>4</v>
      </c>
      <c r="C232" s="1" t="str">
        <f t="shared" si="7"/>
        <v>Архангельск</v>
      </c>
      <c r="D232" s="1">
        <v>70</v>
      </c>
      <c r="E232" s="1">
        <v>50584</v>
      </c>
      <c r="F232" s="8">
        <f t="shared" si="8"/>
        <v>3540880</v>
      </c>
      <c r="G232" s="1" t="str" cm="1">
        <f t="array" ref="G232">_xlfn.IFS(F232&gt;5000000,$O$3,AND(F232&gt;=1000000,F232&lt;=5000000),$O$4,F232&lt;1000000,$O$5)</f>
        <v>Б</v>
      </c>
      <c r="J232" s="1">
        <v>50584</v>
      </c>
      <c r="K232" s="1">
        <v>65478</v>
      </c>
    </row>
    <row r="233" spans="1:11">
      <c r="A233" s="1">
        <v>216</v>
      </c>
      <c r="B233" s="1">
        <v>7</v>
      </c>
      <c r="C233" s="1" t="str">
        <f t="shared" si="7"/>
        <v>Мурманск</v>
      </c>
      <c r="D233" s="1">
        <v>46</v>
      </c>
      <c r="E233" s="1">
        <v>72681</v>
      </c>
      <c r="F233" s="8">
        <f t="shared" si="8"/>
        <v>3343326</v>
      </c>
      <c r="G233" s="1" t="str" cm="1">
        <f t="array" ref="G233">_xlfn.IFS(F233&gt;5000000,$O$3,AND(F233&gt;=1000000,F233&lt;=5000000),$O$4,F233&lt;1000000,$O$5)</f>
        <v>Б</v>
      </c>
      <c r="J233" s="1">
        <v>72681</v>
      </c>
      <c r="K233" s="1">
        <v>98943</v>
      </c>
    </row>
    <row r="234" spans="1:11">
      <c r="A234" s="1">
        <v>217</v>
      </c>
      <c r="B234" s="1">
        <v>6</v>
      </c>
      <c r="C234" s="1" t="str">
        <f t="shared" si="7"/>
        <v>Владивосток</v>
      </c>
      <c r="D234" s="1">
        <v>3</v>
      </c>
      <c r="E234" s="1">
        <v>65649</v>
      </c>
      <c r="F234" s="8">
        <f t="shared" si="8"/>
        <v>196947</v>
      </c>
      <c r="G234" s="1" t="str" cm="1">
        <f t="array" ref="G234">_xlfn.IFS(F234&gt;5000000,$O$3,AND(F234&gt;=1000000,F234&lt;=5000000),$O$4,F234&lt;1000000,$O$5)</f>
        <v>В</v>
      </c>
      <c r="J234" s="1">
        <v>65649</v>
      </c>
      <c r="K234" s="1">
        <v>22076</v>
      </c>
    </row>
    <row r="235" spans="1:11">
      <c r="A235" s="1">
        <v>218</v>
      </c>
      <c r="B235" s="1">
        <v>4</v>
      </c>
      <c r="C235" s="1" t="str">
        <f t="shared" si="7"/>
        <v>Архангельск</v>
      </c>
      <c r="D235" s="1">
        <v>68</v>
      </c>
      <c r="E235" s="1">
        <v>1781</v>
      </c>
      <c r="F235" s="8">
        <f t="shared" si="8"/>
        <v>121108</v>
      </c>
      <c r="G235" s="1" t="str" cm="1">
        <f t="array" ref="G235">_xlfn.IFS(F235&gt;5000000,$O$3,AND(F235&gt;=1000000,F235&lt;=5000000),$O$4,F235&lt;1000000,$O$5)</f>
        <v>В</v>
      </c>
      <c r="J235" s="1">
        <v>1781</v>
      </c>
      <c r="K235" s="1">
        <v>39359</v>
      </c>
    </row>
    <row r="236" spans="1:11">
      <c r="A236" s="1">
        <v>219</v>
      </c>
      <c r="B236" s="1">
        <v>3</v>
      </c>
      <c r="C236" s="1" t="str">
        <f t="shared" si="7"/>
        <v>Челябинск</v>
      </c>
      <c r="D236" s="1">
        <v>89</v>
      </c>
      <c r="E236" s="1">
        <v>70838</v>
      </c>
      <c r="F236" s="8">
        <f t="shared" si="8"/>
        <v>6304582</v>
      </c>
      <c r="G236" s="1" t="str" cm="1">
        <f t="array" ref="G236">_xlfn.IFS(F236&gt;5000000,$O$3,AND(F236&gt;=1000000,F236&lt;=5000000),$O$4,F236&lt;1000000,$O$5)</f>
        <v>А</v>
      </c>
      <c r="J236" s="1">
        <v>70838</v>
      </c>
      <c r="K236" s="1">
        <v>65212</v>
      </c>
    </row>
    <row r="237" spans="1:11">
      <c r="A237" s="1">
        <v>220</v>
      </c>
      <c r="B237" s="1">
        <v>4</v>
      </c>
      <c r="C237" s="1" t="str">
        <f t="shared" si="7"/>
        <v>Архангельск</v>
      </c>
      <c r="D237" s="1">
        <v>18</v>
      </c>
      <c r="E237" s="1">
        <v>76623</v>
      </c>
      <c r="F237" s="8">
        <f t="shared" si="8"/>
        <v>1379214</v>
      </c>
      <c r="G237" s="1" t="str" cm="1">
        <f t="array" ref="G237">_xlfn.IFS(F237&gt;5000000,$O$3,AND(F237&gt;=1000000,F237&lt;=5000000),$O$4,F237&lt;1000000,$O$5)</f>
        <v>Б</v>
      </c>
      <c r="J237" s="1">
        <v>76623</v>
      </c>
      <c r="K237" s="1">
        <v>37283</v>
      </c>
    </row>
    <row r="238" spans="1:11">
      <c r="A238" s="1">
        <v>221</v>
      </c>
      <c r="B238" s="1">
        <v>3</v>
      </c>
      <c r="C238" s="1" t="str">
        <f t="shared" si="7"/>
        <v>Челябинск</v>
      </c>
      <c r="D238" s="1">
        <v>23</v>
      </c>
      <c r="E238" s="1">
        <v>82466</v>
      </c>
      <c r="F238" s="8">
        <f t="shared" si="8"/>
        <v>1896718</v>
      </c>
      <c r="G238" s="1" t="str" cm="1">
        <f t="array" ref="G238">_xlfn.IFS(F238&gt;5000000,$O$3,AND(F238&gt;=1000000,F238&lt;=5000000),$O$4,F238&lt;1000000,$O$5)</f>
        <v>Б</v>
      </c>
      <c r="J238" s="1">
        <v>82466</v>
      </c>
      <c r="K238" s="1">
        <v>14123</v>
      </c>
    </row>
    <row r="239" spans="1:11">
      <c r="A239" s="1">
        <v>222</v>
      </c>
      <c r="B239" s="1">
        <v>10</v>
      </c>
      <c r="C239" s="1" t="str">
        <f t="shared" si="7"/>
        <v>Сочи</v>
      </c>
      <c r="D239" s="1">
        <v>30</v>
      </c>
      <c r="E239" s="1">
        <v>88158</v>
      </c>
      <c r="F239" s="8">
        <f t="shared" si="8"/>
        <v>2644740</v>
      </c>
      <c r="G239" s="1" t="str" cm="1">
        <f t="array" ref="G239">_xlfn.IFS(F239&gt;5000000,$O$3,AND(F239&gt;=1000000,F239&lt;=5000000),$O$4,F239&lt;1000000,$O$5)</f>
        <v>Б</v>
      </c>
      <c r="J239" s="1">
        <v>88158</v>
      </c>
      <c r="K239" s="1">
        <v>90883</v>
      </c>
    </row>
    <row r="240" spans="1:11">
      <c r="A240" s="1">
        <v>223</v>
      </c>
      <c r="B240" s="1">
        <v>1</v>
      </c>
      <c r="C240" s="1" t="str">
        <f t="shared" si="7"/>
        <v>Москва</v>
      </c>
      <c r="D240" s="1">
        <v>62</v>
      </c>
      <c r="E240" s="1">
        <v>19981</v>
      </c>
      <c r="F240" s="8">
        <f t="shared" si="8"/>
        <v>1238822</v>
      </c>
      <c r="G240" s="1" t="str" cm="1">
        <f t="array" ref="G240">_xlfn.IFS(F240&gt;5000000,$O$3,AND(F240&gt;=1000000,F240&lt;=5000000),$O$4,F240&lt;1000000,$O$5)</f>
        <v>Б</v>
      </c>
      <c r="J240" s="1">
        <v>19981</v>
      </c>
      <c r="K240" s="1">
        <v>34756</v>
      </c>
    </row>
    <row r="241" spans="1:11">
      <c r="A241" s="1">
        <v>224</v>
      </c>
      <c r="B241" s="1">
        <v>4</v>
      </c>
      <c r="C241" s="1" t="str">
        <f t="shared" si="7"/>
        <v>Архангельск</v>
      </c>
      <c r="D241" s="1">
        <v>47</v>
      </c>
      <c r="E241" s="1">
        <v>25126</v>
      </c>
      <c r="F241" s="8">
        <f t="shared" si="8"/>
        <v>1180922</v>
      </c>
      <c r="G241" s="1" t="str" cm="1">
        <f t="array" ref="G241">_xlfn.IFS(F241&gt;5000000,$O$3,AND(F241&gt;=1000000,F241&lt;=5000000),$O$4,F241&lt;1000000,$O$5)</f>
        <v>Б</v>
      </c>
      <c r="J241" s="1">
        <v>25126</v>
      </c>
      <c r="K241" s="1">
        <v>94014</v>
      </c>
    </row>
    <row r="242" spans="1:11">
      <c r="A242" s="1">
        <v>225</v>
      </c>
      <c r="B242" s="1">
        <v>1</v>
      </c>
      <c r="C242" s="1" t="str">
        <f t="shared" si="7"/>
        <v>Москва</v>
      </c>
      <c r="D242" s="1">
        <v>23</v>
      </c>
      <c r="E242" s="1">
        <v>81905</v>
      </c>
      <c r="F242" s="8">
        <f t="shared" si="8"/>
        <v>1883815</v>
      </c>
      <c r="G242" s="1" t="str" cm="1">
        <f t="array" ref="G242">_xlfn.IFS(F242&gt;5000000,$O$3,AND(F242&gt;=1000000,F242&lt;=5000000),$O$4,F242&lt;1000000,$O$5)</f>
        <v>Б</v>
      </c>
      <c r="J242" s="1">
        <v>81905</v>
      </c>
      <c r="K242" s="1">
        <v>13362</v>
      </c>
    </row>
    <row r="243" spans="1:11">
      <c r="A243" s="1">
        <v>226</v>
      </c>
      <c r="B243" s="1">
        <v>5</v>
      </c>
      <c r="C243" s="1" t="str">
        <f t="shared" si="7"/>
        <v>Краснодар</v>
      </c>
      <c r="D243" s="1">
        <v>95</v>
      </c>
      <c r="E243" s="1">
        <v>84742</v>
      </c>
      <c r="F243" s="8">
        <f t="shared" si="8"/>
        <v>8050490</v>
      </c>
      <c r="G243" s="1" t="str" cm="1">
        <f t="array" ref="G243">_xlfn.IFS(F243&gt;5000000,$O$3,AND(F243&gt;=1000000,F243&lt;=5000000),$O$4,F243&lt;1000000,$O$5)</f>
        <v>А</v>
      </c>
      <c r="J243" s="1">
        <v>84742</v>
      </c>
      <c r="K243" s="1">
        <v>40877</v>
      </c>
    </row>
    <row r="244" spans="1:11">
      <c r="A244" s="1">
        <v>227</v>
      </c>
      <c r="B244" s="1">
        <v>2</v>
      </c>
      <c r="C244" s="1" t="str">
        <f t="shared" si="7"/>
        <v>Санкт-Петербург</v>
      </c>
      <c r="D244" s="1">
        <v>95</v>
      </c>
      <c r="E244" s="1">
        <v>70279</v>
      </c>
      <c r="F244" s="8">
        <f t="shared" si="8"/>
        <v>6676505</v>
      </c>
      <c r="G244" s="1" t="str" cm="1">
        <f t="array" ref="G244">_xlfn.IFS(F244&gt;5000000,$O$3,AND(F244&gt;=1000000,F244&lt;=5000000),$O$4,F244&lt;1000000,$O$5)</f>
        <v>А</v>
      </c>
      <c r="J244" s="1">
        <v>70279</v>
      </c>
      <c r="K244" s="1">
        <v>88264</v>
      </c>
    </row>
    <row r="245" spans="1:11">
      <c r="A245" s="1">
        <v>228</v>
      </c>
      <c r="B245" s="1">
        <v>6</v>
      </c>
      <c r="C245" s="1" t="str">
        <f t="shared" si="7"/>
        <v>Владивосток</v>
      </c>
      <c r="D245" s="1">
        <v>91</v>
      </c>
      <c r="E245" s="1">
        <v>75835</v>
      </c>
      <c r="F245" s="8">
        <f t="shared" si="8"/>
        <v>6900985</v>
      </c>
      <c r="G245" s="1" t="str" cm="1">
        <f t="array" ref="G245">_xlfn.IFS(F245&gt;5000000,$O$3,AND(F245&gt;=1000000,F245&lt;=5000000),$O$4,F245&lt;1000000,$O$5)</f>
        <v>А</v>
      </c>
      <c r="J245" s="1">
        <v>75835</v>
      </c>
      <c r="K245" s="1">
        <v>23249</v>
      </c>
    </row>
    <row r="246" spans="1:11">
      <c r="A246" s="1">
        <v>229</v>
      </c>
      <c r="B246" s="1">
        <v>6</v>
      </c>
      <c r="C246" s="1" t="str">
        <f t="shared" si="7"/>
        <v>Владивосток</v>
      </c>
      <c r="D246" s="1">
        <v>83</v>
      </c>
      <c r="E246" s="1">
        <v>42726</v>
      </c>
      <c r="F246" s="8">
        <f t="shared" si="8"/>
        <v>3546258</v>
      </c>
      <c r="G246" s="1" t="str" cm="1">
        <f t="array" ref="G246">_xlfn.IFS(F246&gt;5000000,$O$3,AND(F246&gt;=1000000,F246&lt;=5000000),$O$4,F246&lt;1000000,$O$5)</f>
        <v>Б</v>
      </c>
      <c r="J246" s="1">
        <v>42726</v>
      </c>
      <c r="K246" s="1">
        <v>85626</v>
      </c>
    </row>
    <row r="247" spans="1:11">
      <c r="A247" s="1">
        <v>230</v>
      </c>
      <c r="B247" s="1">
        <v>3</v>
      </c>
      <c r="C247" s="1" t="str">
        <f t="shared" si="7"/>
        <v>Челябинск</v>
      </c>
      <c r="D247" s="1">
        <v>56</v>
      </c>
      <c r="E247" s="1">
        <v>86189</v>
      </c>
      <c r="F247" s="8">
        <f t="shared" si="8"/>
        <v>4826584</v>
      </c>
      <c r="G247" s="1" t="str" cm="1">
        <f t="array" ref="G247">_xlfn.IFS(F247&gt;5000000,$O$3,AND(F247&gt;=1000000,F247&lt;=5000000),$O$4,F247&lt;1000000,$O$5)</f>
        <v>Б</v>
      </c>
      <c r="J247" s="1">
        <v>86189</v>
      </c>
      <c r="K247" s="1">
        <v>62961</v>
      </c>
    </row>
    <row r="248" spans="1:11">
      <c r="A248" s="1">
        <v>231</v>
      </c>
      <c r="B248" s="1">
        <v>6</v>
      </c>
      <c r="C248" s="1" t="str">
        <f t="shared" si="7"/>
        <v>Владивосток</v>
      </c>
      <c r="D248" s="1">
        <v>13</v>
      </c>
      <c r="E248" s="1">
        <v>42952</v>
      </c>
      <c r="F248" s="8">
        <f t="shared" si="8"/>
        <v>558376</v>
      </c>
      <c r="G248" s="1" t="str" cm="1">
        <f t="array" ref="G248">_xlfn.IFS(F248&gt;5000000,$O$3,AND(F248&gt;=1000000,F248&lt;=5000000),$O$4,F248&lt;1000000,$O$5)</f>
        <v>В</v>
      </c>
      <c r="J248" s="1">
        <v>42952</v>
      </c>
      <c r="K248" s="1">
        <v>69933</v>
      </c>
    </row>
    <row r="249" spans="1:11">
      <c r="A249" s="1">
        <v>232</v>
      </c>
      <c r="B249" s="1">
        <v>4</v>
      </c>
      <c r="C249" s="1" t="str">
        <f t="shared" si="7"/>
        <v>Архангельск</v>
      </c>
      <c r="D249" s="1">
        <v>60</v>
      </c>
      <c r="E249" s="1">
        <v>53521</v>
      </c>
      <c r="F249" s="8">
        <f t="shared" si="8"/>
        <v>3211260</v>
      </c>
      <c r="G249" s="1" t="str" cm="1">
        <f t="array" ref="G249">_xlfn.IFS(F249&gt;5000000,$O$3,AND(F249&gt;=1000000,F249&lt;=5000000),$O$4,F249&lt;1000000,$O$5)</f>
        <v>Б</v>
      </c>
      <c r="J249" s="1">
        <v>53521</v>
      </c>
      <c r="K249" s="1">
        <v>77676</v>
      </c>
    </row>
    <row r="250" spans="1:11">
      <c r="A250" s="1">
        <v>233</v>
      </c>
      <c r="B250" s="1">
        <v>7</v>
      </c>
      <c r="C250" s="1" t="str">
        <f t="shared" si="7"/>
        <v>Мурманск</v>
      </c>
      <c r="D250" s="1">
        <v>38</v>
      </c>
      <c r="E250" s="1">
        <v>51296</v>
      </c>
      <c r="F250" s="8">
        <f t="shared" si="8"/>
        <v>1949248</v>
      </c>
      <c r="G250" s="1" t="str" cm="1">
        <f t="array" ref="G250">_xlfn.IFS(F250&gt;5000000,$O$3,AND(F250&gt;=1000000,F250&lt;=5000000),$O$4,F250&lt;1000000,$O$5)</f>
        <v>Б</v>
      </c>
      <c r="J250" s="1">
        <v>51296</v>
      </c>
      <c r="K250" s="1">
        <v>17809</v>
      </c>
    </row>
    <row r="251" spans="1:11">
      <c r="A251" s="1">
        <v>234</v>
      </c>
      <c r="B251" s="1">
        <v>5</v>
      </c>
      <c r="C251" s="1" t="str">
        <f t="shared" si="7"/>
        <v>Краснодар</v>
      </c>
      <c r="D251" s="1">
        <v>41</v>
      </c>
      <c r="E251" s="1">
        <v>62341</v>
      </c>
      <c r="F251" s="8">
        <f t="shared" si="8"/>
        <v>2555981</v>
      </c>
      <c r="G251" s="1" t="str" cm="1">
        <f t="array" ref="G251">_xlfn.IFS(F251&gt;5000000,$O$3,AND(F251&gt;=1000000,F251&lt;=5000000),$O$4,F251&lt;1000000,$O$5)</f>
        <v>Б</v>
      </c>
      <c r="J251" s="1">
        <v>62341</v>
      </c>
      <c r="K251" s="1">
        <v>57935</v>
      </c>
    </row>
    <row r="252" spans="1:11">
      <c r="A252" s="1">
        <v>235</v>
      </c>
      <c r="B252" s="1">
        <v>8</v>
      </c>
      <c r="C252" s="1" t="str">
        <f t="shared" si="7"/>
        <v>Новосибирск</v>
      </c>
      <c r="D252" s="1">
        <v>40</v>
      </c>
      <c r="E252" s="1">
        <v>34663</v>
      </c>
      <c r="F252" s="8">
        <f t="shared" si="8"/>
        <v>1386520</v>
      </c>
      <c r="G252" s="1" t="str" cm="1">
        <f t="array" ref="G252">_xlfn.IFS(F252&gt;5000000,$O$3,AND(F252&gt;=1000000,F252&lt;=5000000),$O$4,F252&lt;1000000,$O$5)</f>
        <v>Б</v>
      </c>
      <c r="J252" s="1">
        <v>34663</v>
      </c>
      <c r="K252" s="1">
        <v>61145</v>
      </c>
    </row>
    <row r="253" spans="1:11">
      <c r="A253" s="1">
        <v>236</v>
      </c>
      <c r="B253" s="1">
        <v>3</v>
      </c>
      <c r="C253" s="1" t="str">
        <f t="shared" si="7"/>
        <v>Челябинск</v>
      </c>
      <c r="D253" s="1">
        <v>58</v>
      </c>
      <c r="E253" s="1">
        <v>45639</v>
      </c>
      <c r="F253" s="8">
        <f t="shared" si="8"/>
        <v>2647062</v>
      </c>
      <c r="G253" s="1" t="str" cm="1">
        <f t="array" ref="G253">_xlfn.IFS(F253&gt;5000000,$O$3,AND(F253&gt;=1000000,F253&lt;=5000000),$O$4,F253&lt;1000000,$O$5)</f>
        <v>Б</v>
      </c>
      <c r="J253" s="1">
        <v>45639</v>
      </c>
      <c r="K253" s="1">
        <v>19196</v>
      </c>
    </row>
    <row r="254" spans="1:11">
      <c r="A254" s="1">
        <v>237</v>
      </c>
      <c r="B254" s="1">
        <v>9</v>
      </c>
      <c r="C254" s="1" t="str">
        <f t="shared" si="7"/>
        <v>Тюмень</v>
      </c>
      <c r="D254" s="1">
        <v>22</v>
      </c>
      <c r="E254" s="1">
        <v>98943</v>
      </c>
      <c r="F254" s="8">
        <f t="shared" si="8"/>
        <v>2176746</v>
      </c>
      <c r="G254" s="1" t="str" cm="1">
        <f t="array" ref="G254">_xlfn.IFS(F254&gt;5000000,$O$3,AND(F254&gt;=1000000,F254&lt;=5000000),$O$4,F254&lt;1000000,$O$5)</f>
        <v>Б</v>
      </c>
      <c r="J254" s="1">
        <v>98943</v>
      </c>
      <c r="K254" s="1">
        <v>48676</v>
      </c>
    </row>
    <row r="255" spans="1:11">
      <c r="A255" s="1">
        <v>238</v>
      </c>
      <c r="B255" s="1">
        <v>5</v>
      </c>
      <c r="C255" s="1" t="str">
        <f t="shared" si="7"/>
        <v>Краснодар</v>
      </c>
      <c r="D255" s="1">
        <v>73</v>
      </c>
      <c r="E255" s="1">
        <v>70148</v>
      </c>
      <c r="F255" s="8">
        <f t="shared" si="8"/>
        <v>5120804</v>
      </c>
      <c r="G255" s="1" t="str" cm="1">
        <f t="array" ref="G255">_xlfn.IFS(F255&gt;5000000,$O$3,AND(F255&gt;=1000000,F255&lt;=5000000),$O$4,F255&lt;1000000,$O$5)</f>
        <v>А</v>
      </c>
      <c r="J255" s="1">
        <v>70148</v>
      </c>
      <c r="K255" s="1">
        <v>72457</v>
      </c>
    </row>
    <row r="256" spans="1:11">
      <c r="A256" s="1">
        <v>239</v>
      </c>
      <c r="B256" s="1">
        <v>10</v>
      </c>
      <c r="C256" s="1" t="str">
        <f t="shared" si="7"/>
        <v>Сочи</v>
      </c>
      <c r="D256" s="1">
        <v>11</v>
      </c>
      <c r="E256" s="1">
        <v>78747</v>
      </c>
      <c r="F256" s="8">
        <f t="shared" si="8"/>
        <v>866217</v>
      </c>
      <c r="G256" s="1" t="str" cm="1">
        <f t="array" ref="G256">_xlfn.IFS(F256&gt;5000000,$O$3,AND(F256&gt;=1000000,F256&lt;=5000000),$O$4,F256&lt;1000000,$O$5)</f>
        <v>В</v>
      </c>
      <c r="J256" s="1">
        <v>78747</v>
      </c>
      <c r="K256" s="1">
        <v>83322</v>
      </c>
    </row>
    <row r="257" spans="1:11">
      <c r="A257" s="1">
        <v>240</v>
      </c>
      <c r="B257" s="1">
        <v>5</v>
      </c>
      <c r="C257" s="1" t="str">
        <f t="shared" si="7"/>
        <v>Краснодар</v>
      </c>
      <c r="D257" s="1">
        <v>70</v>
      </c>
      <c r="E257" s="1">
        <v>32617</v>
      </c>
      <c r="F257" s="8">
        <f t="shared" si="8"/>
        <v>2283190</v>
      </c>
      <c r="G257" s="1" t="str" cm="1">
        <f t="array" ref="G257">_xlfn.IFS(F257&gt;5000000,$O$3,AND(F257&gt;=1000000,F257&lt;=5000000),$O$4,F257&lt;1000000,$O$5)</f>
        <v>Б</v>
      </c>
      <c r="J257" s="1">
        <v>32617</v>
      </c>
      <c r="K257" s="1">
        <v>17195</v>
      </c>
    </row>
    <row r="258" spans="1:11">
      <c r="A258" s="1">
        <v>241</v>
      </c>
      <c r="B258" s="1">
        <v>2</v>
      </c>
      <c r="C258" s="1" t="str">
        <f t="shared" si="7"/>
        <v>Санкт-Петербург</v>
      </c>
      <c r="D258" s="1">
        <v>43</v>
      </c>
      <c r="E258" s="1">
        <v>3068</v>
      </c>
      <c r="F258" s="8">
        <f t="shared" si="8"/>
        <v>131924</v>
      </c>
      <c r="G258" s="1" t="str" cm="1">
        <f t="array" ref="G258">_xlfn.IFS(F258&gt;5000000,$O$3,AND(F258&gt;=1000000,F258&lt;=5000000),$O$4,F258&lt;1000000,$O$5)</f>
        <v>В</v>
      </c>
      <c r="J258" s="1">
        <v>3068</v>
      </c>
      <c r="K258" s="1">
        <v>19981</v>
      </c>
    </row>
    <row r="259" spans="1:11">
      <c r="A259" s="1">
        <v>242</v>
      </c>
      <c r="B259" s="1">
        <v>10</v>
      </c>
      <c r="C259" s="1" t="str">
        <f t="shared" si="7"/>
        <v>Сочи</v>
      </c>
      <c r="D259" s="1">
        <v>64</v>
      </c>
      <c r="E259" s="1">
        <v>94342</v>
      </c>
      <c r="F259" s="8">
        <f t="shared" si="8"/>
        <v>6037888</v>
      </c>
      <c r="G259" s="1" t="str" cm="1">
        <f t="array" ref="G259">_xlfn.IFS(F259&gt;5000000,$O$3,AND(F259&gt;=1000000,F259&lt;=5000000),$O$4,F259&lt;1000000,$O$5)</f>
        <v>А</v>
      </c>
      <c r="J259" s="1">
        <v>94342</v>
      </c>
      <c r="K259" s="1">
        <v>26605</v>
      </c>
    </row>
    <row r="260" spans="1:11">
      <c r="A260" s="1">
        <v>243</v>
      </c>
      <c r="B260" s="1">
        <v>9</v>
      </c>
      <c r="C260" s="1" t="str">
        <f t="shared" si="7"/>
        <v>Тюмень</v>
      </c>
      <c r="D260" s="1">
        <v>97</v>
      </c>
      <c r="E260" s="1">
        <v>29200</v>
      </c>
      <c r="F260" s="8">
        <f t="shared" si="8"/>
        <v>2832400</v>
      </c>
      <c r="G260" s="1" t="str" cm="1">
        <f t="array" ref="G260">_xlfn.IFS(F260&gt;5000000,$O$3,AND(F260&gt;=1000000,F260&lt;=5000000),$O$4,F260&lt;1000000,$O$5)</f>
        <v>Б</v>
      </c>
      <c r="J260" s="1">
        <v>29200</v>
      </c>
      <c r="K260" s="1">
        <v>72613</v>
      </c>
    </row>
    <row r="261" spans="1:11">
      <c r="A261" s="1">
        <v>244</v>
      </c>
      <c r="B261" s="1">
        <v>5</v>
      </c>
      <c r="C261" s="1" t="str">
        <f t="shared" si="7"/>
        <v>Краснодар</v>
      </c>
      <c r="D261" s="1">
        <v>56</v>
      </c>
      <c r="E261" s="1">
        <v>37905</v>
      </c>
      <c r="F261" s="8">
        <f t="shared" si="8"/>
        <v>2122680</v>
      </c>
      <c r="G261" s="1" t="str" cm="1">
        <f t="array" ref="G261">_xlfn.IFS(F261&gt;5000000,$O$3,AND(F261&gt;=1000000,F261&lt;=5000000),$O$4,F261&lt;1000000,$O$5)</f>
        <v>Б</v>
      </c>
      <c r="J261" s="1">
        <v>37905</v>
      </c>
      <c r="K261" s="1">
        <v>46057</v>
      </c>
    </row>
    <row r="262" spans="1:11">
      <c r="A262" s="1">
        <v>245</v>
      </c>
      <c r="B262" s="1">
        <v>10</v>
      </c>
      <c r="C262" s="1" t="str">
        <f t="shared" si="7"/>
        <v>Сочи</v>
      </c>
      <c r="D262" s="1">
        <v>75</v>
      </c>
      <c r="E262" s="1">
        <v>46009</v>
      </c>
      <c r="F262" s="8">
        <f t="shared" si="8"/>
        <v>3450675</v>
      </c>
      <c r="G262" s="1" t="str" cm="1">
        <f t="array" ref="G262">_xlfn.IFS(F262&gt;5000000,$O$3,AND(F262&gt;=1000000,F262&lt;=5000000),$O$4,F262&lt;1000000,$O$5)</f>
        <v>Б</v>
      </c>
      <c r="J262" s="1">
        <v>46009</v>
      </c>
      <c r="K262" s="1">
        <v>86547</v>
      </c>
    </row>
    <row r="263" spans="1:11">
      <c r="A263" s="1">
        <v>246</v>
      </c>
      <c r="B263" s="1">
        <v>9</v>
      </c>
      <c r="C263" s="1" t="str">
        <f t="shared" si="7"/>
        <v>Тюмень</v>
      </c>
      <c r="D263" s="1">
        <v>26</v>
      </c>
      <c r="E263" s="1">
        <v>11854</v>
      </c>
      <c r="F263" s="8">
        <f t="shared" si="8"/>
        <v>308204</v>
      </c>
      <c r="G263" s="1" t="str" cm="1">
        <f t="array" ref="G263">_xlfn.IFS(F263&gt;5000000,$O$3,AND(F263&gt;=1000000,F263&lt;=5000000),$O$4,F263&lt;1000000,$O$5)</f>
        <v>В</v>
      </c>
      <c r="J263" s="1">
        <v>11854</v>
      </c>
      <c r="K263" s="1">
        <v>99083</v>
      </c>
    </row>
    <row r="264" spans="1:11">
      <c r="A264" s="1">
        <v>247</v>
      </c>
      <c r="B264" s="1">
        <v>2</v>
      </c>
      <c r="C264" s="1" t="str">
        <f t="shared" si="7"/>
        <v>Санкт-Петербург</v>
      </c>
      <c r="D264" s="1">
        <v>71</v>
      </c>
      <c r="E264" s="1">
        <v>63412</v>
      </c>
      <c r="F264" s="8">
        <f t="shared" si="8"/>
        <v>4502252</v>
      </c>
      <c r="G264" s="1" t="str" cm="1">
        <f t="array" ref="G264">_xlfn.IFS(F264&gt;5000000,$O$3,AND(F264&gt;=1000000,F264&lt;=5000000),$O$4,F264&lt;1000000,$O$5)</f>
        <v>Б</v>
      </c>
      <c r="J264" s="1">
        <v>63412</v>
      </c>
      <c r="K264" s="1">
        <v>44211</v>
      </c>
    </row>
    <row r="265" spans="1:11">
      <c r="A265" s="1">
        <v>248</v>
      </c>
      <c r="B265" s="1">
        <v>4</v>
      </c>
      <c r="C265" s="1" t="str">
        <f t="shared" si="7"/>
        <v>Архангельск</v>
      </c>
      <c r="D265" s="1">
        <v>82</v>
      </c>
      <c r="E265" s="1">
        <v>5774</v>
      </c>
      <c r="F265" s="8">
        <f t="shared" si="8"/>
        <v>473468</v>
      </c>
      <c r="G265" s="1" t="str" cm="1">
        <f t="array" ref="G265">_xlfn.IFS(F265&gt;5000000,$O$3,AND(F265&gt;=1000000,F265&lt;=5000000),$O$4,F265&lt;1000000,$O$5)</f>
        <v>В</v>
      </c>
      <c r="J265" s="1">
        <v>5774</v>
      </c>
      <c r="K265" s="1">
        <v>53203</v>
      </c>
    </row>
    <row r="266" spans="1:11">
      <c r="A266" s="1">
        <v>249</v>
      </c>
      <c r="B266" s="1">
        <v>1</v>
      </c>
      <c r="C266" s="1" t="str">
        <f t="shared" si="7"/>
        <v>Москва</v>
      </c>
      <c r="D266" s="1">
        <v>76</v>
      </c>
      <c r="E266" s="1">
        <v>54641</v>
      </c>
      <c r="F266" s="8">
        <f t="shared" si="8"/>
        <v>4152716</v>
      </c>
      <c r="G266" s="1" t="str" cm="1">
        <f t="array" ref="G266">_xlfn.IFS(F266&gt;5000000,$O$3,AND(F266&gt;=1000000,F266&lt;=5000000),$O$4,F266&lt;1000000,$O$5)</f>
        <v>Б</v>
      </c>
      <c r="J266" s="1">
        <v>54641</v>
      </c>
      <c r="K266" s="1">
        <v>32617</v>
      </c>
    </row>
    <row r="267" spans="1:11">
      <c r="A267" s="1">
        <v>250</v>
      </c>
      <c r="B267" s="1">
        <v>9</v>
      </c>
      <c r="C267" s="1" t="str">
        <f t="shared" si="7"/>
        <v>Тюмень</v>
      </c>
      <c r="D267" s="1">
        <v>8</v>
      </c>
      <c r="E267" s="1">
        <v>75992</v>
      </c>
      <c r="F267" s="8">
        <f t="shared" si="8"/>
        <v>607936</v>
      </c>
      <c r="G267" s="1" t="str" cm="1">
        <f t="array" ref="G267">_xlfn.IFS(F267&gt;5000000,$O$3,AND(F267&gt;=1000000,F267&lt;=5000000),$O$4,F267&lt;1000000,$O$5)</f>
        <v>В</v>
      </c>
      <c r="J267" s="1">
        <v>75992</v>
      </c>
      <c r="K267" s="1">
        <v>46025</v>
      </c>
    </row>
    <row r="268" spans="1:11">
      <c r="A268" s="1">
        <v>251</v>
      </c>
      <c r="B268" s="1">
        <v>3</v>
      </c>
      <c r="C268" s="1" t="str">
        <f t="shared" si="7"/>
        <v>Челябинск</v>
      </c>
      <c r="D268" s="1">
        <v>87</v>
      </c>
      <c r="E268" s="1">
        <v>21648</v>
      </c>
      <c r="F268" s="8">
        <f t="shared" si="8"/>
        <v>1883376</v>
      </c>
      <c r="G268" s="1" t="str" cm="1">
        <f t="array" ref="G268">_xlfn.IFS(F268&gt;5000000,$O$3,AND(F268&gt;=1000000,F268&lt;=5000000),$O$4,F268&lt;1000000,$O$5)</f>
        <v>Б</v>
      </c>
      <c r="J268" s="1">
        <v>21648</v>
      </c>
      <c r="K268" s="1">
        <v>53078</v>
      </c>
    </row>
    <row r="269" spans="1:11">
      <c r="A269" s="1">
        <v>252</v>
      </c>
      <c r="B269" s="1">
        <v>5</v>
      </c>
      <c r="C269" s="1" t="str">
        <f t="shared" si="7"/>
        <v>Краснодар</v>
      </c>
      <c r="D269" s="1">
        <v>69</v>
      </c>
      <c r="E269" s="1">
        <v>99861</v>
      </c>
      <c r="F269" s="8">
        <f t="shared" si="8"/>
        <v>6890409</v>
      </c>
      <c r="G269" s="1" t="str" cm="1">
        <f t="array" ref="G269">_xlfn.IFS(F269&gt;5000000,$O$3,AND(F269&gt;=1000000,F269&lt;=5000000),$O$4,F269&lt;1000000,$O$5)</f>
        <v>А</v>
      </c>
      <c r="J269" s="1">
        <v>99861</v>
      </c>
      <c r="K269" s="1">
        <v>95014</v>
      </c>
    </row>
    <row r="270" spans="1:11">
      <c r="A270" s="1">
        <v>253</v>
      </c>
      <c r="B270" s="1">
        <v>6</v>
      </c>
      <c r="C270" s="1" t="str">
        <f t="shared" si="7"/>
        <v>Владивосток</v>
      </c>
      <c r="D270" s="1">
        <v>40</v>
      </c>
      <c r="E270" s="1">
        <v>88742</v>
      </c>
      <c r="F270" s="8">
        <f t="shared" si="8"/>
        <v>3549680</v>
      </c>
      <c r="G270" s="1" t="str" cm="1">
        <f t="array" ref="G270">_xlfn.IFS(F270&gt;5000000,$O$3,AND(F270&gt;=1000000,F270&lt;=5000000),$O$4,F270&lt;1000000,$O$5)</f>
        <v>Б</v>
      </c>
      <c r="J270" s="1">
        <v>88742</v>
      </c>
      <c r="K270" s="1">
        <v>17977</v>
      </c>
    </row>
    <row r="271" spans="1:11">
      <c r="A271" s="1">
        <v>254</v>
      </c>
      <c r="B271" s="1">
        <v>1</v>
      </c>
      <c r="C271" s="1" t="str">
        <f t="shared" si="7"/>
        <v>Москва</v>
      </c>
      <c r="D271" s="1">
        <v>67</v>
      </c>
      <c r="E271" s="1">
        <v>39359</v>
      </c>
      <c r="F271" s="8">
        <f t="shared" si="8"/>
        <v>2637053</v>
      </c>
      <c r="G271" s="1" t="str" cm="1">
        <f t="array" ref="G271">_xlfn.IFS(F271&gt;5000000,$O$3,AND(F271&gt;=1000000,F271&lt;=5000000),$O$4,F271&lt;1000000,$O$5)</f>
        <v>Б</v>
      </c>
      <c r="J271" s="1">
        <v>39359</v>
      </c>
      <c r="K271" s="1">
        <v>68551</v>
      </c>
    </row>
    <row r="272" spans="1:11">
      <c r="A272" s="1">
        <v>255</v>
      </c>
      <c r="B272" s="1">
        <v>5</v>
      </c>
      <c r="C272" s="1" t="str">
        <f t="shared" si="7"/>
        <v>Краснодар</v>
      </c>
      <c r="D272" s="1">
        <v>86</v>
      </c>
      <c r="E272" s="1">
        <v>58290</v>
      </c>
      <c r="F272" s="8">
        <f t="shared" si="8"/>
        <v>5012940</v>
      </c>
      <c r="G272" s="1" t="str" cm="1">
        <f t="array" ref="G272">_xlfn.IFS(F272&gt;5000000,$O$3,AND(F272&gt;=1000000,F272&lt;=5000000),$O$4,F272&lt;1000000,$O$5)</f>
        <v>А</v>
      </c>
      <c r="J272" s="1">
        <v>58290</v>
      </c>
      <c r="K272" s="1">
        <v>29391</v>
      </c>
    </row>
    <row r="273" spans="1:11">
      <c r="A273" s="1">
        <v>256</v>
      </c>
      <c r="B273" s="1">
        <v>1</v>
      </c>
      <c r="C273" s="1" t="str">
        <f t="shared" si="7"/>
        <v>Москва</v>
      </c>
      <c r="D273" s="1">
        <v>71</v>
      </c>
      <c r="E273" s="1">
        <v>36464</v>
      </c>
      <c r="F273" s="8">
        <f t="shared" si="8"/>
        <v>2588944</v>
      </c>
      <c r="G273" s="1" t="str" cm="1">
        <f t="array" ref="G273">_xlfn.IFS(F273&gt;5000000,$O$3,AND(F273&gt;=1000000,F273&lt;=5000000),$O$4,F273&lt;1000000,$O$5)</f>
        <v>Б</v>
      </c>
      <c r="J273" s="1">
        <v>36464</v>
      </c>
      <c r="K273" s="1">
        <v>7659</v>
      </c>
    </row>
    <row r="274" spans="1:11">
      <c r="A274" s="1">
        <v>257</v>
      </c>
      <c r="B274" s="1">
        <v>2</v>
      </c>
      <c r="C274" s="1" t="str">
        <f t="shared" si="7"/>
        <v>Санкт-Петербург</v>
      </c>
      <c r="D274" s="1">
        <v>60</v>
      </c>
      <c r="E274" s="1">
        <v>65102</v>
      </c>
      <c r="F274" s="8">
        <f t="shared" si="8"/>
        <v>3906120</v>
      </c>
      <c r="G274" s="1" t="str" cm="1">
        <f t="array" ref="G274">_xlfn.IFS(F274&gt;5000000,$O$3,AND(F274&gt;=1000000,F274&lt;=5000000),$O$4,F274&lt;1000000,$O$5)</f>
        <v>Б</v>
      </c>
      <c r="J274" s="1">
        <v>65102</v>
      </c>
      <c r="K274" s="1">
        <v>19089</v>
      </c>
    </row>
    <row r="275" spans="1:11">
      <c r="A275" s="1">
        <v>258</v>
      </c>
      <c r="B275" s="1">
        <v>10</v>
      </c>
      <c r="C275" s="1" t="str">
        <f t="shared" ref="C275:C338" si="9">VLOOKUP(B275,$J$3:$K$12,2)</f>
        <v>Сочи</v>
      </c>
      <c r="D275" s="1">
        <v>49</v>
      </c>
      <c r="E275" s="1">
        <v>83524</v>
      </c>
      <c r="F275" s="8">
        <f t="shared" ref="F275:F338" si="10">D275*E275</f>
        <v>4092676</v>
      </c>
      <c r="G275" s="1" t="str" cm="1">
        <f t="array" ref="G275">_xlfn.IFS(F275&gt;5000000,$O$3,AND(F275&gt;=1000000,F275&lt;=5000000),$O$4,F275&lt;1000000,$O$5)</f>
        <v>Б</v>
      </c>
      <c r="J275" s="1">
        <v>83524</v>
      </c>
      <c r="K275" s="1">
        <v>44551</v>
      </c>
    </row>
    <row r="276" spans="1:11">
      <c r="A276" s="1">
        <v>259</v>
      </c>
      <c r="B276" s="1">
        <v>3</v>
      </c>
      <c r="C276" s="1" t="str">
        <f t="shared" si="9"/>
        <v>Челябинск</v>
      </c>
      <c r="D276" s="1">
        <v>33</v>
      </c>
      <c r="E276" s="1">
        <v>30812</v>
      </c>
      <c r="F276" s="8">
        <f t="shared" si="10"/>
        <v>1016796</v>
      </c>
      <c r="G276" s="1" t="str" cm="1">
        <f t="array" ref="G276">_xlfn.IFS(F276&gt;5000000,$O$3,AND(F276&gt;=1000000,F276&lt;=5000000),$O$4,F276&lt;1000000,$O$5)</f>
        <v>Б</v>
      </c>
      <c r="J276" s="1">
        <v>30812</v>
      </c>
      <c r="K276" s="1">
        <v>62859</v>
      </c>
    </row>
    <row r="277" spans="1:11">
      <c r="A277" s="1">
        <v>260</v>
      </c>
      <c r="B277" s="1">
        <v>10</v>
      </c>
      <c r="C277" s="1" t="str">
        <f t="shared" si="9"/>
        <v>Сочи</v>
      </c>
      <c r="D277" s="1">
        <v>76</v>
      </c>
      <c r="E277" s="1">
        <v>26593</v>
      </c>
      <c r="F277" s="8">
        <f t="shared" si="10"/>
        <v>2021068</v>
      </c>
      <c r="G277" s="1" t="str" cm="1">
        <f t="array" ref="G277">_xlfn.IFS(F277&gt;5000000,$O$3,AND(F277&gt;=1000000,F277&lt;=5000000),$O$4,F277&lt;1000000,$O$5)</f>
        <v>Б</v>
      </c>
      <c r="J277" s="1">
        <v>26593</v>
      </c>
      <c r="K277" s="1">
        <v>51741</v>
      </c>
    </row>
    <row r="278" spans="1:11">
      <c r="A278" s="1">
        <v>261</v>
      </c>
      <c r="B278" s="1">
        <v>4</v>
      </c>
      <c r="C278" s="1" t="str">
        <f t="shared" si="9"/>
        <v>Архангельск</v>
      </c>
      <c r="D278" s="1">
        <v>31</v>
      </c>
      <c r="E278" s="1">
        <v>99379</v>
      </c>
      <c r="F278" s="8">
        <f t="shared" si="10"/>
        <v>3080749</v>
      </c>
      <c r="G278" s="1" t="str" cm="1">
        <f t="array" ref="G278">_xlfn.IFS(F278&gt;5000000,$O$3,AND(F278&gt;=1000000,F278&lt;=5000000),$O$4,F278&lt;1000000,$O$5)</f>
        <v>Б</v>
      </c>
      <c r="J278" s="1">
        <v>99379</v>
      </c>
      <c r="K278" s="1">
        <v>35527</v>
      </c>
    </row>
    <row r="279" spans="1:11">
      <c r="A279" s="1">
        <v>262</v>
      </c>
      <c r="B279" s="1">
        <v>1</v>
      </c>
      <c r="C279" s="1" t="str">
        <f t="shared" si="9"/>
        <v>Москва</v>
      </c>
      <c r="D279" s="1">
        <v>8</v>
      </c>
      <c r="E279" s="1">
        <v>90449</v>
      </c>
      <c r="F279" s="8">
        <f t="shared" si="10"/>
        <v>723592</v>
      </c>
      <c r="G279" s="1" t="str" cm="1">
        <f t="array" ref="G279">_xlfn.IFS(F279&gt;5000000,$O$3,AND(F279&gt;=1000000,F279&lt;=5000000),$O$4,F279&lt;1000000,$O$5)</f>
        <v>В</v>
      </c>
      <c r="J279" s="1">
        <v>90449</v>
      </c>
      <c r="K279" s="1">
        <v>32693</v>
      </c>
    </row>
    <row r="280" spans="1:11">
      <c r="A280" s="1">
        <v>263</v>
      </c>
      <c r="B280" s="1">
        <v>8</v>
      </c>
      <c r="C280" s="1" t="str">
        <f t="shared" si="9"/>
        <v>Новосибирск</v>
      </c>
      <c r="D280" s="1">
        <v>72</v>
      </c>
      <c r="E280" s="1">
        <v>2521</v>
      </c>
      <c r="F280" s="8">
        <f t="shared" si="10"/>
        <v>181512</v>
      </c>
      <c r="G280" s="1" t="str" cm="1">
        <f t="array" ref="G280">_xlfn.IFS(F280&gt;5000000,$O$3,AND(F280&gt;=1000000,F280&lt;=5000000),$O$4,F280&lt;1000000,$O$5)</f>
        <v>В</v>
      </c>
      <c r="J280" s="1">
        <v>2521</v>
      </c>
      <c r="K280" s="1">
        <v>2459</v>
      </c>
    </row>
    <row r="281" spans="1:11">
      <c r="A281" s="1">
        <v>264</v>
      </c>
      <c r="B281" s="1">
        <v>9</v>
      </c>
      <c r="C281" s="1" t="str">
        <f t="shared" si="9"/>
        <v>Тюмень</v>
      </c>
      <c r="D281" s="1">
        <v>33</v>
      </c>
      <c r="E281" s="1">
        <v>59765</v>
      </c>
      <c r="F281" s="8">
        <f t="shared" si="10"/>
        <v>1972245</v>
      </c>
      <c r="G281" s="1" t="str" cm="1">
        <f t="array" ref="G281">_xlfn.IFS(F281&gt;5000000,$O$3,AND(F281&gt;=1000000,F281&lt;=5000000),$O$4,F281&lt;1000000,$O$5)</f>
        <v>Б</v>
      </c>
      <c r="J281" s="1">
        <v>59765</v>
      </c>
      <c r="K281" s="1">
        <v>31783</v>
      </c>
    </row>
    <row r="282" spans="1:11">
      <c r="A282" s="1">
        <v>265</v>
      </c>
      <c r="B282" s="1">
        <v>5</v>
      </c>
      <c r="C282" s="1" t="str">
        <f t="shared" si="9"/>
        <v>Краснодар</v>
      </c>
      <c r="D282" s="1">
        <v>61</v>
      </c>
      <c r="E282" s="1">
        <v>80712</v>
      </c>
      <c r="F282" s="8">
        <f t="shared" si="10"/>
        <v>4923432</v>
      </c>
      <c r="G282" s="1" t="str" cm="1">
        <f t="array" ref="G282">_xlfn.IFS(F282&gt;5000000,$O$3,AND(F282&gt;=1000000,F282&lt;=5000000),$O$4,F282&lt;1000000,$O$5)</f>
        <v>Б</v>
      </c>
      <c r="J282" s="1">
        <v>80712</v>
      </c>
      <c r="K282" s="1">
        <v>72832</v>
      </c>
    </row>
    <row r="283" spans="1:11">
      <c r="A283" s="1">
        <v>266</v>
      </c>
      <c r="B283" s="1">
        <v>2</v>
      </c>
      <c r="C283" s="1" t="str">
        <f t="shared" si="9"/>
        <v>Санкт-Петербург</v>
      </c>
      <c r="D283" s="1">
        <v>44</v>
      </c>
      <c r="E283" s="1">
        <v>27654</v>
      </c>
      <c r="F283" s="8">
        <f t="shared" si="10"/>
        <v>1216776</v>
      </c>
      <c r="G283" s="1" t="str" cm="1">
        <f t="array" ref="G283">_xlfn.IFS(F283&gt;5000000,$O$3,AND(F283&gt;=1000000,F283&lt;=5000000),$O$4,F283&lt;1000000,$O$5)</f>
        <v>Б</v>
      </c>
      <c r="J283" s="1">
        <v>27654</v>
      </c>
      <c r="K283" s="1">
        <v>18266</v>
      </c>
    </row>
    <row r="284" spans="1:11">
      <c r="A284" s="1">
        <v>267</v>
      </c>
      <c r="B284" s="1">
        <v>1</v>
      </c>
      <c r="C284" s="1" t="str">
        <f t="shared" si="9"/>
        <v>Москва</v>
      </c>
      <c r="D284" s="1">
        <v>11</v>
      </c>
      <c r="E284" s="1">
        <v>77042</v>
      </c>
      <c r="F284" s="8">
        <f t="shared" si="10"/>
        <v>847462</v>
      </c>
      <c r="G284" s="1" t="str" cm="1">
        <f t="array" ref="G284">_xlfn.IFS(F284&gt;5000000,$O$3,AND(F284&gt;=1000000,F284&lt;=5000000),$O$4,F284&lt;1000000,$O$5)</f>
        <v>В</v>
      </c>
      <c r="J284" s="1">
        <v>77042</v>
      </c>
      <c r="K284" s="1">
        <v>58405</v>
      </c>
    </row>
    <row r="285" spans="1:11">
      <c r="A285" s="1">
        <v>268</v>
      </c>
      <c r="B285" s="1">
        <v>6</v>
      </c>
      <c r="C285" s="1" t="str">
        <f t="shared" si="9"/>
        <v>Владивосток</v>
      </c>
      <c r="D285" s="1">
        <v>2</v>
      </c>
      <c r="E285" s="1">
        <v>4549</v>
      </c>
      <c r="F285" s="8">
        <f t="shared" si="10"/>
        <v>9098</v>
      </c>
      <c r="G285" s="1" t="str" cm="1">
        <f t="array" ref="G285">_xlfn.IFS(F285&gt;5000000,$O$3,AND(F285&gt;=1000000,F285&lt;=5000000),$O$4,F285&lt;1000000,$O$5)</f>
        <v>В</v>
      </c>
      <c r="J285" s="1">
        <v>4549</v>
      </c>
      <c r="K285" s="1">
        <v>3695</v>
      </c>
    </row>
    <row r="286" spans="1:11">
      <c r="A286" s="1">
        <v>269</v>
      </c>
      <c r="B286" s="1">
        <v>1</v>
      </c>
      <c r="C286" s="1" t="str">
        <f t="shared" si="9"/>
        <v>Москва</v>
      </c>
      <c r="D286" s="1">
        <v>24</v>
      </c>
      <c r="E286" s="1">
        <v>63079</v>
      </c>
      <c r="F286" s="8">
        <f t="shared" si="10"/>
        <v>1513896</v>
      </c>
      <c r="G286" s="1" t="str" cm="1">
        <f t="array" ref="G286">_xlfn.IFS(F286&gt;5000000,$O$3,AND(F286&gt;=1000000,F286&lt;=5000000),$O$4,F286&lt;1000000,$O$5)</f>
        <v>Б</v>
      </c>
      <c r="J286" s="1">
        <v>63079</v>
      </c>
      <c r="K286" s="1">
        <v>82029</v>
      </c>
    </row>
    <row r="287" spans="1:11">
      <c r="A287" s="1">
        <v>270</v>
      </c>
      <c r="B287" s="1">
        <v>2</v>
      </c>
      <c r="C287" s="1" t="str">
        <f t="shared" si="9"/>
        <v>Санкт-Петербург</v>
      </c>
      <c r="D287" s="1">
        <v>67</v>
      </c>
      <c r="E287" s="1">
        <v>61145</v>
      </c>
      <c r="F287" s="8">
        <f t="shared" si="10"/>
        <v>4096715</v>
      </c>
      <c r="G287" s="1" t="str" cm="1">
        <f t="array" ref="G287">_xlfn.IFS(F287&gt;5000000,$O$3,AND(F287&gt;=1000000,F287&lt;=5000000),$O$4,F287&lt;1000000,$O$5)</f>
        <v>Б</v>
      </c>
      <c r="J287" s="1">
        <v>61145</v>
      </c>
      <c r="K287" s="1">
        <v>17260</v>
      </c>
    </row>
    <row r="288" spans="1:11">
      <c r="A288" s="1">
        <v>271</v>
      </c>
      <c r="B288" s="1">
        <v>5</v>
      </c>
      <c r="C288" s="1" t="str">
        <f t="shared" si="9"/>
        <v>Краснодар</v>
      </c>
      <c r="D288" s="1">
        <v>26</v>
      </c>
      <c r="E288" s="1">
        <v>59544</v>
      </c>
      <c r="F288" s="8">
        <f t="shared" si="10"/>
        <v>1548144</v>
      </c>
      <c r="G288" s="1" t="str" cm="1">
        <f t="array" ref="G288">_xlfn.IFS(F288&gt;5000000,$O$3,AND(F288&gt;=1000000,F288&lt;=5000000),$O$4,F288&lt;1000000,$O$5)</f>
        <v>Б</v>
      </c>
      <c r="J288" s="1">
        <v>59544</v>
      </c>
      <c r="K288" s="1">
        <v>26199</v>
      </c>
    </row>
    <row r="289" spans="1:11">
      <c r="A289" s="1">
        <v>272</v>
      </c>
      <c r="B289" s="1">
        <v>8</v>
      </c>
      <c r="C289" s="1" t="str">
        <f t="shared" si="9"/>
        <v>Новосибирск</v>
      </c>
      <c r="D289" s="1">
        <v>32</v>
      </c>
      <c r="E289" s="1">
        <v>30866</v>
      </c>
      <c r="F289" s="8">
        <f t="shared" si="10"/>
        <v>987712</v>
      </c>
      <c r="G289" s="1" t="str" cm="1">
        <f t="array" ref="G289">_xlfn.IFS(F289&gt;5000000,$O$3,AND(F289&gt;=1000000,F289&lt;=5000000),$O$4,F289&lt;1000000,$O$5)</f>
        <v>В</v>
      </c>
      <c r="J289" s="1">
        <v>30866</v>
      </c>
      <c r="K289" s="1">
        <v>23693</v>
      </c>
    </row>
    <row r="290" spans="1:11">
      <c r="A290" s="1">
        <v>273</v>
      </c>
      <c r="B290" s="1">
        <v>10</v>
      </c>
      <c r="C290" s="1" t="str">
        <f t="shared" si="9"/>
        <v>Сочи</v>
      </c>
      <c r="D290" s="1">
        <v>29</v>
      </c>
      <c r="E290" s="1">
        <v>87405</v>
      </c>
      <c r="F290" s="8">
        <f t="shared" si="10"/>
        <v>2534745</v>
      </c>
      <c r="G290" s="1" t="str" cm="1">
        <f t="array" ref="G290">_xlfn.IFS(F290&gt;5000000,$O$3,AND(F290&gt;=1000000,F290&lt;=5000000),$O$4,F290&lt;1000000,$O$5)</f>
        <v>Б</v>
      </c>
      <c r="J290" s="1">
        <v>87405</v>
      </c>
      <c r="K290" s="1">
        <v>44623</v>
      </c>
    </row>
    <row r="291" spans="1:11">
      <c r="A291" s="1">
        <v>274</v>
      </c>
      <c r="B291" s="1">
        <v>5</v>
      </c>
      <c r="C291" s="1" t="str">
        <f t="shared" si="9"/>
        <v>Краснодар</v>
      </c>
      <c r="D291" s="1">
        <v>85</v>
      </c>
      <c r="E291" s="1">
        <v>99083</v>
      </c>
      <c r="F291" s="8">
        <f t="shared" si="10"/>
        <v>8422055</v>
      </c>
      <c r="G291" s="1" t="str" cm="1">
        <f t="array" ref="G291">_xlfn.IFS(F291&gt;5000000,$O$3,AND(F291&gt;=1000000,F291&lt;=5000000),$O$4,F291&lt;1000000,$O$5)</f>
        <v>А</v>
      </c>
      <c r="J291" s="1">
        <v>99083</v>
      </c>
      <c r="K291" s="1">
        <v>56436</v>
      </c>
    </row>
    <row r="292" spans="1:11">
      <c r="A292" s="1">
        <v>275</v>
      </c>
      <c r="B292" s="1">
        <v>6</v>
      </c>
      <c r="C292" s="1" t="str">
        <f t="shared" si="9"/>
        <v>Владивосток</v>
      </c>
      <c r="D292" s="1">
        <v>98</v>
      </c>
      <c r="E292" s="1">
        <v>33735</v>
      </c>
      <c r="F292" s="8">
        <f t="shared" si="10"/>
        <v>3306030</v>
      </c>
      <c r="G292" s="1" t="str" cm="1">
        <f t="array" ref="G292">_xlfn.IFS(F292&gt;5000000,$O$3,AND(F292&gt;=1000000,F292&lt;=5000000),$O$4,F292&lt;1000000,$O$5)</f>
        <v>Б</v>
      </c>
      <c r="J292" s="1">
        <v>33735</v>
      </c>
      <c r="K292" s="1">
        <v>86368</v>
      </c>
    </row>
    <row r="293" spans="1:11">
      <c r="A293" s="1">
        <v>276</v>
      </c>
      <c r="B293" s="1">
        <v>3</v>
      </c>
      <c r="C293" s="1" t="str">
        <f t="shared" si="9"/>
        <v>Челябинск</v>
      </c>
      <c r="D293" s="1">
        <v>65</v>
      </c>
      <c r="E293" s="1">
        <v>67035</v>
      </c>
      <c r="F293" s="8">
        <f t="shared" si="10"/>
        <v>4357275</v>
      </c>
      <c r="G293" s="1" t="str" cm="1">
        <f t="array" ref="G293">_xlfn.IFS(F293&gt;5000000,$O$3,AND(F293&gt;=1000000,F293&lt;=5000000),$O$4,F293&lt;1000000,$O$5)</f>
        <v>Б</v>
      </c>
      <c r="J293" s="1">
        <v>67035</v>
      </c>
      <c r="K293" s="1">
        <v>4549</v>
      </c>
    </row>
    <row r="294" spans="1:11">
      <c r="A294" s="1">
        <v>277</v>
      </c>
      <c r="B294" s="1">
        <v>10</v>
      </c>
      <c r="C294" s="1" t="str">
        <f t="shared" si="9"/>
        <v>Сочи</v>
      </c>
      <c r="D294" s="1">
        <v>12</v>
      </c>
      <c r="E294" s="1">
        <v>28423</v>
      </c>
      <c r="F294" s="8">
        <f t="shared" si="10"/>
        <v>341076</v>
      </c>
      <c r="G294" s="1" t="str" cm="1">
        <f t="array" ref="G294">_xlfn.IFS(F294&gt;5000000,$O$3,AND(F294&gt;=1000000,F294&lt;=5000000),$O$4,F294&lt;1000000,$O$5)</f>
        <v>В</v>
      </c>
      <c r="J294" s="1">
        <v>28423</v>
      </c>
      <c r="K294" s="1">
        <v>20725</v>
      </c>
    </row>
    <row r="295" spans="1:11">
      <c r="A295" s="1">
        <v>278</v>
      </c>
      <c r="B295" s="1">
        <v>9</v>
      </c>
      <c r="C295" s="1" t="str">
        <f t="shared" si="9"/>
        <v>Тюмень</v>
      </c>
      <c r="D295" s="1">
        <v>19</v>
      </c>
      <c r="E295" s="1">
        <v>53203</v>
      </c>
      <c r="F295" s="8">
        <f t="shared" si="10"/>
        <v>1010857</v>
      </c>
      <c r="G295" s="1" t="str" cm="1">
        <f t="array" ref="G295">_xlfn.IFS(F295&gt;5000000,$O$3,AND(F295&gt;=1000000,F295&lt;=5000000),$O$4,F295&lt;1000000,$O$5)</f>
        <v>Б</v>
      </c>
      <c r="J295" s="1">
        <v>53203</v>
      </c>
      <c r="K295" s="1">
        <v>62973</v>
      </c>
    </row>
    <row r="296" spans="1:11">
      <c r="A296" s="1">
        <v>279</v>
      </c>
      <c r="B296" s="1">
        <v>4</v>
      </c>
      <c r="C296" s="1" t="str">
        <f t="shared" si="9"/>
        <v>Архангельск</v>
      </c>
      <c r="D296" s="1">
        <v>68</v>
      </c>
      <c r="E296" s="1">
        <v>72590</v>
      </c>
      <c r="F296" s="8">
        <f t="shared" si="10"/>
        <v>4936120</v>
      </c>
      <c r="G296" s="1" t="str" cm="1">
        <f t="array" ref="G296">_xlfn.IFS(F296&gt;5000000,$O$3,AND(F296&gt;=1000000,F296&lt;=5000000),$O$4,F296&lt;1000000,$O$5)</f>
        <v>Б</v>
      </c>
      <c r="J296" s="1">
        <v>72590</v>
      </c>
      <c r="K296" s="1">
        <v>7831</v>
      </c>
    </row>
    <row r="297" spans="1:11">
      <c r="A297" s="1">
        <v>280</v>
      </c>
      <c r="B297" s="1">
        <v>1</v>
      </c>
      <c r="C297" s="1" t="str">
        <f t="shared" si="9"/>
        <v>Москва</v>
      </c>
      <c r="D297" s="1">
        <v>56</v>
      </c>
      <c r="E297" s="1">
        <v>73567</v>
      </c>
      <c r="F297" s="8">
        <f t="shared" si="10"/>
        <v>4119752</v>
      </c>
      <c r="G297" s="1" t="str" cm="1">
        <f t="array" ref="G297">_xlfn.IFS(F297&gt;5000000,$O$3,AND(F297&gt;=1000000,F297&lt;=5000000),$O$4,F297&lt;1000000,$O$5)</f>
        <v>Б</v>
      </c>
      <c r="J297" s="1">
        <v>73567</v>
      </c>
      <c r="K297" s="1">
        <v>27612</v>
      </c>
    </row>
    <row r="298" spans="1:11">
      <c r="A298" s="1">
        <v>281</v>
      </c>
      <c r="B298" s="1">
        <v>10</v>
      </c>
      <c r="C298" s="1" t="str">
        <f t="shared" si="9"/>
        <v>Сочи</v>
      </c>
      <c r="D298" s="1">
        <v>59</v>
      </c>
      <c r="E298" s="1">
        <v>60286</v>
      </c>
      <c r="F298" s="8">
        <f t="shared" si="10"/>
        <v>3556874</v>
      </c>
      <c r="G298" s="1" t="str" cm="1">
        <f t="array" ref="G298">_xlfn.IFS(F298&gt;5000000,$O$3,AND(F298&gt;=1000000,F298&lt;=5000000),$O$4,F298&lt;1000000,$O$5)</f>
        <v>Б</v>
      </c>
      <c r="J298" s="1">
        <v>60286</v>
      </c>
      <c r="K298" s="1">
        <v>75406</v>
      </c>
    </row>
    <row r="299" spans="1:11">
      <c r="A299" s="1">
        <v>282</v>
      </c>
      <c r="B299" s="1">
        <v>2</v>
      </c>
      <c r="C299" s="1" t="str">
        <f t="shared" si="9"/>
        <v>Санкт-Петербург</v>
      </c>
      <c r="D299" s="1">
        <v>45</v>
      </c>
      <c r="E299" s="1">
        <v>25994</v>
      </c>
      <c r="F299" s="8">
        <f t="shared" si="10"/>
        <v>1169730</v>
      </c>
      <c r="G299" s="1" t="str" cm="1">
        <f t="array" ref="G299">_xlfn.IFS(F299&gt;5000000,$O$3,AND(F299&gt;=1000000,F299&lt;=5000000),$O$4,F299&lt;1000000,$O$5)</f>
        <v>Б</v>
      </c>
      <c r="J299" s="1">
        <v>25994</v>
      </c>
      <c r="K299" s="1">
        <v>55351</v>
      </c>
    </row>
    <row r="300" spans="1:11">
      <c r="A300" s="1">
        <v>283</v>
      </c>
      <c r="B300" s="1">
        <v>6</v>
      </c>
      <c r="C300" s="1" t="str">
        <f t="shared" si="9"/>
        <v>Владивосток</v>
      </c>
      <c r="D300" s="1">
        <v>22</v>
      </c>
      <c r="E300" s="1">
        <v>72837</v>
      </c>
      <c r="F300" s="8">
        <f t="shared" si="10"/>
        <v>1602414</v>
      </c>
      <c r="G300" s="1" t="str" cm="1">
        <f t="array" ref="G300">_xlfn.IFS(F300&gt;5000000,$O$3,AND(F300&gt;=1000000,F300&lt;=5000000),$O$4,F300&lt;1000000,$O$5)</f>
        <v>Б</v>
      </c>
      <c r="J300" s="1">
        <v>72837</v>
      </c>
      <c r="K300" s="1">
        <v>98929</v>
      </c>
    </row>
    <row r="301" spans="1:11">
      <c r="A301" s="1">
        <v>284</v>
      </c>
      <c r="B301" s="1">
        <v>1</v>
      </c>
      <c r="C301" s="1" t="str">
        <f t="shared" si="9"/>
        <v>Москва</v>
      </c>
      <c r="D301" s="1">
        <v>31</v>
      </c>
      <c r="E301" s="1">
        <v>44716</v>
      </c>
      <c r="F301" s="8">
        <f t="shared" si="10"/>
        <v>1386196</v>
      </c>
      <c r="G301" s="1" t="str" cm="1">
        <f t="array" ref="G301">_xlfn.IFS(F301&gt;5000000,$O$3,AND(F301&gt;=1000000,F301&lt;=5000000),$O$4,F301&lt;1000000,$O$5)</f>
        <v>Б</v>
      </c>
      <c r="J301" s="1">
        <v>44716</v>
      </c>
      <c r="K301" s="1">
        <v>22184</v>
      </c>
    </row>
    <row r="302" spans="1:11">
      <c r="A302" s="1">
        <v>285</v>
      </c>
      <c r="B302" s="1">
        <v>6</v>
      </c>
      <c r="C302" s="1" t="str">
        <f t="shared" si="9"/>
        <v>Владивосток</v>
      </c>
      <c r="D302" s="1">
        <v>50</v>
      </c>
      <c r="E302" s="1">
        <v>57917</v>
      </c>
      <c r="F302" s="8">
        <f t="shared" si="10"/>
        <v>2895850</v>
      </c>
      <c r="G302" s="1" t="str" cm="1">
        <f t="array" ref="G302">_xlfn.IFS(F302&gt;5000000,$O$3,AND(F302&gt;=1000000,F302&lt;=5000000),$O$4,F302&lt;1000000,$O$5)</f>
        <v>Б</v>
      </c>
      <c r="J302" s="1">
        <v>57917</v>
      </c>
      <c r="K302" s="1">
        <v>53092</v>
      </c>
    </row>
    <row r="303" spans="1:11">
      <c r="A303" s="1">
        <v>286</v>
      </c>
      <c r="B303" s="1">
        <v>3</v>
      </c>
      <c r="C303" s="1" t="str">
        <f t="shared" si="9"/>
        <v>Челябинск</v>
      </c>
      <c r="D303" s="1">
        <v>50</v>
      </c>
      <c r="E303" s="1">
        <v>27612</v>
      </c>
      <c r="F303" s="8">
        <f t="shared" si="10"/>
        <v>1380600</v>
      </c>
      <c r="G303" s="1" t="str" cm="1">
        <f t="array" ref="G303">_xlfn.IFS(F303&gt;5000000,$O$3,AND(F303&gt;=1000000,F303&lt;=5000000),$O$4,F303&lt;1000000,$O$5)</f>
        <v>Б</v>
      </c>
      <c r="J303" s="1">
        <v>27612</v>
      </c>
      <c r="K303" s="1">
        <v>92407</v>
      </c>
    </row>
    <row r="304" spans="1:11">
      <c r="A304" s="1">
        <v>287</v>
      </c>
      <c r="B304" s="1">
        <v>9</v>
      </c>
      <c r="C304" s="1" t="str">
        <f t="shared" si="9"/>
        <v>Тюмень</v>
      </c>
      <c r="D304" s="1">
        <v>97</v>
      </c>
      <c r="E304" s="1">
        <v>10191</v>
      </c>
      <c r="F304" s="8">
        <f t="shared" si="10"/>
        <v>988527</v>
      </c>
      <c r="G304" s="1" t="str" cm="1">
        <f t="array" ref="G304">_xlfn.IFS(F304&gt;5000000,$O$3,AND(F304&gt;=1000000,F304&lt;=5000000),$O$4,F304&lt;1000000,$O$5)</f>
        <v>В</v>
      </c>
      <c r="J304" s="1">
        <v>10191</v>
      </c>
      <c r="K304" s="1">
        <v>79485</v>
      </c>
    </row>
    <row r="305" spans="1:11">
      <c r="A305" s="1">
        <v>288</v>
      </c>
      <c r="B305" s="1">
        <v>6</v>
      </c>
      <c r="C305" s="1" t="str">
        <f t="shared" si="9"/>
        <v>Владивосток</v>
      </c>
      <c r="D305" s="1">
        <v>60</v>
      </c>
      <c r="E305" s="1">
        <v>34773</v>
      </c>
      <c r="F305" s="8">
        <f t="shared" si="10"/>
        <v>2086380</v>
      </c>
      <c r="G305" s="1" t="str" cm="1">
        <f t="array" ref="G305">_xlfn.IFS(F305&gt;5000000,$O$3,AND(F305&gt;=1000000,F305&lt;=5000000),$O$4,F305&lt;1000000,$O$5)</f>
        <v>Б</v>
      </c>
      <c r="J305" s="1">
        <v>34773</v>
      </c>
      <c r="K305" s="1">
        <v>56680</v>
      </c>
    </row>
    <row r="306" spans="1:11">
      <c r="A306" s="1">
        <v>289</v>
      </c>
      <c r="B306" s="1">
        <v>8</v>
      </c>
      <c r="C306" s="1" t="str">
        <f t="shared" si="9"/>
        <v>Новосибирск</v>
      </c>
      <c r="D306" s="1">
        <v>30</v>
      </c>
      <c r="E306" s="1">
        <v>13131</v>
      </c>
      <c r="F306" s="8">
        <f t="shared" si="10"/>
        <v>393930</v>
      </c>
      <c r="G306" s="1" t="str" cm="1">
        <f t="array" ref="G306">_xlfn.IFS(F306&gt;5000000,$O$3,AND(F306&gt;=1000000,F306&lt;=5000000),$O$4,F306&lt;1000000,$O$5)</f>
        <v>В</v>
      </c>
      <c r="J306" s="1">
        <v>13131</v>
      </c>
      <c r="K306" s="1">
        <v>60658</v>
      </c>
    </row>
    <row r="307" spans="1:11">
      <c r="A307" s="1">
        <v>290</v>
      </c>
      <c r="B307" s="1">
        <v>2</v>
      </c>
      <c r="C307" s="1" t="str">
        <f t="shared" si="9"/>
        <v>Санкт-Петербург</v>
      </c>
      <c r="D307" s="1">
        <v>31</v>
      </c>
      <c r="E307" s="1">
        <v>14558</v>
      </c>
      <c r="F307" s="8">
        <f t="shared" si="10"/>
        <v>451298</v>
      </c>
      <c r="G307" s="1" t="str" cm="1">
        <f t="array" ref="G307">_xlfn.IFS(F307&gt;5000000,$O$3,AND(F307&gt;=1000000,F307&lt;=5000000),$O$4,F307&lt;1000000,$O$5)</f>
        <v>В</v>
      </c>
      <c r="J307" s="1">
        <v>14558</v>
      </c>
      <c r="K307" s="1">
        <v>40896</v>
      </c>
    </row>
    <row r="308" spans="1:11">
      <c r="A308" s="1">
        <v>291</v>
      </c>
      <c r="B308" s="1">
        <v>4</v>
      </c>
      <c r="C308" s="1" t="str">
        <f t="shared" si="9"/>
        <v>Архангельск</v>
      </c>
      <c r="D308" s="1">
        <v>13</v>
      </c>
      <c r="E308" s="1">
        <v>21339</v>
      </c>
      <c r="F308" s="8">
        <f t="shared" si="10"/>
        <v>277407</v>
      </c>
      <c r="G308" s="1" t="str" cm="1">
        <f t="array" ref="G308">_xlfn.IFS(F308&gt;5000000,$O$3,AND(F308&gt;=1000000,F308&lt;=5000000),$O$4,F308&lt;1000000,$O$5)</f>
        <v>В</v>
      </c>
      <c r="J308" s="1">
        <v>21339</v>
      </c>
      <c r="K308" s="1">
        <v>2847</v>
      </c>
    </row>
    <row r="309" spans="1:11">
      <c r="A309" s="1">
        <v>292</v>
      </c>
      <c r="B309" s="1">
        <v>6</v>
      </c>
      <c r="C309" s="1" t="str">
        <f t="shared" si="9"/>
        <v>Владивосток</v>
      </c>
      <c r="D309" s="1">
        <v>60</v>
      </c>
      <c r="E309" s="1">
        <v>11117</v>
      </c>
      <c r="F309" s="8">
        <f t="shared" si="10"/>
        <v>667020</v>
      </c>
      <c r="G309" s="1" t="str" cm="1">
        <f t="array" ref="G309">_xlfn.IFS(F309&gt;5000000,$O$3,AND(F309&gt;=1000000,F309&lt;=5000000),$O$4,F309&lt;1000000,$O$5)</f>
        <v>В</v>
      </c>
      <c r="J309" s="1">
        <v>11117</v>
      </c>
      <c r="K309" s="1">
        <v>5065</v>
      </c>
    </row>
    <row r="310" spans="1:11">
      <c r="A310" s="1">
        <v>293</v>
      </c>
      <c r="B310" s="1">
        <v>10</v>
      </c>
      <c r="C310" s="1" t="str">
        <f t="shared" si="9"/>
        <v>Сочи</v>
      </c>
      <c r="D310" s="1">
        <v>6</v>
      </c>
      <c r="E310" s="1">
        <v>79485</v>
      </c>
      <c r="F310" s="8">
        <f t="shared" si="10"/>
        <v>476910</v>
      </c>
      <c r="G310" s="1" t="str" cm="1">
        <f t="array" ref="G310">_xlfn.IFS(F310&gt;5000000,$O$3,AND(F310&gt;=1000000,F310&lt;=5000000),$O$4,F310&lt;1000000,$O$5)</f>
        <v>В</v>
      </c>
      <c r="J310" s="1">
        <v>79485</v>
      </c>
      <c r="K310" s="1">
        <v>59783</v>
      </c>
    </row>
    <row r="311" spans="1:11">
      <c r="A311" s="1">
        <v>294</v>
      </c>
      <c r="B311" s="1">
        <v>6</v>
      </c>
      <c r="C311" s="1" t="str">
        <f t="shared" si="9"/>
        <v>Владивосток</v>
      </c>
      <c r="D311" s="1">
        <v>1</v>
      </c>
      <c r="E311" s="1">
        <v>52097</v>
      </c>
      <c r="F311" s="8">
        <f t="shared" si="10"/>
        <v>52097</v>
      </c>
      <c r="G311" s="1" t="str" cm="1">
        <f t="array" ref="G311">_xlfn.IFS(F311&gt;5000000,$O$3,AND(F311&gt;=1000000,F311&lt;=5000000),$O$4,F311&lt;1000000,$O$5)</f>
        <v>В</v>
      </c>
      <c r="J311" s="1">
        <v>52097</v>
      </c>
      <c r="K311" s="1">
        <v>6807</v>
      </c>
    </row>
    <row r="312" spans="1:11">
      <c r="A312" s="1">
        <v>295</v>
      </c>
      <c r="B312" s="1">
        <v>1</v>
      </c>
      <c r="C312" s="1" t="str">
        <f t="shared" si="9"/>
        <v>Москва</v>
      </c>
      <c r="D312" s="1">
        <v>36</v>
      </c>
      <c r="E312" s="1">
        <v>15675</v>
      </c>
      <c r="F312" s="8">
        <f t="shared" si="10"/>
        <v>564300</v>
      </c>
      <c r="G312" s="1" t="str" cm="1">
        <f t="array" ref="G312">_xlfn.IFS(F312&gt;5000000,$O$3,AND(F312&gt;=1000000,F312&lt;=5000000),$O$4,F312&lt;1000000,$O$5)</f>
        <v>В</v>
      </c>
      <c r="J312" s="1">
        <v>15675</v>
      </c>
      <c r="K312" s="1">
        <v>84334</v>
      </c>
    </row>
    <row r="313" spans="1:11">
      <c r="A313" s="1">
        <v>296</v>
      </c>
      <c r="B313" s="1">
        <v>6</v>
      </c>
      <c r="C313" s="1" t="str">
        <f t="shared" si="9"/>
        <v>Владивосток</v>
      </c>
      <c r="D313" s="1">
        <v>21</v>
      </c>
      <c r="E313" s="1">
        <v>29004</v>
      </c>
      <c r="F313" s="8">
        <f t="shared" si="10"/>
        <v>609084</v>
      </c>
      <c r="G313" s="1" t="str" cm="1">
        <f t="array" ref="G313">_xlfn.IFS(F313&gt;5000000,$O$3,AND(F313&gt;=1000000,F313&lt;=5000000),$O$4,F313&lt;1000000,$O$5)</f>
        <v>В</v>
      </c>
      <c r="J313" s="1">
        <v>29004</v>
      </c>
      <c r="K313" s="1">
        <v>92360</v>
      </c>
    </row>
    <row r="314" spans="1:11">
      <c r="A314" s="1">
        <v>297</v>
      </c>
      <c r="B314" s="1">
        <v>9</v>
      </c>
      <c r="C314" s="1" t="str">
        <f t="shared" si="9"/>
        <v>Тюмень</v>
      </c>
      <c r="D314" s="1">
        <v>64</v>
      </c>
      <c r="E314" s="1">
        <v>47890</v>
      </c>
      <c r="F314" s="8">
        <f t="shared" si="10"/>
        <v>3064960</v>
      </c>
      <c r="G314" s="1" t="str" cm="1">
        <f t="array" ref="G314">_xlfn.IFS(F314&gt;5000000,$O$3,AND(F314&gt;=1000000,F314&lt;=5000000),$O$4,F314&lt;1000000,$O$5)</f>
        <v>Б</v>
      </c>
      <c r="J314" s="1">
        <v>47890</v>
      </c>
      <c r="K314" s="1">
        <v>17080</v>
      </c>
    </row>
    <row r="315" spans="1:11">
      <c r="A315" s="1">
        <v>298</v>
      </c>
      <c r="B315" s="1">
        <v>9</v>
      </c>
      <c r="C315" s="1" t="str">
        <f t="shared" si="9"/>
        <v>Тюмень</v>
      </c>
      <c r="D315" s="1">
        <v>32</v>
      </c>
      <c r="E315" s="1">
        <v>6429</v>
      </c>
      <c r="F315" s="8">
        <f t="shared" si="10"/>
        <v>205728</v>
      </c>
      <c r="G315" s="1" t="str" cm="1">
        <f t="array" ref="G315">_xlfn.IFS(F315&gt;5000000,$O$3,AND(F315&gt;=1000000,F315&lt;=5000000),$O$4,F315&lt;1000000,$O$5)</f>
        <v>В</v>
      </c>
      <c r="J315" s="1">
        <v>6429</v>
      </c>
      <c r="K315" s="1">
        <v>32845</v>
      </c>
    </row>
    <row r="316" spans="1:11">
      <c r="A316" s="1">
        <v>299</v>
      </c>
      <c r="B316" s="1">
        <v>5</v>
      </c>
      <c r="C316" s="1" t="str">
        <f t="shared" si="9"/>
        <v>Краснодар</v>
      </c>
      <c r="D316" s="1">
        <v>53</v>
      </c>
      <c r="E316" s="1">
        <v>4781</v>
      </c>
      <c r="F316" s="8">
        <f t="shared" si="10"/>
        <v>253393</v>
      </c>
      <c r="G316" s="1" t="str" cm="1">
        <f t="array" ref="G316">_xlfn.IFS(F316&gt;5000000,$O$3,AND(F316&gt;=1000000,F316&lt;=5000000),$O$4,F316&lt;1000000,$O$5)</f>
        <v>В</v>
      </c>
      <c r="J316" s="1">
        <v>4781</v>
      </c>
      <c r="K316" s="1">
        <v>51296</v>
      </c>
    </row>
    <row r="317" spans="1:11">
      <c r="A317" s="1">
        <v>300</v>
      </c>
      <c r="B317" s="1">
        <v>10</v>
      </c>
      <c r="C317" s="1" t="str">
        <f t="shared" si="9"/>
        <v>Сочи</v>
      </c>
      <c r="D317" s="1">
        <v>57</v>
      </c>
      <c r="E317" s="1">
        <v>35122</v>
      </c>
      <c r="F317" s="8">
        <f t="shared" si="10"/>
        <v>2001954</v>
      </c>
      <c r="G317" s="1" t="str" cm="1">
        <f t="array" ref="G317">_xlfn.IFS(F317&gt;5000000,$O$3,AND(F317&gt;=1000000,F317&lt;=5000000),$O$4,F317&lt;1000000,$O$5)</f>
        <v>Б</v>
      </c>
      <c r="J317" s="1">
        <v>35122</v>
      </c>
      <c r="K317" s="1">
        <v>19740</v>
      </c>
    </row>
    <row r="318" spans="1:11">
      <c r="A318" s="1">
        <v>301</v>
      </c>
      <c r="B318" s="1">
        <v>5</v>
      </c>
      <c r="C318" s="1" t="str">
        <f t="shared" si="9"/>
        <v>Краснодар</v>
      </c>
      <c r="D318" s="1">
        <v>15</v>
      </c>
      <c r="E318" s="1">
        <v>34973</v>
      </c>
      <c r="F318" s="8">
        <f t="shared" si="10"/>
        <v>524595</v>
      </c>
      <c r="G318" s="1" t="str" cm="1">
        <f t="array" ref="G318">_xlfn.IFS(F318&gt;5000000,$O$3,AND(F318&gt;=1000000,F318&lt;=5000000),$O$4,F318&lt;1000000,$O$5)</f>
        <v>В</v>
      </c>
      <c r="J318" s="1">
        <v>34973</v>
      </c>
      <c r="K318" s="1">
        <v>53521</v>
      </c>
    </row>
    <row r="319" spans="1:11">
      <c r="A319" s="1">
        <v>302</v>
      </c>
      <c r="B319" s="1">
        <v>5</v>
      </c>
      <c r="C319" s="1" t="str">
        <f t="shared" si="9"/>
        <v>Краснодар</v>
      </c>
      <c r="D319" s="1">
        <v>21</v>
      </c>
      <c r="E319" s="1">
        <v>53616</v>
      </c>
      <c r="F319" s="8">
        <f t="shared" si="10"/>
        <v>1125936</v>
      </c>
      <c r="G319" s="1" t="str" cm="1">
        <f t="array" ref="G319">_xlfn.IFS(F319&gt;5000000,$O$3,AND(F319&gt;=1000000,F319&lt;=5000000),$O$4,F319&lt;1000000,$O$5)</f>
        <v>Б</v>
      </c>
      <c r="J319" s="1">
        <v>53616</v>
      </c>
      <c r="K319" s="1">
        <v>99733</v>
      </c>
    </row>
    <row r="320" spans="1:11">
      <c r="A320" s="1">
        <v>303</v>
      </c>
      <c r="B320" s="1">
        <v>1</v>
      </c>
      <c r="C320" s="1" t="str">
        <f t="shared" si="9"/>
        <v>Москва</v>
      </c>
      <c r="D320" s="1">
        <v>86</v>
      </c>
      <c r="E320" s="1">
        <v>60667</v>
      </c>
      <c r="F320" s="8">
        <f t="shared" si="10"/>
        <v>5217362</v>
      </c>
      <c r="G320" s="1" t="str" cm="1">
        <f t="array" ref="G320">_xlfn.IFS(F320&gt;5000000,$O$3,AND(F320&gt;=1000000,F320&lt;=5000000),$O$4,F320&lt;1000000,$O$5)</f>
        <v>А</v>
      </c>
      <c r="J320" s="1">
        <v>60667</v>
      </c>
      <c r="K320" s="1">
        <v>74649</v>
      </c>
    </row>
    <row r="321" spans="1:11">
      <c r="A321" s="1">
        <v>304</v>
      </c>
      <c r="B321" s="1">
        <v>7</v>
      </c>
      <c r="C321" s="1" t="str">
        <f t="shared" si="9"/>
        <v>Мурманск</v>
      </c>
      <c r="D321" s="1">
        <v>86</v>
      </c>
      <c r="E321" s="1">
        <v>91885</v>
      </c>
      <c r="F321" s="8">
        <f t="shared" si="10"/>
        <v>7902110</v>
      </c>
      <c r="G321" s="1" t="str" cm="1">
        <f t="array" ref="G321">_xlfn.IFS(F321&gt;5000000,$O$3,AND(F321&gt;=1000000,F321&lt;=5000000),$O$4,F321&lt;1000000,$O$5)</f>
        <v>А</v>
      </c>
      <c r="J321" s="1">
        <v>91885</v>
      </c>
      <c r="K321" s="1">
        <v>84409</v>
      </c>
    </row>
    <row r="322" spans="1:11">
      <c r="A322" s="1">
        <v>305</v>
      </c>
      <c r="B322" s="1">
        <v>1</v>
      </c>
      <c r="C322" s="1" t="str">
        <f t="shared" si="9"/>
        <v>Москва</v>
      </c>
      <c r="D322" s="1">
        <v>68</v>
      </c>
      <c r="E322" s="1">
        <v>8182</v>
      </c>
      <c r="F322" s="8">
        <f t="shared" si="10"/>
        <v>556376</v>
      </c>
      <c r="G322" s="1" t="str" cm="1">
        <f t="array" ref="G322">_xlfn.IFS(F322&gt;5000000,$O$3,AND(F322&gt;=1000000,F322&lt;=5000000),$O$4,F322&lt;1000000,$O$5)</f>
        <v>В</v>
      </c>
      <c r="J322" s="1">
        <v>8182</v>
      </c>
      <c r="K322" s="1">
        <v>88876</v>
      </c>
    </row>
    <row r="323" spans="1:11">
      <c r="A323" s="1">
        <v>306</v>
      </c>
      <c r="B323" s="1">
        <v>6</v>
      </c>
      <c r="C323" s="1" t="str">
        <f t="shared" si="9"/>
        <v>Владивосток</v>
      </c>
      <c r="D323" s="1">
        <v>72</v>
      </c>
      <c r="E323" s="1">
        <v>25246</v>
      </c>
      <c r="F323" s="8">
        <f t="shared" si="10"/>
        <v>1817712</v>
      </c>
      <c r="G323" s="1" t="str" cm="1">
        <f t="array" ref="G323">_xlfn.IFS(F323&gt;5000000,$O$3,AND(F323&gt;=1000000,F323&lt;=5000000),$O$4,F323&lt;1000000,$O$5)</f>
        <v>Б</v>
      </c>
      <c r="J323" s="1">
        <v>25246</v>
      </c>
      <c r="K323" s="1">
        <v>36500</v>
      </c>
    </row>
    <row r="324" spans="1:11">
      <c r="A324" s="1">
        <v>307</v>
      </c>
      <c r="B324" s="1">
        <v>6</v>
      </c>
      <c r="C324" s="1" t="str">
        <f t="shared" si="9"/>
        <v>Владивосток</v>
      </c>
      <c r="D324" s="1">
        <v>24</v>
      </c>
      <c r="E324" s="1">
        <v>1748</v>
      </c>
      <c r="F324" s="8">
        <f t="shared" si="10"/>
        <v>41952</v>
      </c>
      <c r="G324" s="1" t="str" cm="1">
        <f t="array" ref="G324">_xlfn.IFS(F324&gt;5000000,$O$3,AND(F324&gt;=1000000,F324&lt;=5000000),$O$4,F324&lt;1000000,$O$5)</f>
        <v>В</v>
      </c>
      <c r="J324" s="1">
        <v>1748</v>
      </c>
      <c r="K324" s="1">
        <v>82113</v>
      </c>
    </row>
    <row r="325" spans="1:11">
      <c r="A325" s="1">
        <v>308</v>
      </c>
      <c r="B325" s="1">
        <v>3</v>
      </c>
      <c r="C325" s="1" t="str">
        <f t="shared" si="9"/>
        <v>Челябинск</v>
      </c>
      <c r="D325" s="1">
        <v>24</v>
      </c>
      <c r="E325" s="1">
        <v>32476</v>
      </c>
      <c r="F325" s="8">
        <f t="shared" si="10"/>
        <v>779424</v>
      </c>
      <c r="G325" s="1" t="str" cm="1">
        <f t="array" ref="G325">_xlfn.IFS(F325&gt;5000000,$O$3,AND(F325&gt;=1000000,F325&lt;=5000000),$O$4,F325&lt;1000000,$O$5)</f>
        <v>В</v>
      </c>
      <c r="J325" s="1">
        <v>32476</v>
      </c>
      <c r="K325" s="1">
        <v>1458</v>
      </c>
    </row>
    <row r="326" spans="1:11">
      <c r="A326" s="1">
        <v>309</v>
      </c>
      <c r="B326" s="1">
        <v>9</v>
      </c>
      <c r="C326" s="1" t="str">
        <f t="shared" si="9"/>
        <v>Тюмень</v>
      </c>
      <c r="D326" s="1">
        <v>24</v>
      </c>
      <c r="E326" s="1">
        <v>28651</v>
      </c>
      <c r="F326" s="8">
        <f t="shared" si="10"/>
        <v>687624</v>
      </c>
      <c r="G326" s="1" t="str" cm="1">
        <f t="array" ref="G326">_xlfn.IFS(F326&gt;5000000,$O$3,AND(F326&gt;=1000000,F326&lt;=5000000),$O$4,F326&lt;1000000,$O$5)</f>
        <v>В</v>
      </c>
      <c r="J326" s="1">
        <v>28651</v>
      </c>
      <c r="K326" s="1">
        <v>8182</v>
      </c>
    </row>
    <row r="327" spans="1:11">
      <c r="A327" s="1">
        <v>310</v>
      </c>
      <c r="B327" s="1">
        <v>8</v>
      </c>
      <c r="C327" s="1" t="str">
        <f t="shared" si="9"/>
        <v>Новосибирск</v>
      </c>
      <c r="D327" s="1">
        <v>18</v>
      </c>
      <c r="E327" s="1">
        <v>65862</v>
      </c>
      <c r="F327" s="8">
        <f t="shared" si="10"/>
        <v>1185516</v>
      </c>
      <c r="G327" s="1" t="str" cm="1">
        <f t="array" ref="G327">_xlfn.IFS(F327&gt;5000000,$O$3,AND(F327&gt;=1000000,F327&lt;=5000000),$O$4,F327&lt;1000000,$O$5)</f>
        <v>Б</v>
      </c>
      <c r="J327" s="1">
        <v>65862</v>
      </c>
      <c r="K327" s="1">
        <v>53983</v>
      </c>
    </row>
    <row r="328" spans="1:11">
      <c r="A328" s="1">
        <v>311</v>
      </c>
      <c r="B328" s="1">
        <v>2</v>
      </c>
      <c r="C328" s="1" t="str">
        <f t="shared" si="9"/>
        <v>Санкт-Петербург</v>
      </c>
      <c r="D328" s="1">
        <v>76</v>
      </c>
      <c r="E328" s="1">
        <v>93587</v>
      </c>
      <c r="F328" s="8">
        <f t="shared" si="10"/>
        <v>7112612</v>
      </c>
      <c r="G328" s="1" t="str" cm="1">
        <f t="array" ref="G328">_xlfn.IFS(F328&gt;5000000,$O$3,AND(F328&gt;=1000000,F328&lt;=5000000),$O$4,F328&lt;1000000,$O$5)</f>
        <v>А</v>
      </c>
      <c r="J328" s="1">
        <v>93587</v>
      </c>
      <c r="K328" s="1">
        <v>51361</v>
      </c>
    </row>
    <row r="329" spans="1:11">
      <c r="A329" s="1">
        <v>312</v>
      </c>
      <c r="B329" s="1">
        <v>2</v>
      </c>
      <c r="C329" s="1" t="str">
        <f t="shared" si="9"/>
        <v>Санкт-Петербург</v>
      </c>
      <c r="D329" s="1">
        <v>21</v>
      </c>
      <c r="E329" s="1">
        <v>31651</v>
      </c>
      <c r="F329" s="8">
        <f t="shared" si="10"/>
        <v>664671</v>
      </c>
      <c r="G329" s="1" t="str" cm="1">
        <f t="array" ref="G329">_xlfn.IFS(F329&gt;5000000,$O$3,AND(F329&gt;=1000000,F329&lt;=5000000),$O$4,F329&lt;1000000,$O$5)</f>
        <v>В</v>
      </c>
      <c r="J329" s="1">
        <v>31651</v>
      </c>
      <c r="K329" s="1">
        <v>88158</v>
      </c>
    </row>
    <row r="330" spans="1:11">
      <c r="A330" s="1">
        <v>313</v>
      </c>
      <c r="B330" s="1">
        <v>9</v>
      </c>
      <c r="C330" s="1" t="str">
        <f t="shared" si="9"/>
        <v>Тюмень</v>
      </c>
      <c r="D330" s="1">
        <v>93</v>
      </c>
      <c r="E330" s="1">
        <v>23802</v>
      </c>
      <c r="F330" s="8">
        <f t="shared" si="10"/>
        <v>2213586</v>
      </c>
      <c r="G330" s="1" t="str" cm="1">
        <f t="array" ref="G330">_xlfn.IFS(F330&gt;5000000,$O$3,AND(F330&gt;=1000000,F330&lt;=5000000),$O$4,F330&lt;1000000,$O$5)</f>
        <v>Б</v>
      </c>
      <c r="J330" s="1">
        <v>23802</v>
      </c>
      <c r="K330" s="1">
        <v>92050</v>
      </c>
    </row>
    <row r="331" spans="1:11">
      <c r="A331" s="1">
        <v>314</v>
      </c>
      <c r="B331" s="1">
        <v>8</v>
      </c>
      <c r="C331" s="1" t="str">
        <f t="shared" si="9"/>
        <v>Новосибирск</v>
      </c>
      <c r="D331" s="1">
        <v>55</v>
      </c>
      <c r="E331" s="1">
        <v>28130</v>
      </c>
      <c r="F331" s="8">
        <f t="shared" si="10"/>
        <v>1547150</v>
      </c>
      <c r="G331" s="1" t="str" cm="1">
        <f t="array" ref="G331">_xlfn.IFS(F331&gt;5000000,$O$3,AND(F331&gt;=1000000,F331&lt;=5000000),$O$4,F331&lt;1000000,$O$5)</f>
        <v>Б</v>
      </c>
      <c r="J331" s="1">
        <v>28130</v>
      </c>
      <c r="K331" s="1">
        <v>82442</v>
      </c>
    </row>
    <row r="332" spans="1:11">
      <c r="A332" s="1">
        <v>315</v>
      </c>
      <c r="B332" s="1">
        <v>7</v>
      </c>
      <c r="C332" s="1" t="str">
        <f t="shared" si="9"/>
        <v>Мурманск</v>
      </c>
      <c r="D332" s="1">
        <v>61</v>
      </c>
      <c r="E332" s="1">
        <v>91372</v>
      </c>
      <c r="F332" s="8">
        <f t="shared" si="10"/>
        <v>5573692</v>
      </c>
      <c r="G332" s="1" t="str" cm="1">
        <f t="array" ref="G332">_xlfn.IFS(F332&gt;5000000,$O$3,AND(F332&gt;=1000000,F332&lt;=5000000),$O$4,F332&lt;1000000,$O$5)</f>
        <v>А</v>
      </c>
      <c r="J332" s="1">
        <v>91372</v>
      </c>
      <c r="K332" s="1">
        <v>1226</v>
      </c>
    </row>
    <row r="333" spans="1:11">
      <c r="A333" s="1">
        <v>316</v>
      </c>
      <c r="B333" s="1">
        <v>3</v>
      </c>
      <c r="C333" s="1" t="str">
        <f t="shared" si="9"/>
        <v>Челябинск</v>
      </c>
      <c r="D333" s="1">
        <v>6</v>
      </c>
      <c r="E333" s="1">
        <v>13281</v>
      </c>
      <c r="F333" s="8">
        <f t="shared" si="10"/>
        <v>79686</v>
      </c>
      <c r="G333" s="1" t="str" cm="1">
        <f t="array" ref="G333">_xlfn.IFS(F333&gt;5000000,$O$3,AND(F333&gt;=1000000,F333&lt;=5000000),$O$4,F333&lt;1000000,$O$5)</f>
        <v>В</v>
      </c>
      <c r="J333" s="1">
        <v>13281</v>
      </c>
      <c r="K333" s="1">
        <v>60918</v>
      </c>
    </row>
    <row r="334" spans="1:11">
      <c r="A334" s="1">
        <v>317</v>
      </c>
      <c r="B334" s="1">
        <v>3</v>
      </c>
      <c r="C334" s="1" t="str">
        <f t="shared" si="9"/>
        <v>Челябинск</v>
      </c>
      <c r="D334" s="1">
        <v>44</v>
      </c>
      <c r="E334" s="1">
        <v>79711</v>
      </c>
      <c r="F334" s="8">
        <f t="shared" si="10"/>
        <v>3507284</v>
      </c>
      <c r="G334" s="1" t="str" cm="1">
        <f t="array" ref="G334">_xlfn.IFS(F334&gt;5000000,$O$3,AND(F334&gt;=1000000,F334&lt;=5000000),$O$4,F334&lt;1000000,$O$5)</f>
        <v>Б</v>
      </c>
      <c r="J334" s="1">
        <v>79711</v>
      </c>
      <c r="K334" s="1">
        <v>59765</v>
      </c>
    </row>
    <row r="335" spans="1:11">
      <c r="A335" s="1">
        <v>318</v>
      </c>
      <c r="B335" s="1">
        <v>9</v>
      </c>
      <c r="C335" s="1" t="str">
        <f t="shared" si="9"/>
        <v>Тюмень</v>
      </c>
      <c r="D335" s="1">
        <v>7</v>
      </c>
      <c r="E335" s="1">
        <v>80762</v>
      </c>
      <c r="F335" s="8">
        <f t="shared" si="10"/>
        <v>565334</v>
      </c>
      <c r="G335" s="1" t="str" cm="1">
        <f t="array" ref="G335">_xlfn.IFS(F335&gt;5000000,$O$3,AND(F335&gt;=1000000,F335&lt;=5000000),$O$4,F335&lt;1000000,$O$5)</f>
        <v>В</v>
      </c>
      <c r="J335" s="1">
        <v>80762</v>
      </c>
      <c r="K335" s="1">
        <v>83680</v>
      </c>
    </row>
    <row r="336" spans="1:11">
      <c r="A336" s="1">
        <v>319</v>
      </c>
      <c r="B336" s="1">
        <v>6</v>
      </c>
      <c r="C336" s="1" t="str">
        <f t="shared" si="9"/>
        <v>Владивосток</v>
      </c>
      <c r="D336" s="1">
        <v>10</v>
      </c>
      <c r="E336" s="1">
        <v>89154</v>
      </c>
      <c r="F336" s="8">
        <f t="shared" si="10"/>
        <v>891540</v>
      </c>
      <c r="G336" s="1" t="str" cm="1">
        <f t="array" ref="G336">_xlfn.IFS(F336&gt;5000000,$O$3,AND(F336&gt;=1000000,F336&lt;=5000000),$O$4,F336&lt;1000000,$O$5)</f>
        <v>В</v>
      </c>
      <c r="J336" s="1">
        <v>89154</v>
      </c>
      <c r="K336" s="1">
        <v>83208</v>
      </c>
    </row>
    <row r="337" spans="1:11">
      <c r="A337" s="1">
        <v>320</v>
      </c>
      <c r="B337" s="1">
        <v>6</v>
      </c>
      <c r="C337" s="1" t="str">
        <f t="shared" si="9"/>
        <v>Владивосток</v>
      </c>
      <c r="D337" s="1">
        <v>66</v>
      </c>
      <c r="E337" s="1">
        <v>72650</v>
      </c>
      <c r="F337" s="8">
        <f t="shared" si="10"/>
        <v>4794900</v>
      </c>
      <c r="G337" s="1" t="str" cm="1">
        <f t="array" ref="G337">_xlfn.IFS(F337&gt;5000000,$O$3,AND(F337&gt;=1000000,F337&lt;=5000000),$O$4,F337&lt;1000000,$O$5)</f>
        <v>Б</v>
      </c>
      <c r="J337" s="1">
        <v>72650</v>
      </c>
      <c r="K337" s="1">
        <v>96856</v>
      </c>
    </row>
    <row r="338" spans="1:11">
      <c r="A338" s="1">
        <v>321</v>
      </c>
      <c r="B338" s="1">
        <v>4</v>
      </c>
      <c r="C338" s="1" t="str">
        <f t="shared" si="9"/>
        <v>Архангельск</v>
      </c>
      <c r="D338" s="1">
        <v>73</v>
      </c>
      <c r="E338" s="1">
        <v>65212</v>
      </c>
      <c r="F338" s="8">
        <f t="shared" si="10"/>
        <v>4760476</v>
      </c>
      <c r="G338" s="1" t="str" cm="1">
        <f t="array" ref="G338">_xlfn.IFS(F338&gt;5000000,$O$3,AND(F338&gt;=1000000,F338&lt;=5000000),$O$4,F338&lt;1000000,$O$5)</f>
        <v>Б</v>
      </c>
      <c r="J338" s="1">
        <v>65212</v>
      </c>
      <c r="K338" s="1">
        <v>3180</v>
      </c>
    </row>
    <row r="339" spans="1:11">
      <c r="A339" s="1">
        <v>322</v>
      </c>
      <c r="B339" s="1">
        <v>9</v>
      </c>
      <c r="C339" s="1" t="str">
        <f t="shared" ref="C339:C402" si="11">VLOOKUP(B339,$J$3:$K$12,2)</f>
        <v>Тюмень</v>
      </c>
      <c r="D339" s="1">
        <v>18</v>
      </c>
      <c r="E339" s="1">
        <v>54188</v>
      </c>
      <c r="F339" s="8">
        <f t="shared" ref="F339:F402" si="12">D339*E339</f>
        <v>975384</v>
      </c>
      <c r="G339" s="1" t="str" cm="1">
        <f t="array" ref="G339">_xlfn.IFS(F339&gt;5000000,$O$3,AND(F339&gt;=1000000,F339&lt;=5000000),$O$4,F339&lt;1000000,$O$5)</f>
        <v>В</v>
      </c>
      <c r="J339" s="1">
        <v>54188</v>
      </c>
      <c r="K339" s="1">
        <v>77027</v>
      </c>
    </row>
    <row r="340" spans="1:11">
      <c r="A340" s="1">
        <v>323</v>
      </c>
      <c r="B340" s="1">
        <v>2</v>
      </c>
      <c r="C340" s="1" t="str">
        <f t="shared" si="11"/>
        <v>Санкт-Петербург</v>
      </c>
      <c r="D340" s="1">
        <v>1</v>
      </c>
      <c r="E340" s="1">
        <v>7831</v>
      </c>
      <c r="F340" s="8">
        <f t="shared" si="12"/>
        <v>7831</v>
      </c>
      <c r="G340" s="1" t="str" cm="1">
        <f t="array" ref="G340">_xlfn.IFS(F340&gt;5000000,$O$3,AND(F340&gt;=1000000,F340&lt;=5000000),$O$4,F340&lt;1000000,$O$5)</f>
        <v>В</v>
      </c>
      <c r="J340" s="1">
        <v>7831</v>
      </c>
      <c r="K340" s="1">
        <v>58106</v>
      </c>
    </row>
    <row r="341" spans="1:11">
      <c r="A341" s="1">
        <v>324</v>
      </c>
      <c r="B341" s="1">
        <v>3</v>
      </c>
      <c r="C341" s="1" t="str">
        <f t="shared" si="11"/>
        <v>Челябинск</v>
      </c>
      <c r="D341" s="1">
        <v>46</v>
      </c>
      <c r="E341" s="1">
        <v>32500</v>
      </c>
      <c r="F341" s="8">
        <f t="shared" si="12"/>
        <v>1495000</v>
      </c>
      <c r="G341" s="1" t="str" cm="1">
        <f t="array" ref="G341">_xlfn.IFS(F341&gt;5000000,$O$3,AND(F341&gt;=1000000,F341&lt;=5000000),$O$4,F341&lt;1000000,$O$5)</f>
        <v>Б</v>
      </c>
      <c r="J341" s="1">
        <v>32500</v>
      </c>
      <c r="K341" s="1">
        <v>38466</v>
      </c>
    </row>
    <row r="342" spans="1:11">
      <c r="A342" s="1">
        <v>325</v>
      </c>
      <c r="B342" s="1">
        <v>4</v>
      </c>
      <c r="C342" s="1" t="str">
        <f t="shared" si="11"/>
        <v>Архангельск</v>
      </c>
      <c r="D342" s="1">
        <v>1</v>
      </c>
      <c r="E342" s="1">
        <v>72763</v>
      </c>
      <c r="F342" s="8">
        <f t="shared" si="12"/>
        <v>72763</v>
      </c>
      <c r="G342" s="1" t="str" cm="1">
        <f t="array" ref="G342">_xlfn.IFS(F342&gt;5000000,$O$3,AND(F342&gt;=1000000,F342&lt;=5000000),$O$4,F342&lt;1000000,$O$5)</f>
        <v>В</v>
      </c>
      <c r="J342" s="1">
        <v>72763</v>
      </c>
      <c r="K342" s="1">
        <v>37410</v>
      </c>
    </row>
    <row r="343" spans="1:11">
      <c r="A343" s="1">
        <v>326</v>
      </c>
      <c r="B343" s="1">
        <v>2</v>
      </c>
      <c r="C343" s="1" t="str">
        <f t="shared" si="11"/>
        <v>Санкт-Петербург</v>
      </c>
      <c r="D343" s="1">
        <v>62</v>
      </c>
      <c r="E343" s="1">
        <v>97978</v>
      </c>
      <c r="F343" s="8">
        <f t="shared" si="12"/>
        <v>6074636</v>
      </c>
      <c r="G343" s="1" t="str" cm="1">
        <f t="array" ref="G343">_xlfn.IFS(F343&gt;5000000,$O$3,AND(F343&gt;=1000000,F343&lt;=5000000),$O$4,F343&lt;1000000,$O$5)</f>
        <v>А</v>
      </c>
      <c r="J343" s="1">
        <v>97978</v>
      </c>
      <c r="K343" s="1">
        <v>51832</v>
      </c>
    </row>
    <row r="344" spans="1:11">
      <c r="A344" s="1">
        <v>327</v>
      </c>
      <c r="B344" s="1">
        <v>5</v>
      </c>
      <c r="C344" s="1" t="str">
        <f t="shared" si="11"/>
        <v>Краснодар</v>
      </c>
      <c r="D344" s="1">
        <v>18</v>
      </c>
      <c r="E344" s="1">
        <v>97883</v>
      </c>
      <c r="F344" s="8">
        <f t="shared" si="12"/>
        <v>1761894</v>
      </c>
      <c r="G344" s="1" t="str" cm="1">
        <f t="array" ref="G344">_xlfn.IFS(F344&gt;5000000,$O$3,AND(F344&gt;=1000000,F344&lt;=5000000),$O$4,F344&lt;1000000,$O$5)</f>
        <v>Б</v>
      </c>
      <c r="J344" s="1">
        <v>97883</v>
      </c>
      <c r="K344" s="1">
        <v>38222</v>
      </c>
    </row>
    <row r="345" spans="1:11">
      <c r="A345" s="1">
        <v>328</v>
      </c>
      <c r="B345" s="1">
        <v>10</v>
      </c>
      <c r="C345" s="1" t="str">
        <f t="shared" si="11"/>
        <v>Сочи</v>
      </c>
      <c r="D345" s="1">
        <v>77</v>
      </c>
      <c r="E345" s="1">
        <v>13833</v>
      </c>
      <c r="F345" s="8">
        <f t="shared" si="12"/>
        <v>1065141</v>
      </c>
      <c r="G345" s="1" t="str" cm="1">
        <f t="array" ref="G345">_xlfn.IFS(F345&gt;5000000,$O$3,AND(F345&gt;=1000000,F345&lt;=5000000),$O$4,F345&lt;1000000,$O$5)</f>
        <v>Б</v>
      </c>
      <c r="J345" s="1">
        <v>13833</v>
      </c>
      <c r="K345" s="1">
        <v>66372</v>
      </c>
    </row>
    <row r="346" spans="1:11">
      <c r="A346" s="1">
        <v>329</v>
      </c>
      <c r="B346" s="1">
        <v>6</v>
      </c>
      <c r="C346" s="1" t="str">
        <f t="shared" si="11"/>
        <v>Владивосток</v>
      </c>
      <c r="D346" s="1">
        <v>88</v>
      </c>
      <c r="E346" s="1">
        <v>92050</v>
      </c>
      <c r="F346" s="8">
        <f t="shared" si="12"/>
        <v>8100400</v>
      </c>
      <c r="G346" s="1" t="str" cm="1">
        <f t="array" ref="G346">_xlfn.IFS(F346&gt;5000000,$O$3,AND(F346&gt;=1000000,F346&lt;=5000000),$O$4,F346&lt;1000000,$O$5)</f>
        <v>А</v>
      </c>
      <c r="J346" s="1">
        <v>92050</v>
      </c>
      <c r="K346" s="1">
        <v>27046</v>
      </c>
    </row>
    <row r="347" spans="1:11">
      <c r="A347" s="1">
        <v>330</v>
      </c>
      <c r="B347" s="1">
        <v>5</v>
      </c>
      <c r="C347" s="1" t="str">
        <f t="shared" si="11"/>
        <v>Краснодар</v>
      </c>
      <c r="D347" s="1">
        <v>83</v>
      </c>
      <c r="E347" s="1">
        <v>76012</v>
      </c>
      <c r="F347" s="8">
        <f t="shared" si="12"/>
        <v>6308996</v>
      </c>
      <c r="G347" s="1" t="str" cm="1">
        <f t="array" ref="G347">_xlfn.IFS(F347&gt;5000000,$O$3,AND(F347&gt;=1000000,F347&lt;=5000000),$O$4,F347&lt;1000000,$O$5)</f>
        <v>А</v>
      </c>
      <c r="J347" s="1">
        <v>76012</v>
      </c>
      <c r="K347" s="1">
        <v>89999</v>
      </c>
    </row>
    <row r="348" spans="1:11">
      <c r="A348" s="1">
        <v>331</v>
      </c>
      <c r="B348" s="1">
        <v>6</v>
      </c>
      <c r="C348" s="1" t="str">
        <f t="shared" si="11"/>
        <v>Владивосток</v>
      </c>
      <c r="D348" s="1">
        <v>31</v>
      </c>
      <c r="E348" s="1">
        <v>80853</v>
      </c>
      <c r="F348" s="8">
        <f t="shared" si="12"/>
        <v>2506443</v>
      </c>
      <c r="G348" s="1" t="str" cm="1">
        <f t="array" ref="G348">_xlfn.IFS(F348&gt;5000000,$O$3,AND(F348&gt;=1000000,F348&lt;=5000000),$O$4,F348&lt;1000000,$O$5)</f>
        <v>Б</v>
      </c>
      <c r="J348" s="1">
        <v>80853</v>
      </c>
      <c r="K348" s="1">
        <v>82345</v>
      </c>
    </row>
    <row r="349" spans="1:11">
      <c r="A349" s="1">
        <v>332</v>
      </c>
      <c r="B349" s="1">
        <v>4</v>
      </c>
      <c r="C349" s="1" t="str">
        <f t="shared" si="11"/>
        <v>Архангельск</v>
      </c>
      <c r="D349" s="1">
        <v>28</v>
      </c>
      <c r="E349" s="1">
        <v>41454</v>
      </c>
      <c r="F349" s="8">
        <f t="shared" si="12"/>
        <v>1160712</v>
      </c>
      <c r="G349" s="1" t="str" cm="1">
        <f t="array" ref="G349">_xlfn.IFS(F349&gt;5000000,$O$3,AND(F349&gt;=1000000,F349&lt;=5000000),$O$4,F349&lt;1000000,$O$5)</f>
        <v>Б</v>
      </c>
      <c r="J349" s="1">
        <v>41454</v>
      </c>
      <c r="K349" s="1">
        <v>40622</v>
      </c>
    </row>
    <row r="350" spans="1:11">
      <c r="A350" s="1">
        <v>333</v>
      </c>
      <c r="B350" s="1">
        <v>10</v>
      </c>
      <c r="C350" s="1" t="str">
        <f t="shared" si="11"/>
        <v>Сочи</v>
      </c>
      <c r="D350" s="1">
        <v>85</v>
      </c>
      <c r="E350" s="1">
        <v>5344</v>
      </c>
      <c r="F350" s="8">
        <f t="shared" si="12"/>
        <v>454240</v>
      </c>
      <c r="G350" s="1" t="str" cm="1">
        <f t="array" ref="G350">_xlfn.IFS(F350&gt;5000000,$O$3,AND(F350&gt;=1000000,F350&lt;=5000000),$O$4,F350&lt;1000000,$O$5)</f>
        <v>В</v>
      </c>
      <c r="J350" s="1">
        <v>5344</v>
      </c>
      <c r="K350" s="1">
        <v>10609</v>
      </c>
    </row>
    <row r="351" spans="1:11">
      <c r="A351" s="1">
        <v>334</v>
      </c>
      <c r="B351" s="1">
        <v>8</v>
      </c>
      <c r="C351" s="1" t="str">
        <f t="shared" si="11"/>
        <v>Новосибирск</v>
      </c>
      <c r="D351" s="1">
        <v>63</v>
      </c>
      <c r="E351" s="1">
        <v>75406</v>
      </c>
      <c r="F351" s="8">
        <f t="shared" si="12"/>
        <v>4750578</v>
      </c>
      <c r="G351" s="1" t="str" cm="1">
        <f t="array" ref="G351">_xlfn.IFS(F351&gt;5000000,$O$3,AND(F351&gt;=1000000,F351&lt;=5000000),$O$4,F351&lt;1000000,$O$5)</f>
        <v>Б</v>
      </c>
      <c r="J351" s="1">
        <v>75406</v>
      </c>
      <c r="K351" s="1">
        <v>27885</v>
      </c>
    </row>
    <row r="352" spans="1:11">
      <c r="A352" s="1">
        <v>335</v>
      </c>
      <c r="B352" s="1">
        <v>2</v>
      </c>
      <c r="C352" s="1" t="str">
        <f t="shared" si="11"/>
        <v>Санкт-Петербург</v>
      </c>
      <c r="D352" s="1">
        <v>7</v>
      </c>
      <c r="E352" s="1">
        <v>97586</v>
      </c>
      <c r="F352" s="8">
        <f t="shared" si="12"/>
        <v>683102</v>
      </c>
      <c r="G352" s="1" t="str" cm="1">
        <f t="array" ref="G352">_xlfn.IFS(F352&gt;5000000,$O$3,AND(F352&gt;=1000000,F352&lt;=5000000),$O$4,F352&lt;1000000,$O$5)</f>
        <v>В</v>
      </c>
      <c r="J352" s="1">
        <v>97586</v>
      </c>
      <c r="K352" s="1">
        <v>12241</v>
      </c>
    </row>
    <row r="353" spans="1:11">
      <c r="A353" s="1">
        <v>336</v>
      </c>
      <c r="B353" s="1">
        <v>9</v>
      </c>
      <c r="C353" s="1" t="str">
        <f t="shared" si="11"/>
        <v>Тюмень</v>
      </c>
      <c r="D353" s="1">
        <v>83</v>
      </c>
      <c r="E353" s="1">
        <v>70267</v>
      </c>
      <c r="F353" s="8">
        <f t="shared" si="12"/>
        <v>5832161</v>
      </c>
      <c r="G353" s="1" t="str" cm="1">
        <f t="array" ref="G353">_xlfn.IFS(F353&gt;5000000,$O$3,AND(F353&gt;=1000000,F353&lt;=5000000),$O$4,F353&lt;1000000,$O$5)</f>
        <v>А</v>
      </c>
      <c r="J353" s="1">
        <v>70267</v>
      </c>
      <c r="K353" s="1">
        <v>29451</v>
      </c>
    </row>
    <row r="354" spans="1:11">
      <c r="A354" s="1">
        <v>337</v>
      </c>
      <c r="B354" s="1">
        <v>7</v>
      </c>
      <c r="C354" s="1" t="str">
        <f t="shared" si="11"/>
        <v>Мурманск</v>
      </c>
      <c r="D354" s="1">
        <v>1</v>
      </c>
      <c r="E354" s="1">
        <v>3621</v>
      </c>
      <c r="F354" s="8">
        <f t="shared" si="12"/>
        <v>3621</v>
      </c>
      <c r="G354" s="1" t="str" cm="1">
        <f t="array" ref="G354">_xlfn.IFS(F354&gt;5000000,$O$3,AND(F354&gt;=1000000,F354&lt;=5000000),$O$4,F354&lt;1000000,$O$5)</f>
        <v>В</v>
      </c>
      <c r="J354" s="1">
        <v>3621</v>
      </c>
      <c r="K354" s="1">
        <v>54732</v>
      </c>
    </row>
    <row r="355" spans="1:11">
      <c r="A355" s="1">
        <v>338</v>
      </c>
      <c r="B355" s="1">
        <v>1</v>
      </c>
      <c r="C355" s="1" t="str">
        <f t="shared" si="11"/>
        <v>Москва</v>
      </c>
      <c r="D355" s="1">
        <v>4</v>
      </c>
      <c r="E355" s="1">
        <v>49178</v>
      </c>
      <c r="F355" s="8">
        <f t="shared" si="12"/>
        <v>196712</v>
      </c>
      <c r="G355" s="1" t="str" cm="1">
        <f t="array" ref="G355">_xlfn.IFS(F355&gt;5000000,$O$3,AND(F355&gt;=1000000,F355&lt;=5000000),$O$4,F355&lt;1000000,$O$5)</f>
        <v>В</v>
      </c>
      <c r="J355" s="1">
        <v>49178</v>
      </c>
      <c r="K355" s="1">
        <v>84626</v>
      </c>
    </row>
    <row r="356" spans="1:11">
      <c r="A356" s="1">
        <v>339</v>
      </c>
      <c r="B356" s="1">
        <v>6</v>
      </c>
      <c r="C356" s="1" t="str">
        <f t="shared" si="11"/>
        <v>Владивосток</v>
      </c>
      <c r="D356" s="1">
        <v>40</v>
      </c>
      <c r="E356" s="1">
        <v>97210</v>
      </c>
      <c r="F356" s="8">
        <f t="shared" si="12"/>
        <v>3888400</v>
      </c>
      <c r="G356" s="1" t="str" cm="1">
        <f t="array" ref="G356">_xlfn.IFS(F356&gt;5000000,$O$3,AND(F356&gt;=1000000,F356&lt;=5000000),$O$4,F356&lt;1000000,$O$5)</f>
        <v>Б</v>
      </c>
      <c r="J356" s="1">
        <v>97210</v>
      </c>
      <c r="K356" s="1">
        <v>10557</v>
      </c>
    </row>
    <row r="357" spans="1:11">
      <c r="A357" s="1">
        <v>340</v>
      </c>
      <c r="B357" s="1">
        <v>5</v>
      </c>
      <c r="C357" s="1" t="str">
        <f t="shared" si="11"/>
        <v>Краснодар</v>
      </c>
      <c r="D357" s="1">
        <v>37</v>
      </c>
      <c r="E357" s="1">
        <v>36324</v>
      </c>
      <c r="F357" s="8">
        <f t="shared" si="12"/>
        <v>1343988</v>
      </c>
      <c r="G357" s="1" t="str" cm="1">
        <f t="array" ref="G357">_xlfn.IFS(F357&gt;5000000,$O$3,AND(F357&gt;=1000000,F357&lt;=5000000),$O$4,F357&lt;1000000,$O$5)</f>
        <v>Б</v>
      </c>
      <c r="J357" s="1">
        <v>36324</v>
      </c>
      <c r="K357" s="1">
        <v>72763</v>
      </c>
    </row>
    <row r="358" spans="1:11">
      <c r="A358" s="1">
        <v>341</v>
      </c>
      <c r="B358" s="1">
        <v>5</v>
      </c>
      <c r="C358" s="1" t="str">
        <f t="shared" si="11"/>
        <v>Краснодар</v>
      </c>
      <c r="D358" s="1">
        <v>99</v>
      </c>
      <c r="E358" s="1">
        <v>37410</v>
      </c>
      <c r="F358" s="8">
        <f t="shared" si="12"/>
        <v>3703590</v>
      </c>
      <c r="G358" s="1" t="str" cm="1">
        <f t="array" ref="G358">_xlfn.IFS(F358&gt;5000000,$O$3,AND(F358&gt;=1000000,F358&lt;=5000000),$O$4,F358&lt;1000000,$O$5)</f>
        <v>Б</v>
      </c>
      <c r="J358" s="1">
        <v>37410</v>
      </c>
      <c r="K358" s="1">
        <v>12139</v>
      </c>
    </row>
    <row r="359" spans="1:11">
      <c r="A359" s="1">
        <v>342</v>
      </c>
      <c r="B359" s="1">
        <v>8</v>
      </c>
      <c r="C359" s="1" t="str">
        <f t="shared" si="11"/>
        <v>Новосибирск</v>
      </c>
      <c r="D359" s="1">
        <v>49</v>
      </c>
      <c r="E359" s="1">
        <v>77676</v>
      </c>
      <c r="F359" s="8">
        <f t="shared" si="12"/>
        <v>3806124</v>
      </c>
      <c r="G359" s="1" t="str" cm="1">
        <f t="array" ref="G359">_xlfn.IFS(F359&gt;5000000,$O$3,AND(F359&gt;=1000000,F359&lt;=5000000),$O$4,F359&lt;1000000,$O$5)</f>
        <v>Б</v>
      </c>
      <c r="J359" s="1">
        <v>77676</v>
      </c>
      <c r="K359" s="1">
        <v>11164</v>
      </c>
    </row>
    <row r="360" spans="1:11">
      <c r="A360" s="1">
        <v>343</v>
      </c>
      <c r="B360" s="1">
        <v>8</v>
      </c>
      <c r="C360" s="1" t="str">
        <f t="shared" si="11"/>
        <v>Новосибирск</v>
      </c>
      <c r="D360" s="1">
        <v>11</v>
      </c>
      <c r="E360" s="1">
        <v>42872</v>
      </c>
      <c r="F360" s="8">
        <f t="shared" si="12"/>
        <v>471592</v>
      </c>
      <c r="G360" s="1" t="str" cm="1">
        <f t="array" ref="G360">_xlfn.IFS(F360&gt;5000000,$O$3,AND(F360&gt;=1000000,F360&lt;=5000000),$O$4,F360&lt;1000000,$O$5)</f>
        <v>В</v>
      </c>
      <c r="J360" s="1">
        <v>42872</v>
      </c>
      <c r="K360" s="1">
        <v>15238</v>
      </c>
    </row>
    <row r="361" spans="1:11">
      <c r="A361" s="1">
        <v>344</v>
      </c>
      <c r="B361" s="1">
        <v>3</v>
      </c>
      <c r="C361" s="1" t="str">
        <f t="shared" si="11"/>
        <v>Челябинск</v>
      </c>
      <c r="D361" s="1">
        <v>32</v>
      </c>
      <c r="E361" s="1">
        <v>31623</v>
      </c>
      <c r="F361" s="8">
        <f t="shared" si="12"/>
        <v>1011936</v>
      </c>
      <c r="G361" s="1" t="str" cm="1">
        <f t="array" ref="G361">_xlfn.IFS(F361&gt;5000000,$O$3,AND(F361&gt;=1000000,F361&lt;=5000000),$O$4,F361&lt;1000000,$O$5)</f>
        <v>Б</v>
      </c>
      <c r="J361" s="1">
        <v>31623</v>
      </c>
      <c r="K361" s="1">
        <v>30124</v>
      </c>
    </row>
    <row r="362" spans="1:11">
      <c r="A362" s="1">
        <v>345</v>
      </c>
      <c r="B362" s="1">
        <v>1</v>
      </c>
      <c r="C362" s="1" t="str">
        <f t="shared" si="11"/>
        <v>Москва</v>
      </c>
      <c r="D362" s="1">
        <v>17</v>
      </c>
      <c r="E362" s="1">
        <v>84409</v>
      </c>
      <c r="F362" s="8">
        <f t="shared" si="12"/>
        <v>1434953</v>
      </c>
      <c r="G362" s="1" t="str" cm="1">
        <f t="array" ref="G362">_xlfn.IFS(F362&gt;5000000,$O$3,AND(F362&gt;=1000000,F362&lt;=5000000),$O$4,F362&lt;1000000,$O$5)</f>
        <v>Б</v>
      </c>
      <c r="J362" s="1">
        <v>84409</v>
      </c>
      <c r="K362" s="1">
        <v>24605</v>
      </c>
    </row>
    <row r="363" spans="1:11">
      <c r="A363" s="1">
        <v>346</v>
      </c>
      <c r="B363" s="1">
        <v>7</v>
      </c>
      <c r="C363" s="1" t="str">
        <f t="shared" si="11"/>
        <v>Мурманск</v>
      </c>
      <c r="D363" s="1">
        <v>16</v>
      </c>
      <c r="E363" s="1">
        <v>60745</v>
      </c>
      <c r="F363" s="8">
        <f t="shared" si="12"/>
        <v>971920</v>
      </c>
      <c r="G363" s="1" t="str" cm="1">
        <f t="array" ref="G363">_xlfn.IFS(F363&gt;5000000,$O$3,AND(F363&gt;=1000000,F363&lt;=5000000),$O$4,F363&lt;1000000,$O$5)</f>
        <v>В</v>
      </c>
      <c r="J363" s="1">
        <v>60745</v>
      </c>
      <c r="K363" s="1">
        <v>82426</v>
      </c>
    </row>
    <row r="364" spans="1:11">
      <c r="A364" s="1">
        <v>347</v>
      </c>
      <c r="B364" s="1">
        <v>4</v>
      </c>
      <c r="C364" s="1" t="str">
        <f t="shared" si="11"/>
        <v>Архангельск</v>
      </c>
      <c r="D364" s="1">
        <v>70</v>
      </c>
      <c r="E364" s="1">
        <v>43222</v>
      </c>
      <c r="F364" s="8">
        <f t="shared" si="12"/>
        <v>3025540</v>
      </c>
      <c r="G364" s="1" t="str" cm="1">
        <f t="array" ref="G364">_xlfn.IFS(F364&gt;5000000,$O$3,AND(F364&gt;=1000000,F364&lt;=5000000),$O$4,F364&lt;1000000,$O$5)</f>
        <v>Б</v>
      </c>
      <c r="J364" s="1">
        <v>43222</v>
      </c>
      <c r="K364" s="1">
        <v>2898</v>
      </c>
    </row>
    <row r="365" spans="1:11">
      <c r="A365" s="1">
        <v>348</v>
      </c>
      <c r="B365" s="1">
        <v>10</v>
      </c>
      <c r="C365" s="1" t="str">
        <f t="shared" si="11"/>
        <v>Сочи</v>
      </c>
      <c r="D365" s="1">
        <v>99</v>
      </c>
      <c r="E365" s="1">
        <v>8651</v>
      </c>
      <c r="F365" s="8">
        <f t="shared" si="12"/>
        <v>856449</v>
      </c>
      <c r="G365" s="1" t="str" cm="1">
        <f t="array" ref="G365">_xlfn.IFS(F365&gt;5000000,$O$3,AND(F365&gt;=1000000,F365&lt;=5000000),$O$4,F365&lt;1000000,$O$5)</f>
        <v>В</v>
      </c>
      <c r="J365" s="1">
        <v>8651</v>
      </c>
      <c r="K365" s="1">
        <v>49527</v>
      </c>
    </row>
    <row r="366" spans="1:11">
      <c r="A366" s="1">
        <v>349</v>
      </c>
      <c r="B366" s="1">
        <v>6</v>
      </c>
      <c r="C366" s="1" t="str">
        <f t="shared" si="11"/>
        <v>Владивосток</v>
      </c>
      <c r="D366" s="1">
        <v>12</v>
      </c>
      <c r="E366" s="1">
        <v>45840</v>
      </c>
      <c r="F366" s="8">
        <f t="shared" si="12"/>
        <v>550080</v>
      </c>
      <c r="G366" s="1" t="str" cm="1">
        <f t="array" ref="G366">_xlfn.IFS(F366&gt;5000000,$O$3,AND(F366&gt;=1000000,F366&lt;=5000000),$O$4,F366&lt;1000000,$O$5)</f>
        <v>В</v>
      </c>
      <c r="J366" s="1">
        <v>45840</v>
      </c>
      <c r="K366" s="1">
        <v>81535</v>
      </c>
    </row>
    <row r="367" spans="1:11">
      <c r="A367" s="1">
        <v>350</v>
      </c>
      <c r="B367" s="1">
        <v>10</v>
      </c>
      <c r="C367" s="1" t="str">
        <f t="shared" si="11"/>
        <v>Сочи</v>
      </c>
      <c r="D367" s="1">
        <v>66</v>
      </c>
      <c r="E367" s="1">
        <v>28652</v>
      </c>
      <c r="F367" s="8">
        <f t="shared" si="12"/>
        <v>1891032</v>
      </c>
      <c r="G367" s="1" t="str" cm="1">
        <f t="array" ref="G367">_xlfn.IFS(F367&gt;5000000,$O$3,AND(F367&gt;=1000000,F367&lt;=5000000),$O$4,F367&lt;1000000,$O$5)</f>
        <v>Б</v>
      </c>
      <c r="J367" s="1">
        <v>28652</v>
      </c>
      <c r="K367" s="1">
        <v>90449</v>
      </c>
    </row>
    <row r="368" spans="1:11">
      <c r="A368" s="1">
        <v>351</v>
      </c>
      <c r="B368" s="1">
        <v>8</v>
      </c>
      <c r="C368" s="1" t="str">
        <f t="shared" si="11"/>
        <v>Новосибирск</v>
      </c>
      <c r="D368" s="1">
        <v>42</v>
      </c>
      <c r="E368" s="1">
        <v>13646</v>
      </c>
      <c r="F368" s="8">
        <f t="shared" si="12"/>
        <v>573132</v>
      </c>
      <c r="G368" s="1" t="str" cm="1">
        <f t="array" ref="G368">_xlfn.IFS(F368&gt;5000000,$O$3,AND(F368&gt;=1000000,F368&lt;=5000000),$O$4,F368&lt;1000000,$O$5)</f>
        <v>В</v>
      </c>
      <c r="J368" s="1">
        <v>13646</v>
      </c>
      <c r="K368" s="1">
        <v>82357</v>
      </c>
    </row>
    <row r="369" spans="1:11">
      <c r="A369" s="1">
        <v>352</v>
      </c>
      <c r="B369" s="1">
        <v>6</v>
      </c>
      <c r="C369" s="1" t="str">
        <f t="shared" si="11"/>
        <v>Владивосток</v>
      </c>
      <c r="D369" s="1">
        <v>42</v>
      </c>
      <c r="E369" s="1">
        <v>4685</v>
      </c>
      <c r="F369" s="8">
        <f t="shared" si="12"/>
        <v>196770</v>
      </c>
      <c r="G369" s="1" t="str" cm="1">
        <f t="array" ref="G369">_xlfn.IFS(F369&gt;5000000,$O$3,AND(F369&gt;=1000000,F369&lt;=5000000),$O$4,F369&lt;1000000,$O$5)</f>
        <v>В</v>
      </c>
      <c r="J369" s="1">
        <v>4685</v>
      </c>
      <c r="K369" s="1">
        <v>99379</v>
      </c>
    </row>
    <row r="370" spans="1:11">
      <c r="A370" s="1">
        <v>353</v>
      </c>
      <c r="B370" s="1">
        <v>3</v>
      </c>
      <c r="C370" s="1" t="str">
        <f t="shared" si="11"/>
        <v>Челябинск</v>
      </c>
      <c r="D370" s="1">
        <v>30</v>
      </c>
      <c r="E370" s="1">
        <v>63564</v>
      </c>
      <c r="F370" s="8">
        <f t="shared" si="12"/>
        <v>1906920</v>
      </c>
      <c r="G370" s="1" t="str" cm="1">
        <f t="array" ref="G370">_xlfn.IFS(F370&gt;5000000,$O$3,AND(F370&gt;=1000000,F370&lt;=5000000),$O$4,F370&lt;1000000,$O$5)</f>
        <v>Б</v>
      </c>
      <c r="J370" s="1">
        <v>63564</v>
      </c>
      <c r="K370" s="1">
        <v>17629</v>
      </c>
    </row>
    <row r="371" spans="1:11">
      <c r="A371" s="1">
        <v>354</v>
      </c>
      <c r="B371" s="1">
        <v>9</v>
      </c>
      <c r="C371" s="1" t="str">
        <f t="shared" si="11"/>
        <v>Тюмень</v>
      </c>
      <c r="D371" s="1">
        <v>89</v>
      </c>
      <c r="E371" s="1">
        <v>81758</v>
      </c>
      <c r="F371" s="8">
        <f t="shared" si="12"/>
        <v>7276462</v>
      </c>
      <c r="G371" s="1" t="str" cm="1">
        <f t="array" ref="G371">_xlfn.IFS(F371&gt;5000000,$O$3,AND(F371&gt;=1000000,F371&lt;=5000000),$O$4,F371&lt;1000000,$O$5)</f>
        <v>А</v>
      </c>
      <c r="J371" s="1">
        <v>81758</v>
      </c>
      <c r="K371" s="1">
        <v>29371</v>
      </c>
    </row>
    <row r="372" spans="1:11">
      <c r="A372" s="1">
        <v>355</v>
      </c>
      <c r="B372" s="1">
        <v>4</v>
      </c>
      <c r="C372" s="1" t="str">
        <f t="shared" si="11"/>
        <v>Архангельск</v>
      </c>
      <c r="D372" s="1">
        <v>62</v>
      </c>
      <c r="E372" s="1">
        <v>55255</v>
      </c>
      <c r="F372" s="8">
        <f t="shared" si="12"/>
        <v>3425810</v>
      </c>
      <c r="G372" s="1" t="str" cm="1">
        <f t="array" ref="G372">_xlfn.IFS(F372&gt;5000000,$O$3,AND(F372&gt;=1000000,F372&lt;=5000000),$O$4,F372&lt;1000000,$O$5)</f>
        <v>Б</v>
      </c>
      <c r="J372" s="1">
        <v>55255</v>
      </c>
      <c r="K372" s="1">
        <v>76951</v>
      </c>
    </row>
    <row r="373" spans="1:11">
      <c r="A373" s="1">
        <v>356</v>
      </c>
      <c r="B373" s="1">
        <v>2</v>
      </c>
      <c r="C373" s="1" t="str">
        <f t="shared" si="11"/>
        <v>Санкт-Петербург</v>
      </c>
      <c r="D373" s="1">
        <v>37</v>
      </c>
      <c r="E373" s="1">
        <v>93836</v>
      </c>
      <c r="F373" s="8">
        <f t="shared" si="12"/>
        <v>3471932</v>
      </c>
      <c r="G373" s="1" t="str" cm="1">
        <f t="array" ref="G373">_xlfn.IFS(F373&gt;5000000,$O$3,AND(F373&gt;=1000000,F373&lt;=5000000),$O$4,F373&lt;1000000,$O$5)</f>
        <v>Б</v>
      </c>
      <c r="J373" s="1">
        <v>93836</v>
      </c>
      <c r="K373" s="1">
        <v>84751</v>
      </c>
    </row>
    <row r="374" spans="1:11">
      <c r="A374" s="1">
        <v>357</v>
      </c>
      <c r="B374" s="1">
        <v>4</v>
      </c>
      <c r="C374" s="1" t="str">
        <f t="shared" si="11"/>
        <v>Архангельск</v>
      </c>
      <c r="D374" s="1">
        <v>5</v>
      </c>
      <c r="E374" s="1">
        <v>69933</v>
      </c>
      <c r="F374" s="8">
        <f t="shared" si="12"/>
        <v>349665</v>
      </c>
      <c r="G374" s="1" t="str" cm="1">
        <f t="array" ref="G374">_xlfn.IFS(F374&gt;5000000,$O$3,AND(F374&gt;=1000000,F374&lt;=5000000),$O$4,F374&lt;1000000,$O$5)</f>
        <v>В</v>
      </c>
      <c r="J374" s="1">
        <v>69933</v>
      </c>
      <c r="K374" s="1">
        <v>44930</v>
      </c>
    </row>
    <row r="375" spans="1:11">
      <c r="A375" s="1">
        <v>358</v>
      </c>
      <c r="B375" s="1">
        <v>10</v>
      </c>
      <c r="C375" s="1" t="str">
        <f t="shared" si="11"/>
        <v>Сочи</v>
      </c>
      <c r="D375" s="1">
        <v>20</v>
      </c>
      <c r="E375" s="1">
        <v>57935</v>
      </c>
      <c r="F375" s="8">
        <f t="shared" si="12"/>
        <v>1158700</v>
      </c>
      <c r="G375" s="1" t="str" cm="1">
        <f t="array" ref="G375">_xlfn.IFS(F375&gt;5000000,$O$3,AND(F375&gt;=1000000,F375&lt;=5000000),$O$4,F375&lt;1000000,$O$5)</f>
        <v>Б</v>
      </c>
      <c r="J375" s="1">
        <v>57935</v>
      </c>
      <c r="K375" s="1">
        <v>9583</v>
      </c>
    </row>
    <row r="376" spans="1:11">
      <c r="A376" s="1">
        <v>359</v>
      </c>
      <c r="B376" s="1">
        <v>3</v>
      </c>
      <c r="C376" s="1" t="str">
        <f t="shared" si="11"/>
        <v>Челябинск</v>
      </c>
      <c r="D376" s="1">
        <v>34</v>
      </c>
      <c r="E376" s="1">
        <v>66613</v>
      </c>
      <c r="F376" s="8">
        <f t="shared" si="12"/>
        <v>2264842</v>
      </c>
      <c r="G376" s="1" t="str" cm="1">
        <f t="array" ref="G376">_xlfn.IFS(F376&gt;5000000,$O$3,AND(F376&gt;=1000000,F376&lt;=5000000),$O$4,F376&lt;1000000,$O$5)</f>
        <v>Б</v>
      </c>
      <c r="J376" s="1">
        <v>66613</v>
      </c>
      <c r="K376" s="1">
        <v>29180</v>
      </c>
    </row>
    <row r="377" spans="1:11">
      <c r="A377" s="1">
        <v>360</v>
      </c>
      <c r="B377" s="1">
        <v>7</v>
      </c>
      <c r="C377" s="1" t="str">
        <f t="shared" si="11"/>
        <v>Мурманск</v>
      </c>
      <c r="D377" s="1">
        <v>54</v>
      </c>
      <c r="E377" s="1">
        <v>66846</v>
      </c>
      <c r="F377" s="8">
        <f t="shared" si="12"/>
        <v>3609684</v>
      </c>
      <c r="G377" s="1" t="str" cm="1">
        <f t="array" ref="G377">_xlfn.IFS(F377&gt;5000000,$O$3,AND(F377&gt;=1000000,F377&lt;=5000000),$O$4,F377&lt;1000000,$O$5)</f>
        <v>Б</v>
      </c>
      <c r="J377" s="1">
        <v>66846</v>
      </c>
      <c r="K377" s="1">
        <v>76623</v>
      </c>
    </row>
    <row r="378" spans="1:11">
      <c r="A378" s="1">
        <v>361</v>
      </c>
      <c r="B378" s="1">
        <v>7</v>
      </c>
      <c r="C378" s="1" t="str">
        <f t="shared" si="11"/>
        <v>Мурманск</v>
      </c>
      <c r="D378" s="1">
        <v>73</v>
      </c>
      <c r="E378" s="1">
        <v>55409</v>
      </c>
      <c r="F378" s="8">
        <f t="shared" si="12"/>
        <v>4044857</v>
      </c>
      <c r="G378" s="1" t="str" cm="1">
        <f t="array" ref="G378">_xlfn.IFS(F378&gt;5000000,$O$3,AND(F378&gt;=1000000,F378&lt;=5000000),$O$4,F378&lt;1000000,$O$5)</f>
        <v>Б</v>
      </c>
      <c r="J378" s="1">
        <v>55409</v>
      </c>
      <c r="K378" s="1">
        <v>6849</v>
      </c>
    </row>
    <row r="379" spans="1:11">
      <c r="A379" s="1">
        <v>362</v>
      </c>
      <c r="B379" s="1">
        <v>6</v>
      </c>
      <c r="C379" s="1" t="str">
        <f t="shared" si="11"/>
        <v>Владивосток</v>
      </c>
      <c r="D379" s="1">
        <v>75</v>
      </c>
      <c r="E379" s="1">
        <v>16744</v>
      </c>
      <c r="F379" s="8">
        <f t="shared" si="12"/>
        <v>1255800</v>
      </c>
      <c r="G379" s="1" t="str" cm="1">
        <f t="array" ref="G379">_xlfn.IFS(F379&gt;5000000,$O$3,AND(F379&gt;=1000000,F379&lt;=5000000),$O$4,F379&lt;1000000,$O$5)</f>
        <v>Б</v>
      </c>
      <c r="J379" s="1">
        <v>16744</v>
      </c>
      <c r="K379" s="1">
        <v>61792</v>
      </c>
    </row>
    <row r="380" spans="1:11">
      <c r="A380" s="1">
        <v>363</v>
      </c>
      <c r="B380" s="1">
        <v>10</v>
      </c>
      <c r="C380" s="1" t="str">
        <f t="shared" si="11"/>
        <v>Сочи</v>
      </c>
      <c r="D380" s="1">
        <v>11</v>
      </c>
      <c r="E380" s="1">
        <v>73224</v>
      </c>
      <c r="F380" s="8">
        <f t="shared" si="12"/>
        <v>805464</v>
      </c>
      <c r="G380" s="1" t="str" cm="1">
        <f t="array" ref="G380">_xlfn.IFS(F380&gt;5000000,$O$3,AND(F380&gt;=1000000,F380&lt;=5000000),$O$4,F380&lt;1000000,$O$5)</f>
        <v>В</v>
      </c>
      <c r="J380" s="1">
        <v>73224</v>
      </c>
      <c r="K380" s="1">
        <v>23303</v>
      </c>
    </row>
    <row r="381" spans="1:11">
      <c r="A381" s="1">
        <v>364</v>
      </c>
      <c r="B381" s="1">
        <v>9</v>
      </c>
      <c r="C381" s="1" t="str">
        <f t="shared" si="11"/>
        <v>Тюмень</v>
      </c>
      <c r="D381" s="1">
        <v>18</v>
      </c>
      <c r="E381" s="1">
        <v>26636</v>
      </c>
      <c r="F381" s="8">
        <f t="shared" si="12"/>
        <v>479448</v>
      </c>
      <c r="G381" s="1" t="str" cm="1">
        <f t="array" ref="G381">_xlfn.IFS(F381&gt;5000000,$O$3,AND(F381&gt;=1000000,F381&lt;=5000000),$O$4,F381&lt;1000000,$O$5)</f>
        <v>В</v>
      </c>
      <c r="J381" s="1">
        <v>26636</v>
      </c>
      <c r="K381" s="1">
        <v>88918</v>
      </c>
    </row>
    <row r="382" spans="1:11">
      <c r="A382" s="1">
        <v>365</v>
      </c>
      <c r="B382" s="1">
        <v>4</v>
      </c>
      <c r="C382" s="1" t="str">
        <f t="shared" si="11"/>
        <v>Архангельск</v>
      </c>
      <c r="D382" s="1">
        <v>24</v>
      </c>
      <c r="E382" s="1">
        <v>63912</v>
      </c>
      <c r="F382" s="8">
        <f t="shared" si="12"/>
        <v>1533888</v>
      </c>
      <c r="G382" s="1" t="str" cm="1">
        <f t="array" ref="G382">_xlfn.IFS(F382&gt;5000000,$O$3,AND(F382&gt;=1000000,F382&lt;=5000000),$O$4,F382&lt;1000000,$O$5)</f>
        <v>Б</v>
      </c>
      <c r="J382" s="1">
        <v>63912</v>
      </c>
      <c r="K382" s="1">
        <v>23322</v>
      </c>
    </row>
    <row r="383" spans="1:11">
      <c r="A383" s="1">
        <v>366</v>
      </c>
      <c r="B383" s="1">
        <v>3</v>
      </c>
      <c r="C383" s="1" t="str">
        <f t="shared" si="11"/>
        <v>Челябинск</v>
      </c>
      <c r="D383" s="1">
        <v>21</v>
      </c>
      <c r="E383" s="1">
        <v>55357</v>
      </c>
      <c r="F383" s="8">
        <f t="shared" si="12"/>
        <v>1162497</v>
      </c>
      <c r="G383" s="1" t="str" cm="1">
        <f t="array" ref="G383">_xlfn.IFS(F383&gt;5000000,$O$3,AND(F383&gt;=1000000,F383&lt;=5000000),$O$4,F383&lt;1000000,$O$5)</f>
        <v>Б</v>
      </c>
      <c r="J383" s="1">
        <v>55357</v>
      </c>
      <c r="K383" s="1">
        <v>8651</v>
      </c>
    </row>
    <row r="384" spans="1:11">
      <c r="A384" s="1">
        <v>367</v>
      </c>
      <c r="B384" s="1">
        <v>7</v>
      </c>
      <c r="C384" s="1" t="str">
        <f t="shared" si="11"/>
        <v>Мурманск</v>
      </c>
      <c r="D384" s="1">
        <v>3</v>
      </c>
      <c r="E384" s="1">
        <v>86770</v>
      </c>
      <c r="F384" s="8">
        <f t="shared" si="12"/>
        <v>260310</v>
      </c>
      <c r="G384" s="1" t="str" cm="1">
        <f t="array" ref="G384">_xlfn.IFS(F384&gt;5000000,$O$3,AND(F384&gt;=1000000,F384&lt;=5000000),$O$4,F384&lt;1000000,$O$5)</f>
        <v>В</v>
      </c>
      <c r="J384" s="1">
        <v>86770</v>
      </c>
      <c r="K384" s="1">
        <v>66739</v>
      </c>
    </row>
    <row r="385" spans="1:11">
      <c r="A385" s="1">
        <v>368</v>
      </c>
      <c r="B385" s="1">
        <v>8</v>
      </c>
      <c r="C385" s="1" t="str">
        <f t="shared" si="11"/>
        <v>Новосибирск</v>
      </c>
      <c r="D385" s="1">
        <v>77</v>
      </c>
      <c r="E385" s="1">
        <v>18605</v>
      </c>
      <c r="F385" s="8">
        <f t="shared" si="12"/>
        <v>1432585</v>
      </c>
      <c r="G385" s="1" t="str" cm="1">
        <f t="array" ref="G385">_xlfn.IFS(F385&gt;5000000,$O$3,AND(F385&gt;=1000000,F385&lt;=5000000),$O$4,F385&lt;1000000,$O$5)</f>
        <v>Б</v>
      </c>
      <c r="J385" s="1">
        <v>18605</v>
      </c>
      <c r="K385" s="1">
        <v>45639</v>
      </c>
    </row>
    <row r="386" spans="1:11">
      <c r="A386" s="1">
        <v>369</v>
      </c>
      <c r="B386" s="1">
        <v>4</v>
      </c>
      <c r="C386" s="1" t="str">
        <f t="shared" si="11"/>
        <v>Архангельск</v>
      </c>
      <c r="D386" s="1">
        <v>67</v>
      </c>
      <c r="E386" s="1">
        <v>14940</v>
      </c>
      <c r="F386" s="8">
        <f t="shared" si="12"/>
        <v>1000980</v>
      </c>
      <c r="G386" s="1" t="str" cm="1">
        <f t="array" ref="G386">_xlfn.IFS(F386&gt;5000000,$O$3,AND(F386&gt;=1000000,F386&lt;=5000000),$O$4,F386&lt;1000000,$O$5)</f>
        <v>Б</v>
      </c>
      <c r="J386" s="1">
        <v>14940</v>
      </c>
      <c r="K386" s="1">
        <v>24015</v>
      </c>
    </row>
    <row r="387" spans="1:11">
      <c r="A387" s="1">
        <v>370</v>
      </c>
      <c r="B387" s="1">
        <v>8</v>
      </c>
      <c r="C387" s="1" t="str">
        <f t="shared" si="11"/>
        <v>Новосибирск</v>
      </c>
      <c r="D387" s="1">
        <v>59</v>
      </c>
      <c r="E387" s="1">
        <v>50220</v>
      </c>
      <c r="F387" s="8">
        <f t="shared" si="12"/>
        <v>2962980</v>
      </c>
      <c r="G387" s="1" t="str" cm="1">
        <f t="array" ref="G387">_xlfn.IFS(F387&gt;5000000,$O$3,AND(F387&gt;=1000000,F387&lt;=5000000),$O$4,F387&lt;1000000,$O$5)</f>
        <v>Б</v>
      </c>
      <c r="J387" s="1">
        <v>50220</v>
      </c>
      <c r="K387" s="1">
        <v>84248</v>
      </c>
    </row>
    <row r="388" spans="1:11">
      <c r="A388" s="1">
        <v>371</v>
      </c>
      <c r="B388" s="1">
        <v>4</v>
      </c>
      <c r="C388" s="1" t="str">
        <f t="shared" si="11"/>
        <v>Архангельск</v>
      </c>
      <c r="D388" s="1">
        <v>13</v>
      </c>
      <c r="E388" s="1">
        <v>88089</v>
      </c>
      <c r="F388" s="8">
        <f t="shared" si="12"/>
        <v>1145157</v>
      </c>
      <c r="G388" s="1" t="str" cm="1">
        <f t="array" ref="G388">_xlfn.IFS(F388&gt;5000000,$O$3,AND(F388&gt;=1000000,F388&lt;=5000000),$O$4,F388&lt;1000000,$O$5)</f>
        <v>Б</v>
      </c>
      <c r="J388" s="1">
        <v>88089</v>
      </c>
      <c r="K388" s="1">
        <v>66446</v>
      </c>
    </row>
    <row r="389" spans="1:11">
      <c r="A389" s="1">
        <v>372</v>
      </c>
      <c r="B389" s="1">
        <v>9</v>
      </c>
      <c r="C389" s="1" t="str">
        <f t="shared" si="11"/>
        <v>Тюмень</v>
      </c>
      <c r="D389" s="1">
        <v>7</v>
      </c>
      <c r="E389" s="1">
        <v>81672</v>
      </c>
      <c r="F389" s="8">
        <f t="shared" si="12"/>
        <v>571704</v>
      </c>
      <c r="G389" s="1" t="str" cm="1">
        <f t="array" ref="G389">_xlfn.IFS(F389&gt;5000000,$O$3,AND(F389&gt;=1000000,F389&lt;=5000000),$O$4,F389&lt;1000000,$O$5)</f>
        <v>В</v>
      </c>
      <c r="J389" s="1">
        <v>81672</v>
      </c>
      <c r="K389" s="1">
        <v>11812</v>
      </c>
    </row>
    <row r="390" spans="1:11">
      <c r="A390" s="1">
        <v>373</v>
      </c>
      <c r="B390" s="1">
        <v>7</v>
      </c>
      <c r="C390" s="1" t="str">
        <f t="shared" si="11"/>
        <v>Мурманск</v>
      </c>
      <c r="D390" s="1">
        <v>29</v>
      </c>
      <c r="E390" s="1">
        <v>45421</v>
      </c>
      <c r="F390" s="8">
        <f t="shared" si="12"/>
        <v>1317209</v>
      </c>
      <c r="G390" s="1" t="str" cm="1">
        <f t="array" ref="G390">_xlfn.IFS(F390&gt;5000000,$O$3,AND(F390&gt;=1000000,F390&lt;=5000000),$O$4,F390&lt;1000000,$O$5)</f>
        <v>Б</v>
      </c>
      <c r="J390" s="1">
        <v>45421</v>
      </c>
      <c r="K390" s="1">
        <v>16402</v>
      </c>
    </row>
    <row r="391" spans="1:11">
      <c r="A391" s="1">
        <v>374</v>
      </c>
      <c r="B391" s="1">
        <v>3</v>
      </c>
      <c r="C391" s="1" t="str">
        <f t="shared" si="11"/>
        <v>Челябинск</v>
      </c>
      <c r="D391" s="1">
        <v>41</v>
      </c>
      <c r="E391" s="1">
        <v>17486</v>
      </c>
      <c r="F391" s="8">
        <f t="shared" si="12"/>
        <v>716926</v>
      </c>
      <c r="G391" s="1" t="str" cm="1">
        <f t="array" ref="G391">_xlfn.IFS(F391&gt;5000000,$O$3,AND(F391&gt;=1000000,F391&lt;=5000000),$O$4,F391&lt;1000000,$O$5)</f>
        <v>В</v>
      </c>
      <c r="J391" s="1">
        <v>17486</v>
      </c>
      <c r="K391" s="1">
        <v>56059</v>
      </c>
    </row>
    <row r="392" spans="1:11">
      <c r="A392" s="1">
        <v>375</v>
      </c>
      <c r="B392" s="1">
        <v>3</v>
      </c>
      <c r="C392" s="1" t="str">
        <f t="shared" si="11"/>
        <v>Челябинск</v>
      </c>
      <c r="D392" s="1">
        <v>89</v>
      </c>
      <c r="E392" s="1">
        <v>34913</v>
      </c>
      <c r="F392" s="8">
        <f t="shared" si="12"/>
        <v>3107257</v>
      </c>
      <c r="G392" s="1" t="str" cm="1">
        <f t="array" ref="G392">_xlfn.IFS(F392&gt;5000000,$O$3,AND(F392&gt;=1000000,F392&lt;=5000000),$O$4,F392&lt;1000000,$O$5)</f>
        <v>Б</v>
      </c>
      <c r="J392" s="1">
        <v>34913</v>
      </c>
      <c r="K392" s="1">
        <v>12501</v>
      </c>
    </row>
    <row r="393" spans="1:11">
      <c r="A393" s="1">
        <v>376</v>
      </c>
      <c r="B393" s="1">
        <v>9</v>
      </c>
      <c r="C393" s="1" t="str">
        <f t="shared" si="11"/>
        <v>Тюмень</v>
      </c>
      <c r="D393" s="1">
        <v>39</v>
      </c>
      <c r="E393" s="1">
        <v>27075</v>
      </c>
      <c r="F393" s="8">
        <f t="shared" si="12"/>
        <v>1055925</v>
      </c>
      <c r="G393" s="1" t="str" cm="1">
        <f t="array" ref="G393">_xlfn.IFS(F393&gt;5000000,$O$3,AND(F393&gt;=1000000,F393&lt;=5000000),$O$4,F393&lt;1000000,$O$5)</f>
        <v>Б</v>
      </c>
      <c r="J393" s="1">
        <v>27075</v>
      </c>
      <c r="K393" s="1">
        <v>17643</v>
      </c>
    </row>
    <row r="394" spans="1:11">
      <c r="A394" s="1">
        <v>377</v>
      </c>
      <c r="B394" s="1">
        <v>1</v>
      </c>
      <c r="C394" s="1" t="str">
        <f t="shared" si="11"/>
        <v>Москва</v>
      </c>
      <c r="D394" s="1">
        <v>73</v>
      </c>
      <c r="E394" s="1">
        <v>84326</v>
      </c>
      <c r="F394" s="8">
        <f t="shared" si="12"/>
        <v>6155798</v>
      </c>
      <c r="G394" s="1" t="str" cm="1">
        <f t="array" ref="G394">_xlfn.IFS(F394&gt;5000000,$O$3,AND(F394&gt;=1000000,F394&lt;=5000000),$O$4,F394&lt;1000000,$O$5)</f>
        <v>А</v>
      </c>
      <c r="J394" s="1">
        <v>84326</v>
      </c>
      <c r="K394" s="1">
        <v>82911</v>
      </c>
    </row>
    <row r="395" spans="1:11">
      <c r="A395" s="1">
        <v>378</v>
      </c>
      <c r="B395" s="1">
        <v>6</v>
      </c>
      <c r="C395" s="1" t="str">
        <f t="shared" si="11"/>
        <v>Владивосток</v>
      </c>
      <c r="D395" s="1">
        <v>8</v>
      </c>
      <c r="E395" s="1">
        <v>3180</v>
      </c>
      <c r="F395" s="8">
        <f t="shared" si="12"/>
        <v>25440</v>
      </c>
      <c r="G395" s="1" t="str" cm="1">
        <f t="array" ref="G395">_xlfn.IFS(F395&gt;5000000,$O$3,AND(F395&gt;=1000000,F395&lt;=5000000),$O$4,F395&lt;1000000,$O$5)</f>
        <v>В</v>
      </c>
      <c r="J395" s="1">
        <v>3180</v>
      </c>
      <c r="K395" s="1">
        <v>33385</v>
      </c>
    </row>
    <row r="396" spans="1:11">
      <c r="A396" s="1">
        <v>379</v>
      </c>
      <c r="B396" s="1">
        <v>4</v>
      </c>
      <c r="C396" s="1" t="str">
        <f t="shared" si="11"/>
        <v>Архангельск</v>
      </c>
      <c r="D396" s="1">
        <v>13</v>
      </c>
      <c r="E396" s="1">
        <v>92356</v>
      </c>
      <c r="F396" s="8">
        <f t="shared" si="12"/>
        <v>1200628</v>
      </c>
      <c r="G396" s="1" t="str" cm="1">
        <f t="array" ref="G396">_xlfn.IFS(F396&gt;5000000,$O$3,AND(F396&gt;=1000000,F396&lt;=5000000),$O$4,F396&lt;1000000,$O$5)</f>
        <v>Б</v>
      </c>
      <c r="J396" s="1">
        <v>92356</v>
      </c>
      <c r="K396" s="1">
        <v>70724</v>
      </c>
    </row>
    <row r="397" spans="1:11">
      <c r="A397" s="1">
        <v>380</v>
      </c>
      <c r="B397" s="1">
        <v>3</v>
      </c>
      <c r="C397" s="1" t="str">
        <f t="shared" si="11"/>
        <v>Челябинск</v>
      </c>
      <c r="D397" s="1">
        <v>11</v>
      </c>
      <c r="E397" s="1">
        <v>33920</v>
      </c>
      <c r="F397" s="8">
        <f t="shared" si="12"/>
        <v>373120</v>
      </c>
      <c r="G397" s="1" t="str" cm="1">
        <f t="array" ref="G397">_xlfn.IFS(F397&gt;5000000,$O$3,AND(F397&gt;=1000000,F397&lt;=5000000),$O$4,F397&lt;1000000,$O$5)</f>
        <v>В</v>
      </c>
      <c r="J397" s="1">
        <v>33920</v>
      </c>
      <c r="K397" s="1">
        <v>35183</v>
      </c>
    </row>
    <row r="398" spans="1:11">
      <c r="A398" s="1">
        <v>381</v>
      </c>
      <c r="B398" s="1">
        <v>2</v>
      </c>
      <c r="C398" s="1" t="str">
        <f t="shared" si="11"/>
        <v>Санкт-Петербург</v>
      </c>
      <c r="D398" s="1">
        <v>45</v>
      </c>
      <c r="E398" s="1">
        <v>46025</v>
      </c>
      <c r="F398" s="8">
        <f t="shared" si="12"/>
        <v>2071125</v>
      </c>
      <c r="G398" s="1" t="str" cm="1">
        <f t="array" ref="G398">_xlfn.IFS(F398&gt;5000000,$O$3,AND(F398&gt;=1000000,F398&lt;=5000000),$O$4,F398&lt;1000000,$O$5)</f>
        <v>Б</v>
      </c>
      <c r="J398" s="1">
        <v>46025</v>
      </c>
      <c r="K398" s="1">
        <v>72955</v>
      </c>
    </row>
    <row r="399" spans="1:11">
      <c r="A399" s="1">
        <v>382</v>
      </c>
      <c r="B399" s="1">
        <v>10</v>
      </c>
      <c r="C399" s="1" t="str">
        <f t="shared" si="11"/>
        <v>Сочи</v>
      </c>
      <c r="D399" s="1">
        <v>56</v>
      </c>
      <c r="E399" s="1">
        <v>97126</v>
      </c>
      <c r="F399" s="8">
        <f t="shared" si="12"/>
        <v>5439056</v>
      </c>
      <c r="G399" s="1" t="str" cm="1">
        <f t="array" ref="G399">_xlfn.IFS(F399&gt;5000000,$O$3,AND(F399&gt;=1000000,F399&lt;=5000000),$O$4,F399&lt;1000000,$O$5)</f>
        <v>А</v>
      </c>
      <c r="J399" s="1">
        <v>97126</v>
      </c>
      <c r="K399" s="1">
        <v>21033</v>
      </c>
    </row>
    <row r="400" spans="1:11">
      <c r="A400" s="1">
        <v>383</v>
      </c>
      <c r="B400" s="1">
        <v>5</v>
      </c>
      <c r="C400" s="1" t="str">
        <f t="shared" si="11"/>
        <v>Краснодар</v>
      </c>
      <c r="D400" s="1">
        <v>7</v>
      </c>
      <c r="E400" s="1">
        <v>96138</v>
      </c>
      <c r="F400" s="8">
        <f t="shared" si="12"/>
        <v>672966</v>
      </c>
      <c r="G400" s="1" t="str" cm="1">
        <f t="array" ref="G400">_xlfn.IFS(F400&gt;5000000,$O$3,AND(F400&gt;=1000000,F400&lt;=5000000),$O$4,F400&lt;1000000,$O$5)</f>
        <v>В</v>
      </c>
      <c r="J400" s="1">
        <v>96138</v>
      </c>
      <c r="K400" s="1">
        <v>38051</v>
      </c>
    </row>
    <row r="401" spans="1:11">
      <c r="A401" s="1">
        <v>384</v>
      </c>
      <c r="B401" s="1">
        <v>1</v>
      </c>
      <c r="C401" s="1" t="str">
        <f t="shared" si="11"/>
        <v>Москва</v>
      </c>
      <c r="D401" s="1">
        <v>42</v>
      </c>
      <c r="E401" s="1">
        <v>81475</v>
      </c>
      <c r="F401" s="8">
        <f t="shared" si="12"/>
        <v>3421950</v>
      </c>
      <c r="G401" s="1" t="str" cm="1">
        <f t="array" ref="G401">_xlfn.IFS(F401&gt;5000000,$O$3,AND(F401&gt;=1000000,F401&lt;=5000000),$O$4,F401&lt;1000000,$O$5)</f>
        <v>Б</v>
      </c>
      <c r="J401" s="1">
        <v>81475</v>
      </c>
      <c r="K401" s="1">
        <v>27260</v>
      </c>
    </row>
    <row r="402" spans="1:11">
      <c r="A402" s="1">
        <v>385</v>
      </c>
      <c r="B402" s="1">
        <v>9</v>
      </c>
      <c r="C402" s="1" t="str">
        <f t="shared" si="11"/>
        <v>Тюмень</v>
      </c>
      <c r="D402" s="1">
        <v>41</v>
      </c>
      <c r="E402" s="1">
        <v>48404</v>
      </c>
      <c r="F402" s="8">
        <f t="shared" si="12"/>
        <v>1984564</v>
      </c>
      <c r="G402" s="1" t="str" cm="1">
        <f t="array" ref="G402">_xlfn.IFS(F402&gt;5000000,$O$3,AND(F402&gt;=1000000,F402&lt;=5000000),$O$4,F402&lt;1000000,$O$5)</f>
        <v>Б</v>
      </c>
      <c r="J402" s="1">
        <v>48404</v>
      </c>
      <c r="K402" s="1">
        <v>51013</v>
      </c>
    </row>
    <row r="403" spans="1:11">
      <c r="A403" s="1">
        <v>386</v>
      </c>
      <c r="B403" s="1">
        <v>9</v>
      </c>
      <c r="C403" s="1" t="str">
        <f t="shared" ref="C403:C466" si="13">VLOOKUP(B403,$J$3:$K$12,2)</f>
        <v>Тюмень</v>
      </c>
      <c r="D403" s="1">
        <v>23</v>
      </c>
      <c r="E403" s="1">
        <v>75609</v>
      </c>
      <c r="F403" s="8">
        <f t="shared" ref="F403:F466" si="14">D403*E403</f>
        <v>1739007</v>
      </c>
      <c r="G403" s="1" t="str" cm="1">
        <f t="array" ref="G403">_xlfn.IFS(F403&gt;5000000,$O$3,AND(F403&gt;=1000000,F403&lt;=5000000),$O$4,F403&lt;1000000,$O$5)</f>
        <v>Б</v>
      </c>
      <c r="J403" s="1">
        <v>75609</v>
      </c>
      <c r="K403" s="1">
        <v>14558</v>
      </c>
    </row>
    <row r="404" spans="1:11">
      <c r="A404" s="1">
        <v>387</v>
      </c>
      <c r="B404" s="1">
        <v>6</v>
      </c>
      <c r="C404" s="1" t="str">
        <f t="shared" si="13"/>
        <v>Владивосток</v>
      </c>
      <c r="D404" s="1">
        <v>62</v>
      </c>
      <c r="E404" s="1">
        <v>30580</v>
      </c>
      <c r="F404" s="8">
        <f t="shared" si="14"/>
        <v>1895960</v>
      </c>
      <c r="G404" s="1" t="str" cm="1">
        <f t="array" ref="G404">_xlfn.IFS(F404&gt;5000000,$O$3,AND(F404&gt;=1000000,F404&lt;=5000000),$O$4,F404&lt;1000000,$O$5)</f>
        <v>Б</v>
      </c>
      <c r="J404" s="1">
        <v>30580</v>
      </c>
      <c r="K404" s="1">
        <v>63633</v>
      </c>
    </row>
    <row r="405" spans="1:11">
      <c r="A405" s="1">
        <v>388</v>
      </c>
      <c r="B405" s="1">
        <v>3</v>
      </c>
      <c r="C405" s="1" t="str">
        <f t="shared" si="13"/>
        <v>Челябинск</v>
      </c>
      <c r="D405" s="1">
        <v>36</v>
      </c>
      <c r="E405" s="1">
        <v>99219</v>
      </c>
      <c r="F405" s="8">
        <f t="shared" si="14"/>
        <v>3571884</v>
      </c>
      <c r="G405" s="1" t="str" cm="1">
        <f t="array" ref="G405">_xlfn.IFS(F405&gt;5000000,$O$3,AND(F405&gt;=1000000,F405&lt;=5000000),$O$4,F405&lt;1000000,$O$5)</f>
        <v>Б</v>
      </c>
      <c r="J405" s="1">
        <v>99219</v>
      </c>
      <c r="K405" s="1">
        <v>42635</v>
      </c>
    </row>
    <row r="406" spans="1:11">
      <c r="A406" s="1">
        <v>389</v>
      </c>
      <c r="B406" s="1">
        <v>10</v>
      </c>
      <c r="C406" s="1" t="str">
        <f t="shared" si="13"/>
        <v>Сочи</v>
      </c>
      <c r="D406" s="1">
        <v>9</v>
      </c>
      <c r="E406" s="1">
        <v>61713</v>
      </c>
      <c r="F406" s="8">
        <f t="shared" si="14"/>
        <v>555417</v>
      </c>
      <c r="G406" s="1" t="str" cm="1">
        <f t="array" ref="G406">_xlfn.IFS(F406&gt;5000000,$O$3,AND(F406&gt;=1000000,F406&lt;=5000000),$O$4,F406&lt;1000000,$O$5)</f>
        <v>В</v>
      </c>
      <c r="J406" s="1">
        <v>61713</v>
      </c>
      <c r="K406" s="1">
        <v>3068</v>
      </c>
    </row>
    <row r="407" spans="1:11">
      <c r="A407" s="1">
        <v>390</v>
      </c>
      <c r="B407" s="1">
        <v>5</v>
      </c>
      <c r="C407" s="1" t="str">
        <f t="shared" si="13"/>
        <v>Краснодар</v>
      </c>
      <c r="D407" s="1">
        <v>3</v>
      </c>
      <c r="E407" s="1">
        <v>58811</v>
      </c>
      <c r="F407" s="8">
        <f t="shared" si="14"/>
        <v>176433</v>
      </c>
      <c r="G407" s="1" t="str" cm="1">
        <f t="array" ref="G407">_xlfn.IFS(F407&gt;5000000,$O$3,AND(F407&gt;=1000000,F407&lt;=5000000),$O$4,F407&lt;1000000,$O$5)</f>
        <v>В</v>
      </c>
      <c r="J407" s="1">
        <v>58811</v>
      </c>
      <c r="K407" s="1">
        <v>33133</v>
      </c>
    </row>
    <row r="408" spans="1:11">
      <c r="A408" s="1">
        <v>391</v>
      </c>
      <c r="B408" s="1">
        <v>5</v>
      </c>
      <c r="C408" s="1" t="str">
        <f t="shared" si="13"/>
        <v>Краснодар</v>
      </c>
      <c r="D408" s="1">
        <v>1</v>
      </c>
      <c r="E408" s="1">
        <v>36333</v>
      </c>
      <c r="F408" s="8">
        <f t="shared" si="14"/>
        <v>36333</v>
      </c>
      <c r="G408" s="1" t="str" cm="1">
        <f t="array" ref="G408">_xlfn.IFS(F408&gt;5000000,$O$3,AND(F408&gt;=1000000,F408&lt;=5000000),$O$4,F408&lt;1000000,$O$5)</f>
        <v>В</v>
      </c>
      <c r="J408" s="1">
        <v>36333</v>
      </c>
      <c r="K408" s="1">
        <v>85180</v>
      </c>
    </row>
    <row r="409" spans="1:11">
      <c r="A409" s="1">
        <v>392</v>
      </c>
      <c r="B409" s="1">
        <v>1</v>
      </c>
      <c r="C409" s="1" t="str">
        <f t="shared" si="13"/>
        <v>Москва</v>
      </c>
      <c r="D409" s="1">
        <v>6</v>
      </c>
      <c r="E409" s="1">
        <v>42635</v>
      </c>
      <c r="F409" s="8">
        <f t="shared" si="14"/>
        <v>255810</v>
      </c>
      <c r="G409" s="1" t="str" cm="1">
        <f t="array" ref="G409">_xlfn.IFS(F409&gt;5000000,$O$3,AND(F409&gt;=1000000,F409&lt;=5000000),$O$4,F409&lt;1000000,$O$5)</f>
        <v>В</v>
      </c>
      <c r="J409" s="1">
        <v>42635</v>
      </c>
      <c r="K409" s="1">
        <v>73224</v>
      </c>
    </row>
    <row r="410" spans="1:11">
      <c r="A410" s="1">
        <v>393</v>
      </c>
      <c r="B410" s="1">
        <v>9</v>
      </c>
      <c r="C410" s="1" t="str">
        <f t="shared" si="13"/>
        <v>Тюмень</v>
      </c>
      <c r="D410" s="1">
        <v>60</v>
      </c>
      <c r="E410" s="1">
        <v>77187</v>
      </c>
      <c r="F410" s="8">
        <f t="shared" si="14"/>
        <v>4631220</v>
      </c>
      <c r="G410" s="1" t="str" cm="1">
        <f t="array" ref="G410">_xlfn.IFS(F410&gt;5000000,$O$3,AND(F410&gt;=1000000,F410&lt;=5000000),$O$4,F410&lt;1000000,$O$5)</f>
        <v>Б</v>
      </c>
      <c r="J410" s="1">
        <v>77187</v>
      </c>
      <c r="K410" s="1">
        <v>63282</v>
      </c>
    </row>
    <row r="411" spans="1:11">
      <c r="A411" s="1">
        <v>394</v>
      </c>
      <c r="B411" s="1">
        <v>2</v>
      </c>
      <c r="C411" s="1" t="str">
        <f t="shared" si="13"/>
        <v>Санкт-Петербург</v>
      </c>
      <c r="D411" s="1">
        <v>87</v>
      </c>
      <c r="E411" s="1">
        <v>4971</v>
      </c>
      <c r="F411" s="8">
        <f t="shared" si="14"/>
        <v>432477</v>
      </c>
      <c r="G411" s="1" t="str" cm="1">
        <f t="array" ref="G411">_xlfn.IFS(F411&gt;5000000,$O$3,AND(F411&gt;=1000000,F411&lt;=5000000),$O$4,F411&lt;1000000,$O$5)</f>
        <v>В</v>
      </c>
      <c r="J411" s="1">
        <v>4971</v>
      </c>
      <c r="K411" s="1">
        <v>12408</v>
      </c>
    </row>
    <row r="412" spans="1:11">
      <c r="A412" s="1">
        <v>395</v>
      </c>
      <c r="B412" s="1">
        <v>6</v>
      </c>
      <c r="C412" s="1" t="str">
        <f t="shared" si="13"/>
        <v>Владивосток</v>
      </c>
      <c r="D412" s="1">
        <v>59</v>
      </c>
      <c r="E412" s="1">
        <v>46863</v>
      </c>
      <c r="F412" s="8">
        <f t="shared" si="14"/>
        <v>2764917</v>
      </c>
      <c r="G412" s="1" t="str" cm="1">
        <f t="array" ref="G412">_xlfn.IFS(F412&gt;5000000,$O$3,AND(F412&gt;=1000000,F412&lt;=5000000),$O$4,F412&lt;1000000,$O$5)</f>
        <v>Б</v>
      </c>
      <c r="J412" s="1">
        <v>46863</v>
      </c>
      <c r="K412" s="1">
        <v>14323</v>
      </c>
    </row>
    <row r="413" spans="1:11">
      <c r="A413" s="1">
        <v>396</v>
      </c>
      <c r="B413" s="1">
        <v>6</v>
      </c>
      <c r="C413" s="1" t="str">
        <f t="shared" si="13"/>
        <v>Владивосток</v>
      </c>
      <c r="D413" s="1">
        <v>29</v>
      </c>
      <c r="E413" s="1">
        <v>92764</v>
      </c>
      <c r="F413" s="8">
        <f t="shared" si="14"/>
        <v>2690156</v>
      </c>
      <c r="G413" s="1" t="str" cm="1">
        <f t="array" ref="G413">_xlfn.IFS(F413&gt;5000000,$O$3,AND(F413&gt;=1000000,F413&lt;=5000000),$O$4,F413&lt;1000000,$O$5)</f>
        <v>Б</v>
      </c>
      <c r="J413" s="1">
        <v>92764</v>
      </c>
      <c r="K413" s="1">
        <v>23897</v>
      </c>
    </row>
    <row r="414" spans="1:11">
      <c r="A414" s="1">
        <v>397</v>
      </c>
      <c r="B414" s="1">
        <v>8</v>
      </c>
      <c r="C414" s="1" t="str">
        <f t="shared" si="13"/>
        <v>Новосибирск</v>
      </c>
      <c r="D414" s="1">
        <v>23</v>
      </c>
      <c r="E414" s="1">
        <v>3394</v>
      </c>
      <c r="F414" s="8">
        <f t="shared" si="14"/>
        <v>78062</v>
      </c>
      <c r="G414" s="1" t="str" cm="1">
        <f t="array" ref="G414">_xlfn.IFS(F414&gt;5000000,$O$3,AND(F414&gt;=1000000,F414&lt;=5000000),$O$4,F414&lt;1000000,$O$5)</f>
        <v>В</v>
      </c>
      <c r="J414" s="1">
        <v>3394</v>
      </c>
      <c r="K414" s="1">
        <v>99851</v>
      </c>
    </row>
    <row r="415" spans="1:11">
      <c r="A415" s="1">
        <v>398</v>
      </c>
      <c r="B415" s="1">
        <v>4</v>
      </c>
      <c r="C415" s="1" t="str">
        <f t="shared" si="13"/>
        <v>Архангельск</v>
      </c>
      <c r="D415" s="1">
        <v>24</v>
      </c>
      <c r="E415" s="1">
        <v>21313</v>
      </c>
      <c r="F415" s="8">
        <f t="shared" si="14"/>
        <v>511512</v>
      </c>
      <c r="G415" s="1" t="str" cm="1">
        <f t="array" ref="G415">_xlfn.IFS(F415&gt;5000000,$O$3,AND(F415&gt;=1000000,F415&lt;=5000000),$O$4,F415&lt;1000000,$O$5)</f>
        <v>В</v>
      </c>
      <c r="J415" s="1">
        <v>21313</v>
      </c>
      <c r="K415" s="1">
        <v>23917</v>
      </c>
    </row>
    <row r="416" spans="1:11">
      <c r="A416" s="1">
        <v>399</v>
      </c>
      <c r="B416" s="1">
        <v>9</v>
      </c>
      <c r="C416" s="1" t="str">
        <f t="shared" si="13"/>
        <v>Тюмень</v>
      </c>
      <c r="D416" s="1">
        <v>92</v>
      </c>
      <c r="E416" s="1">
        <v>43686</v>
      </c>
      <c r="F416" s="8">
        <f t="shared" si="14"/>
        <v>4019112</v>
      </c>
      <c r="G416" s="1" t="str" cm="1">
        <f t="array" ref="G416">_xlfn.IFS(F416&gt;5000000,$O$3,AND(F416&gt;=1000000,F416&lt;=5000000),$O$4,F416&lt;1000000,$O$5)</f>
        <v>Б</v>
      </c>
      <c r="J416" s="1">
        <v>43686</v>
      </c>
      <c r="K416" s="1">
        <v>76165</v>
      </c>
    </row>
    <row r="417" spans="1:11">
      <c r="A417" s="1">
        <v>400</v>
      </c>
      <c r="B417" s="1">
        <v>10</v>
      </c>
      <c r="C417" s="1" t="str">
        <f t="shared" si="13"/>
        <v>Сочи</v>
      </c>
      <c r="D417" s="1">
        <v>21</v>
      </c>
      <c r="E417" s="1">
        <v>88495</v>
      </c>
      <c r="F417" s="8">
        <f t="shared" si="14"/>
        <v>1858395</v>
      </c>
      <c r="G417" s="1" t="str" cm="1">
        <f t="array" ref="G417">_xlfn.IFS(F417&gt;5000000,$O$3,AND(F417&gt;=1000000,F417&lt;=5000000),$O$4,F417&lt;1000000,$O$5)</f>
        <v>Б</v>
      </c>
      <c r="J417" s="1">
        <v>88495</v>
      </c>
      <c r="K417" s="1">
        <v>88495</v>
      </c>
    </row>
    <row r="418" spans="1:11">
      <c r="A418" s="1">
        <v>401</v>
      </c>
      <c r="B418" s="1">
        <v>5</v>
      </c>
      <c r="C418" s="1" t="str">
        <f t="shared" si="13"/>
        <v>Краснодар</v>
      </c>
      <c r="D418" s="1">
        <v>8</v>
      </c>
      <c r="E418" s="1">
        <v>82357</v>
      </c>
      <c r="F418" s="8">
        <f t="shared" si="14"/>
        <v>658856</v>
      </c>
      <c r="G418" s="1" t="str" cm="1">
        <f t="array" ref="G418">_xlfn.IFS(F418&gt;5000000,$O$3,AND(F418&gt;=1000000,F418&lt;=5000000),$O$4,F418&lt;1000000,$O$5)</f>
        <v>В</v>
      </c>
      <c r="J418" s="1">
        <v>82357</v>
      </c>
      <c r="K418" s="1">
        <v>86189</v>
      </c>
    </row>
    <row r="419" spans="1:11">
      <c r="A419" s="1">
        <v>402</v>
      </c>
      <c r="B419" s="1">
        <v>5</v>
      </c>
      <c r="C419" s="1" t="str">
        <f t="shared" si="13"/>
        <v>Краснодар</v>
      </c>
      <c r="D419" s="1">
        <v>15</v>
      </c>
      <c r="E419" s="1">
        <v>6717</v>
      </c>
      <c r="F419" s="8">
        <f t="shared" si="14"/>
        <v>100755</v>
      </c>
      <c r="G419" s="1" t="str" cm="1">
        <f t="array" ref="G419">_xlfn.IFS(F419&gt;5000000,$O$3,AND(F419&gt;=1000000,F419&lt;=5000000),$O$4,F419&lt;1000000,$O$5)</f>
        <v>В</v>
      </c>
      <c r="J419" s="1">
        <v>6717</v>
      </c>
      <c r="K419" s="1">
        <v>38822</v>
      </c>
    </row>
    <row r="420" spans="1:11">
      <c r="A420" s="1">
        <v>403</v>
      </c>
      <c r="B420" s="1">
        <v>4</v>
      </c>
      <c r="C420" s="1" t="str">
        <f t="shared" si="13"/>
        <v>Архангельск</v>
      </c>
      <c r="D420" s="1">
        <v>7</v>
      </c>
      <c r="E420" s="1">
        <v>39352</v>
      </c>
      <c r="F420" s="8">
        <f t="shared" si="14"/>
        <v>275464</v>
      </c>
      <c r="G420" s="1" t="str" cm="1">
        <f t="array" ref="G420">_xlfn.IFS(F420&gt;5000000,$O$3,AND(F420&gt;=1000000,F420&lt;=5000000),$O$4,F420&lt;1000000,$O$5)</f>
        <v>В</v>
      </c>
      <c r="J420" s="1">
        <v>39352</v>
      </c>
      <c r="K420" s="1">
        <v>54637</v>
      </c>
    </row>
    <row r="421" spans="1:11">
      <c r="A421" s="1">
        <v>404</v>
      </c>
      <c r="B421" s="1">
        <v>5</v>
      </c>
      <c r="C421" s="1" t="str">
        <f t="shared" si="13"/>
        <v>Краснодар</v>
      </c>
      <c r="D421" s="1">
        <v>36</v>
      </c>
      <c r="E421" s="1">
        <v>72613</v>
      </c>
      <c r="F421" s="8">
        <f t="shared" si="14"/>
        <v>2614068</v>
      </c>
      <c r="G421" s="1" t="str" cm="1">
        <f t="array" ref="G421">_xlfn.IFS(F421&gt;5000000,$O$3,AND(F421&gt;=1000000,F421&lt;=5000000),$O$4,F421&lt;1000000,$O$5)</f>
        <v>Б</v>
      </c>
      <c r="J421" s="1">
        <v>72613</v>
      </c>
      <c r="K421" s="1">
        <v>52097</v>
      </c>
    </row>
    <row r="422" spans="1:11">
      <c r="A422" s="1">
        <v>405</v>
      </c>
      <c r="B422" s="1">
        <v>3</v>
      </c>
      <c r="C422" s="1" t="str">
        <f t="shared" si="13"/>
        <v>Челябинск</v>
      </c>
      <c r="D422" s="1">
        <v>5</v>
      </c>
      <c r="E422" s="1">
        <v>43401</v>
      </c>
      <c r="F422" s="8">
        <f t="shared" si="14"/>
        <v>217005</v>
      </c>
      <c r="G422" s="1" t="str" cm="1">
        <f t="array" ref="G422">_xlfn.IFS(F422&gt;5000000,$O$3,AND(F422&gt;=1000000,F422&lt;=5000000),$O$4,F422&lt;1000000,$O$5)</f>
        <v>В</v>
      </c>
      <c r="J422" s="1">
        <v>43401</v>
      </c>
      <c r="K422" s="1">
        <v>22022</v>
      </c>
    </row>
    <row r="423" spans="1:11">
      <c r="A423" s="1">
        <v>406</v>
      </c>
      <c r="B423" s="1">
        <v>5</v>
      </c>
      <c r="C423" s="1" t="str">
        <f t="shared" si="13"/>
        <v>Краснодар</v>
      </c>
      <c r="D423" s="1">
        <v>22</v>
      </c>
      <c r="E423" s="1">
        <v>12139</v>
      </c>
      <c r="F423" s="8">
        <f t="shared" si="14"/>
        <v>267058</v>
      </c>
      <c r="G423" s="1" t="str" cm="1">
        <f t="array" ref="G423">_xlfn.IFS(F423&gt;5000000,$O$3,AND(F423&gt;=1000000,F423&lt;=5000000),$O$4,F423&lt;1000000,$O$5)</f>
        <v>В</v>
      </c>
      <c r="J423" s="1">
        <v>12139</v>
      </c>
      <c r="K423" s="1">
        <v>4216</v>
      </c>
    </row>
    <row r="424" spans="1:11">
      <c r="A424" s="1">
        <v>407</v>
      </c>
      <c r="B424" s="1">
        <v>9</v>
      </c>
      <c r="C424" s="1" t="str">
        <f t="shared" si="13"/>
        <v>Тюмень</v>
      </c>
      <c r="D424" s="1">
        <v>24</v>
      </c>
      <c r="E424" s="1">
        <v>85180</v>
      </c>
      <c r="F424" s="8">
        <f t="shared" si="14"/>
        <v>2044320</v>
      </c>
      <c r="G424" s="1" t="str" cm="1">
        <f t="array" ref="G424">_xlfn.IFS(F424&gt;5000000,$O$3,AND(F424&gt;=1000000,F424&lt;=5000000),$O$4,F424&lt;1000000,$O$5)</f>
        <v>Б</v>
      </c>
      <c r="J424" s="1">
        <v>85180</v>
      </c>
      <c r="K424" s="1">
        <v>10902</v>
      </c>
    </row>
    <row r="425" spans="1:11">
      <c r="A425" s="1">
        <v>408</v>
      </c>
      <c r="B425" s="1">
        <v>5</v>
      </c>
      <c r="C425" s="1" t="str">
        <f t="shared" si="13"/>
        <v>Краснодар</v>
      </c>
      <c r="D425" s="1">
        <v>98</v>
      </c>
      <c r="E425" s="1">
        <v>70601</v>
      </c>
      <c r="F425" s="8">
        <f t="shared" si="14"/>
        <v>6918898</v>
      </c>
      <c r="G425" s="1" t="str" cm="1">
        <f t="array" ref="G425">_xlfn.IFS(F425&gt;5000000,$O$3,AND(F425&gt;=1000000,F425&lt;=5000000),$O$4,F425&lt;1000000,$O$5)</f>
        <v>А</v>
      </c>
      <c r="J425" s="1">
        <v>70601</v>
      </c>
      <c r="K425" s="1">
        <v>33072</v>
      </c>
    </row>
    <row r="426" spans="1:11">
      <c r="A426" s="1">
        <v>409</v>
      </c>
      <c r="B426" s="1">
        <v>2</v>
      </c>
      <c r="C426" s="1" t="str">
        <f t="shared" si="13"/>
        <v>Санкт-Петербург</v>
      </c>
      <c r="D426" s="1">
        <v>2</v>
      </c>
      <c r="E426" s="1">
        <v>63770</v>
      </c>
      <c r="F426" s="8">
        <f t="shared" si="14"/>
        <v>127540</v>
      </c>
      <c r="G426" s="1" t="str" cm="1">
        <f t="array" ref="G426">_xlfn.IFS(F426&gt;5000000,$O$3,AND(F426&gt;=1000000,F426&lt;=5000000),$O$4,F426&lt;1000000,$O$5)</f>
        <v>В</v>
      </c>
      <c r="J426" s="1">
        <v>63770</v>
      </c>
      <c r="K426" s="1">
        <v>50229</v>
      </c>
    </row>
    <row r="427" spans="1:11">
      <c r="A427" s="1">
        <v>410</v>
      </c>
      <c r="B427" s="1">
        <v>3</v>
      </c>
      <c r="C427" s="1" t="str">
        <f t="shared" si="13"/>
        <v>Челябинск</v>
      </c>
      <c r="D427" s="1">
        <v>8</v>
      </c>
      <c r="E427" s="1">
        <v>31783</v>
      </c>
      <c r="F427" s="8">
        <f t="shared" si="14"/>
        <v>254264</v>
      </c>
      <c r="G427" s="1" t="str" cm="1">
        <f t="array" ref="G427">_xlfn.IFS(F427&gt;5000000,$O$3,AND(F427&gt;=1000000,F427&lt;=5000000),$O$4,F427&lt;1000000,$O$5)</f>
        <v>В</v>
      </c>
      <c r="J427" s="1">
        <v>31783</v>
      </c>
      <c r="K427" s="1">
        <v>15525</v>
      </c>
    </row>
    <row r="428" spans="1:11">
      <c r="A428" s="1">
        <v>411</v>
      </c>
      <c r="B428" s="1">
        <v>2</v>
      </c>
      <c r="C428" s="1" t="str">
        <f t="shared" si="13"/>
        <v>Санкт-Петербург</v>
      </c>
      <c r="D428" s="1">
        <v>58</v>
      </c>
      <c r="E428" s="1">
        <v>6742</v>
      </c>
      <c r="F428" s="8">
        <f t="shared" si="14"/>
        <v>391036</v>
      </c>
      <c r="G428" s="1" t="str" cm="1">
        <f t="array" ref="G428">_xlfn.IFS(F428&gt;5000000,$O$3,AND(F428&gt;=1000000,F428&lt;=5000000),$O$4,F428&lt;1000000,$O$5)</f>
        <v>В</v>
      </c>
      <c r="J428" s="1">
        <v>6742</v>
      </c>
      <c r="K428" s="1">
        <v>65862</v>
      </c>
    </row>
    <row r="429" spans="1:11">
      <c r="A429" s="1">
        <v>412</v>
      </c>
      <c r="B429" s="1">
        <v>3</v>
      </c>
      <c r="C429" s="1" t="str">
        <f t="shared" si="13"/>
        <v>Челябинск</v>
      </c>
      <c r="D429" s="1">
        <v>47</v>
      </c>
      <c r="E429" s="1">
        <v>92181</v>
      </c>
      <c r="F429" s="8">
        <f t="shared" si="14"/>
        <v>4332507</v>
      </c>
      <c r="G429" s="1" t="str" cm="1">
        <f t="array" ref="G429">_xlfn.IFS(F429&gt;5000000,$O$3,AND(F429&gt;=1000000,F429&lt;=5000000),$O$4,F429&lt;1000000,$O$5)</f>
        <v>Б</v>
      </c>
      <c r="J429" s="1">
        <v>92181</v>
      </c>
      <c r="K429" s="1">
        <v>38670</v>
      </c>
    </row>
    <row r="430" spans="1:11">
      <c r="A430" s="1">
        <v>413</v>
      </c>
      <c r="B430" s="1">
        <v>3</v>
      </c>
      <c r="C430" s="1" t="str">
        <f t="shared" si="13"/>
        <v>Челябинск</v>
      </c>
      <c r="D430" s="1">
        <v>33</v>
      </c>
      <c r="E430" s="1">
        <v>70985</v>
      </c>
      <c r="F430" s="8">
        <f t="shared" si="14"/>
        <v>2342505</v>
      </c>
      <c r="G430" s="1" t="str" cm="1">
        <f t="array" ref="G430">_xlfn.IFS(F430&gt;5000000,$O$3,AND(F430&gt;=1000000,F430&lt;=5000000),$O$4,F430&lt;1000000,$O$5)</f>
        <v>Б</v>
      </c>
      <c r="J430" s="1">
        <v>70985</v>
      </c>
      <c r="K430" s="1">
        <v>60667</v>
      </c>
    </row>
    <row r="431" spans="1:11">
      <c r="A431" s="1">
        <v>414</v>
      </c>
      <c r="B431" s="1">
        <v>2</v>
      </c>
      <c r="C431" s="1" t="str">
        <f t="shared" si="13"/>
        <v>Санкт-Петербург</v>
      </c>
      <c r="D431" s="1">
        <v>4</v>
      </c>
      <c r="E431" s="1">
        <v>17026</v>
      </c>
      <c r="F431" s="8">
        <f t="shared" si="14"/>
        <v>68104</v>
      </c>
      <c r="G431" s="1" t="str" cm="1">
        <f t="array" ref="G431">_xlfn.IFS(F431&gt;5000000,$O$3,AND(F431&gt;=1000000,F431&lt;=5000000),$O$4,F431&lt;1000000,$O$5)</f>
        <v>В</v>
      </c>
      <c r="J431" s="1">
        <v>17026</v>
      </c>
      <c r="K431" s="1">
        <v>57779</v>
      </c>
    </row>
    <row r="432" spans="1:11">
      <c r="A432" s="1">
        <v>415</v>
      </c>
      <c r="B432" s="1">
        <v>10</v>
      </c>
      <c r="C432" s="1" t="str">
        <f t="shared" si="13"/>
        <v>Сочи</v>
      </c>
      <c r="D432" s="1">
        <v>22</v>
      </c>
      <c r="E432" s="1">
        <v>55097</v>
      </c>
      <c r="F432" s="8">
        <f t="shared" si="14"/>
        <v>1212134</v>
      </c>
      <c r="G432" s="1" t="str" cm="1">
        <f t="array" ref="G432">_xlfn.IFS(F432&gt;5000000,$O$3,AND(F432&gt;=1000000,F432&lt;=5000000),$O$4,F432&lt;1000000,$O$5)</f>
        <v>Б</v>
      </c>
      <c r="J432" s="1">
        <v>55097</v>
      </c>
      <c r="K432" s="1">
        <v>34383</v>
      </c>
    </row>
    <row r="433" spans="1:11">
      <c r="A433" s="1">
        <v>416</v>
      </c>
      <c r="B433" s="1">
        <v>6</v>
      </c>
      <c r="C433" s="1" t="str">
        <f t="shared" si="13"/>
        <v>Владивосток</v>
      </c>
      <c r="D433" s="1">
        <v>19</v>
      </c>
      <c r="E433" s="1">
        <v>58612</v>
      </c>
      <c r="F433" s="8">
        <f t="shared" si="14"/>
        <v>1113628</v>
      </c>
      <c r="G433" s="1" t="str" cm="1">
        <f t="array" ref="G433">_xlfn.IFS(F433&gt;5000000,$O$3,AND(F433&gt;=1000000,F433&lt;=5000000),$O$4,F433&lt;1000000,$O$5)</f>
        <v>Б</v>
      </c>
      <c r="J433" s="1">
        <v>58612</v>
      </c>
      <c r="K433" s="1">
        <v>28965</v>
      </c>
    </row>
    <row r="434" spans="1:11">
      <c r="A434" s="1">
        <v>417</v>
      </c>
      <c r="B434" s="1">
        <v>6</v>
      </c>
      <c r="C434" s="1" t="str">
        <f t="shared" si="13"/>
        <v>Владивосток</v>
      </c>
      <c r="D434" s="1">
        <v>47</v>
      </c>
      <c r="E434" s="1">
        <v>59952</v>
      </c>
      <c r="F434" s="8">
        <f t="shared" si="14"/>
        <v>2817744</v>
      </c>
      <c r="G434" s="1" t="str" cm="1">
        <f t="array" ref="G434">_xlfn.IFS(F434&gt;5000000,$O$3,AND(F434&gt;=1000000,F434&lt;=5000000),$O$4,F434&lt;1000000,$O$5)</f>
        <v>Б</v>
      </c>
      <c r="J434" s="1">
        <v>59952</v>
      </c>
      <c r="K434" s="1">
        <v>34300</v>
      </c>
    </row>
    <row r="435" spans="1:11">
      <c r="A435" s="1">
        <v>418</v>
      </c>
      <c r="B435" s="1">
        <v>9</v>
      </c>
      <c r="C435" s="1" t="str">
        <f t="shared" si="13"/>
        <v>Тюмень</v>
      </c>
      <c r="D435" s="1">
        <v>96</v>
      </c>
      <c r="E435" s="1">
        <v>14088</v>
      </c>
      <c r="F435" s="8">
        <f t="shared" si="14"/>
        <v>1352448</v>
      </c>
      <c r="G435" s="1" t="str" cm="1">
        <f t="array" ref="G435">_xlfn.IFS(F435&gt;5000000,$O$3,AND(F435&gt;=1000000,F435&lt;=5000000),$O$4,F435&lt;1000000,$O$5)</f>
        <v>Б</v>
      </c>
      <c r="J435" s="1">
        <v>14088</v>
      </c>
      <c r="K435" s="1">
        <v>56175</v>
      </c>
    </row>
    <row r="436" spans="1:11">
      <c r="A436" s="1">
        <v>419</v>
      </c>
      <c r="B436" s="1">
        <v>4</v>
      </c>
      <c r="C436" s="1" t="str">
        <f t="shared" si="13"/>
        <v>Архангельск</v>
      </c>
      <c r="D436" s="1">
        <v>67</v>
      </c>
      <c r="E436" s="1">
        <v>97775</v>
      </c>
      <c r="F436" s="8">
        <f t="shared" si="14"/>
        <v>6550925</v>
      </c>
      <c r="G436" s="1" t="str" cm="1">
        <f t="array" ref="G436">_xlfn.IFS(F436&gt;5000000,$O$3,AND(F436&gt;=1000000,F436&lt;=5000000),$O$4,F436&lt;1000000,$O$5)</f>
        <v>А</v>
      </c>
      <c r="J436" s="1">
        <v>97775</v>
      </c>
      <c r="K436" s="1">
        <v>97771</v>
      </c>
    </row>
    <row r="437" spans="1:11">
      <c r="A437" s="1">
        <v>420</v>
      </c>
      <c r="B437" s="1">
        <v>7</v>
      </c>
      <c r="C437" s="1" t="str">
        <f t="shared" si="13"/>
        <v>Мурманск</v>
      </c>
      <c r="D437" s="1">
        <v>47</v>
      </c>
      <c r="E437" s="1">
        <v>51741</v>
      </c>
      <c r="F437" s="8">
        <f t="shared" si="14"/>
        <v>2431827</v>
      </c>
      <c r="G437" s="1" t="str" cm="1">
        <f t="array" ref="G437">_xlfn.IFS(F437&gt;5000000,$O$3,AND(F437&gt;=1000000,F437&lt;=5000000),$O$4,F437&lt;1000000,$O$5)</f>
        <v>Б</v>
      </c>
      <c r="J437" s="1">
        <v>51741</v>
      </c>
      <c r="K437" s="1">
        <v>84572</v>
      </c>
    </row>
    <row r="438" spans="1:11">
      <c r="A438" s="1">
        <v>421</v>
      </c>
      <c r="B438" s="1">
        <v>10</v>
      </c>
      <c r="C438" s="1" t="str">
        <f t="shared" si="13"/>
        <v>Сочи</v>
      </c>
      <c r="D438" s="1">
        <v>3</v>
      </c>
      <c r="E438" s="1">
        <v>38822</v>
      </c>
      <c r="F438" s="8">
        <f t="shared" si="14"/>
        <v>116466</v>
      </c>
      <c r="G438" s="1" t="str" cm="1">
        <f t="array" ref="G438">_xlfn.IFS(F438&gt;5000000,$O$3,AND(F438&gt;=1000000,F438&lt;=5000000),$O$4,F438&lt;1000000,$O$5)</f>
        <v>В</v>
      </c>
      <c r="J438" s="1">
        <v>38822</v>
      </c>
      <c r="K438" s="1">
        <v>87690</v>
      </c>
    </row>
    <row r="439" spans="1:11">
      <c r="A439" s="1">
        <v>422</v>
      </c>
      <c r="B439" s="1">
        <v>8</v>
      </c>
      <c r="C439" s="1" t="str">
        <f t="shared" si="13"/>
        <v>Новосибирск</v>
      </c>
      <c r="D439" s="1">
        <v>39</v>
      </c>
      <c r="E439" s="1">
        <v>29451</v>
      </c>
      <c r="F439" s="8">
        <f t="shared" si="14"/>
        <v>1148589</v>
      </c>
      <c r="G439" s="1" t="str" cm="1">
        <f t="array" ref="G439">_xlfn.IFS(F439&gt;5000000,$O$3,AND(F439&gt;=1000000,F439&lt;=5000000),$O$4,F439&lt;1000000,$O$5)</f>
        <v>Б</v>
      </c>
      <c r="J439" s="1">
        <v>29451</v>
      </c>
      <c r="K439" s="1">
        <v>34939</v>
      </c>
    </row>
    <row r="440" spans="1:11">
      <c r="A440" s="1">
        <v>423</v>
      </c>
      <c r="B440" s="1">
        <v>5</v>
      </c>
      <c r="C440" s="1" t="str">
        <f t="shared" si="13"/>
        <v>Краснодар</v>
      </c>
      <c r="D440" s="1">
        <v>34</v>
      </c>
      <c r="E440" s="1">
        <v>22513</v>
      </c>
      <c r="F440" s="8">
        <f t="shared" si="14"/>
        <v>765442</v>
      </c>
      <c r="G440" s="1" t="str" cm="1">
        <f t="array" ref="G440">_xlfn.IFS(F440&gt;5000000,$O$3,AND(F440&gt;=1000000,F440&lt;=5000000),$O$4,F440&lt;1000000,$O$5)</f>
        <v>В</v>
      </c>
      <c r="J440" s="1">
        <v>22513</v>
      </c>
      <c r="K440" s="1">
        <v>11244</v>
      </c>
    </row>
    <row r="441" spans="1:11">
      <c r="A441" s="1">
        <v>424</v>
      </c>
      <c r="B441" s="1">
        <v>8</v>
      </c>
      <c r="C441" s="1" t="str">
        <f t="shared" si="13"/>
        <v>Новосибирск</v>
      </c>
      <c r="D441" s="1">
        <v>85</v>
      </c>
      <c r="E441" s="1">
        <v>92796</v>
      </c>
      <c r="F441" s="8">
        <f t="shared" si="14"/>
        <v>7887660</v>
      </c>
      <c r="G441" s="1" t="str" cm="1">
        <f t="array" ref="G441">_xlfn.IFS(F441&gt;5000000,$O$3,AND(F441&gt;=1000000,F441&lt;=5000000),$O$4,F441&lt;1000000,$O$5)</f>
        <v>А</v>
      </c>
      <c r="J441" s="1">
        <v>92796</v>
      </c>
      <c r="K441" s="1">
        <v>70746</v>
      </c>
    </row>
    <row r="442" spans="1:11">
      <c r="A442" s="1">
        <v>425</v>
      </c>
      <c r="B442" s="1">
        <v>3</v>
      </c>
      <c r="C442" s="1" t="str">
        <f t="shared" si="13"/>
        <v>Челябинск</v>
      </c>
      <c r="D442" s="1">
        <v>90</v>
      </c>
      <c r="E442" s="1">
        <v>98603</v>
      </c>
      <c r="F442" s="8">
        <f t="shared" si="14"/>
        <v>8874270</v>
      </c>
      <c r="G442" s="1" t="str" cm="1">
        <f t="array" ref="G442">_xlfn.IFS(F442&gt;5000000,$O$3,AND(F442&gt;=1000000,F442&lt;=5000000),$O$4,F442&lt;1000000,$O$5)</f>
        <v>А</v>
      </c>
      <c r="J442" s="1">
        <v>98603</v>
      </c>
      <c r="K442" s="1">
        <v>15754</v>
      </c>
    </row>
    <row r="443" spans="1:11">
      <c r="A443" s="1">
        <v>426</v>
      </c>
      <c r="B443" s="1">
        <v>10</v>
      </c>
      <c r="C443" s="1" t="str">
        <f t="shared" si="13"/>
        <v>Сочи</v>
      </c>
      <c r="D443" s="1">
        <v>95</v>
      </c>
      <c r="E443" s="1">
        <v>19035</v>
      </c>
      <c r="F443" s="8">
        <f t="shared" si="14"/>
        <v>1808325</v>
      </c>
      <c r="G443" s="1" t="str" cm="1">
        <f t="array" ref="G443">_xlfn.IFS(F443&gt;5000000,$O$3,AND(F443&gt;=1000000,F443&lt;=5000000),$O$4,F443&lt;1000000,$O$5)</f>
        <v>Б</v>
      </c>
      <c r="J443" s="1">
        <v>19035</v>
      </c>
      <c r="K443" s="1">
        <v>33436</v>
      </c>
    </row>
    <row r="444" spans="1:11">
      <c r="A444" s="1">
        <v>427</v>
      </c>
      <c r="B444" s="1">
        <v>8</v>
      </c>
      <c r="C444" s="1" t="str">
        <f t="shared" si="13"/>
        <v>Новосибирск</v>
      </c>
      <c r="D444" s="1">
        <v>41</v>
      </c>
      <c r="E444" s="1">
        <v>66739</v>
      </c>
      <c r="F444" s="8">
        <f t="shared" si="14"/>
        <v>2736299</v>
      </c>
      <c r="G444" s="1" t="str" cm="1">
        <f t="array" ref="G444">_xlfn.IFS(F444&gt;5000000,$O$3,AND(F444&gt;=1000000,F444&lt;=5000000),$O$4,F444&lt;1000000,$O$5)</f>
        <v>Б</v>
      </c>
      <c r="J444" s="1">
        <v>66739</v>
      </c>
      <c r="K444" s="1">
        <v>32476</v>
      </c>
    </row>
    <row r="445" spans="1:11">
      <c r="A445" s="1">
        <v>428</v>
      </c>
      <c r="B445" s="1">
        <v>4</v>
      </c>
      <c r="C445" s="1" t="str">
        <f t="shared" si="13"/>
        <v>Архангельск</v>
      </c>
      <c r="D445" s="1">
        <v>65</v>
      </c>
      <c r="E445" s="1">
        <v>44930</v>
      </c>
      <c r="F445" s="8">
        <f t="shared" si="14"/>
        <v>2920450</v>
      </c>
      <c r="G445" s="1" t="str" cm="1">
        <f t="array" ref="G445">_xlfn.IFS(F445&gt;5000000,$O$3,AND(F445&gt;=1000000,F445&lt;=5000000),$O$4,F445&lt;1000000,$O$5)</f>
        <v>Б</v>
      </c>
      <c r="J445" s="1">
        <v>44930</v>
      </c>
      <c r="K445" s="1">
        <v>80465</v>
      </c>
    </row>
    <row r="446" spans="1:11">
      <c r="A446" s="1">
        <v>429</v>
      </c>
      <c r="B446" s="1">
        <v>10</v>
      </c>
      <c r="C446" s="1" t="str">
        <f t="shared" si="13"/>
        <v>Сочи</v>
      </c>
      <c r="D446" s="1">
        <v>73</v>
      </c>
      <c r="E446" s="1">
        <v>12510</v>
      </c>
      <c r="F446" s="8">
        <f t="shared" si="14"/>
        <v>913230</v>
      </c>
      <c r="G446" s="1" t="str" cm="1">
        <f t="array" ref="G446">_xlfn.IFS(F446&gt;5000000,$O$3,AND(F446&gt;=1000000,F446&lt;=5000000),$O$4,F446&lt;1000000,$O$5)</f>
        <v>В</v>
      </c>
      <c r="J446" s="1">
        <v>12510</v>
      </c>
      <c r="K446" s="1">
        <v>49091</v>
      </c>
    </row>
    <row r="447" spans="1:11">
      <c r="A447" s="1">
        <v>430</v>
      </c>
      <c r="B447" s="1">
        <v>3</v>
      </c>
      <c r="C447" s="1" t="str">
        <f t="shared" si="13"/>
        <v>Челябинск</v>
      </c>
      <c r="D447" s="1">
        <v>100</v>
      </c>
      <c r="E447" s="1">
        <v>1119</v>
      </c>
      <c r="F447" s="8">
        <f t="shared" si="14"/>
        <v>111900</v>
      </c>
      <c r="G447" s="1" t="str" cm="1">
        <f t="array" ref="G447">_xlfn.IFS(F447&gt;5000000,$O$3,AND(F447&gt;=1000000,F447&lt;=5000000),$O$4,F447&lt;1000000,$O$5)</f>
        <v>В</v>
      </c>
      <c r="J447" s="1">
        <v>1119</v>
      </c>
      <c r="K447" s="1">
        <v>43438</v>
      </c>
    </row>
    <row r="448" spans="1:11">
      <c r="A448" s="1">
        <v>431</v>
      </c>
      <c r="B448" s="1">
        <v>9</v>
      </c>
      <c r="C448" s="1" t="str">
        <f t="shared" si="13"/>
        <v>Тюмень</v>
      </c>
      <c r="D448" s="1">
        <v>87</v>
      </c>
      <c r="E448" s="1">
        <v>82805</v>
      </c>
      <c r="F448" s="8">
        <f t="shared" si="14"/>
        <v>7204035</v>
      </c>
      <c r="G448" s="1" t="str" cm="1">
        <f t="array" ref="G448">_xlfn.IFS(F448&gt;5000000,$O$3,AND(F448&gt;=1000000,F448&lt;=5000000),$O$4,F448&lt;1000000,$O$5)</f>
        <v>А</v>
      </c>
      <c r="J448" s="1">
        <v>82805</v>
      </c>
      <c r="K448" s="1">
        <v>82070</v>
      </c>
    </row>
    <row r="449" spans="1:11">
      <c r="A449" s="1">
        <v>432</v>
      </c>
      <c r="B449" s="1">
        <v>10</v>
      </c>
      <c r="C449" s="1" t="str">
        <f t="shared" si="13"/>
        <v>Сочи</v>
      </c>
      <c r="D449" s="1">
        <v>68</v>
      </c>
      <c r="E449" s="1">
        <v>35527</v>
      </c>
      <c r="F449" s="8">
        <f t="shared" si="14"/>
        <v>2415836</v>
      </c>
      <c r="G449" s="1" t="str" cm="1">
        <f t="array" ref="G449">_xlfn.IFS(F449&gt;5000000,$O$3,AND(F449&gt;=1000000,F449&lt;=5000000),$O$4,F449&lt;1000000,$O$5)</f>
        <v>Б</v>
      </c>
      <c r="J449" s="1">
        <v>35527</v>
      </c>
      <c r="K449" s="1">
        <v>5272</v>
      </c>
    </row>
    <row r="450" spans="1:11">
      <c r="A450" s="1">
        <v>433</v>
      </c>
      <c r="B450" s="1">
        <v>4</v>
      </c>
      <c r="C450" s="1" t="str">
        <f t="shared" si="13"/>
        <v>Архангельск</v>
      </c>
      <c r="D450" s="1">
        <v>64</v>
      </c>
      <c r="E450" s="1">
        <v>48091</v>
      </c>
      <c r="F450" s="8">
        <f t="shared" si="14"/>
        <v>3077824</v>
      </c>
      <c r="G450" s="1" t="str" cm="1">
        <f t="array" ref="G450">_xlfn.IFS(F450&gt;5000000,$O$3,AND(F450&gt;=1000000,F450&lt;=5000000),$O$4,F450&lt;1000000,$O$5)</f>
        <v>Б</v>
      </c>
      <c r="J450" s="1">
        <v>48091</v>
      </c>
      <c r="K450" s="1">
        <v>92290</v>
      </c>
    </row>
    <row r="451" spans="1:11">
      <c r="A451" s="1">
        <v>434</v>
      </c>
      <c r="B451" s="1">
        <v>9</v>
      </c>
      <c r="C451" s="1" t="str">
        <f t="shared" si="13"/>
        <v>Тюмень</v>
      </c>
      <c r="D451" s="1">
        <v>51</v>
      </c>
      <c r="E451" s="1">
        <v>95014</v>
      </c>
      <c r="F451" s="8">
        <f t="shared" si="14"/>
        <v>4845714</v>
      </c>
      <c r="G451" s="1" t="str" cm="1">
        <f t="array" ref="G451">_xlfn.IFS(F451&gt;5000000,$O$3,AND(F451&gt;=1000000,F451&lt;=5000000),$O$4,F451&lt;1000000,$O$5)</f>
        <v>Б</v>
      </c>
      <c r="J451" s="1">
        <v>95014</v>
      </c>
      <c r="K451" s="1">
        <v>49455</v>
      </c>
    </row>
    <row r="452" spans="1:11">
      <c r="A452" s="1">
        <v>435</v>
      </c>
      <c r="B452" s="1">
        <v>5</v>
      </c>
      <c r="C452" s="1" t="str">
        <f t="shared" si="13"/>
        <v>Краснодар</v>
      </c>
      <c r="D452" s="1">
        <v>88</v>
      </c>
      <c r="E452" s="1">
        <v>15970</v>
      </c>
      <c r="F452" s="8">
        <f t="shared" si="14"/>
        <v>1405360</v>
      </c>
      <c r="G452" s="1" t="str" cm="1">
        <f t="array" ref="G452">_xlfn.IFS(F452&gt;5000000,$O$3,AND(F452&gt;=1000000,F452&lt;=5000000),$O$4,F452&lt;1000000,$O$5)</f>
        <v>Б</v>
      </c>
      <c r="J452" s="1">
        <v>15970</v>
      </c>
      <c r="K452" s="1">
        <v>87285</v>
      </c>
    </row>
    <row r="453" spans="1:11">
      <c r="A453" s="1">
        <v>436</v>
      </c>
      <c r="B453" s="1">
        <v>4</v>
      </c>
      <c r="C453" s="1" t="str">
        <f t="shared" si="13"/>
        <v>Архангельск</v>
      </c>
      <c r="D453" s="1">
        <v>29</v>
      </c>
      <c r="E453" s="1">
        <v>12241</v>
      </c>
      <c r="F453" s="8">
        <f t="shared" si="14"/>
        <v>354989</v>
      </c>
      <c r="G453" s="1" t="str" cm="1">
        <f t="array" ref="G453">_xlfn.IFS(F453&gt;5000000,$O$3,AND(F453&gt;=1000000,F453&lt;=5000000),$O$4,F453&lt;1000000,$O$5)</f>
        <v>В</v>
      </c>
      <c r="J453" s="1">
        <v>12241</v>
      </c>
      <c r="K453" s="1">
        <v>95452</v>
      </c>
    </row>
    <row r="454" spans="1:11">
      <c r="A454" s="1">
        <v>437</v>
      </c>
      <c r="B454" s="1">
        <v>4</v>
      </c>
      <c r="C454" s="1" t="str">
        <f t="shared" si="13"/>
        <v>Архангельск</v>
      </c>
      <c r="D454" s="1">
        <v>16</v>
      </c>
      <c r="E454" s="1">
        <v>22068</v>
      </c>
      <c r="F454" s="8">
        <f t="shared" si="14"/>
        <v>353088</v>
      </c>
      <c r="G454" s="1" t="str" cm="1">
        <f t="array" ref="G454">_xlfn.IFS(F454&gt;5000000,$O$3,AND(F454&gt;=1000000,F454&lt;=5000000),$O$4,F454&lt;1000000,$O$5)</f>
        <v>В</v>
      </c>
      <c r="J454" s="1">
        <v>22068</v>
      </c>
      <c r="K454" s="1">
        <v>92631</v>
      </c>
    </row>
    <row r="455" spans="1:11">
      <c r="A455" s="1">
        <v>438</v>
      </c>
      <c r="B455" s="1">
        <v>8</v>
      </c>
      <c r="C455" s="1" t="str">
        <f t="shared" si="13"/>
        <v>Новосибирск</v>
      </c>
      <c r="D455" s="1">
        <v>20</v>
      </c>
      <c r="E455" s="1">
        <v>89477</v>
      </c>
      <c r="F455" s="8">
        <f t="shared" si="14"/>
        <v>1789540</v>
      </c>
      <c r="G455" s="1" t="str" cm="1">
        <f t="array" ref="G455">_xlfn.IFS(F455&gt;5000000,$O$3,AND(F455&gt;=1000000,F455&lt;=5000000),$O$4,F455&lt;1000000,$O$5)</f>
        <v>Б</v>
      </c>
      <c r="J455" s="1">
        <v>89477</v>
      </c>
      <c r="K455" s="1">
        <v>79297</v>
      </c>
    </row>
    <row r="456" spans="1:11">
      <c r="A456" s="1">
        <v>439</v>
      </c>
      <c r="B456" s="1">
        <v>7</v>
      </c>
      <c r="C456" s="1" t="str">
        <f t="shared" si="13"/>
        <v>Мурманск</v>
      </c>
      <c r="D456" s="1">
        <v>33</v>
      </c>
      <c r="E456" s="1">
        <v>11141</v>
      </c>
      <c r="F456" s="8">
        <f t="shared" si="14"/>
        <v>367653</v>
      </c>
      <c r="G456" s="1" t="str" cm="1">
        <f t="array" ref="G456">_xlfn.IFS(F456&gt;5000000,$O$3,AND(F456&gt;=1000000,F456&lt;=5000000),$O$4,F456&lt;1000000,$O$5)</f>
        <v>В</v>
      </c>
      <c r="J456" s="1">
        <v>11141</v>
      </c>
      <c r="K456" s="1">
        <v>21648</v>
      </c>
    </row>
    <row r="457" spans="1:11">
      <c r="A457" s="1">
        <v>440</v>
      </c>
      <c r="B457" s="1">
        <v>7</v>
      </c>
      <c r="C457" s="1" t="str">
        <f t="shared" si="13"/>
        <v>Мурманск</v>
      </c>
      <c r="D457" s="1">
        <v>61</v>
      </c>
      <c r="E457" s="1">
        <v>16794</v>
      </c>
      <c r="F457" s="8">
        <f t="shared" si="14"/>
        <v>1024434</v>
      </c>
      <c r="G457" s="1" t="str" cm="1">
        <f t="array" ref="G457">_xlfn.IFS(F457&gt;5000000,$O$3,AND(F457&gt;=1000000,F457&lt;=5000000),$O$4,F457&lt;1000000,$O$5)</f>
        <v>Б</v>
      </c>
      <c r="J457" s="1">
        <v>16794</v>
      </c>
      <c r="K457" s="1">
        <v>99219</v>
      </c>
    </row>
    <row r="458" spans="1:11">
      <c r="A458" s="1">
        <v>441</v>
      </c>
      <c r="B458" s="1">
        <v>8</v>
      </c>
      <c r="C458" s="1" t="str">
        <f t="shared" si="13"/>
        <v>Новосибирск</v>
      </c>
      <c r="D458" s="1">
        <v>43</v>
      </c>
      <c r="E458" s="1">
        <v>62961</v>
      </c>
      <c r="F458" s="8">
        <f t="shared" si="14"/>
        <v>2707323</v>
      </c>
      <c r="G458" s="1" t="str" cm="1">
        <f t="array" ref="G458">_xlfn.IFS(F458&gt;5000000,$O$3,AND(F458&gt;=1000000,F458&lt;=5000000),$O$4,F458&lt;1000000,$O$5)</f>
        <v>Б</v>
      </c>
      <c r="J458" s="1">
        <v>62961</v>
      </c>
      <c r="K458" s="1">
        <v>56383</v>
      </c>
    </row>
    <row r="459" spans="1:11">
      <c r="A459" s="1">
        <v>442</v>
      </c>
      <c r="B459" s="1">
        <v>5</v>
      </c>
      <c r="C459" s="1" t="str">
        <f t="shared" si="13"/>
        <v>Краснодар</v>
      </c>
      <c r="D459" s="1">
        <v>94</v>
      </c>
      <c r="E459" s="1">
        <v>25895</v>
      </c>
      <c r="F459" s="8">
        <f t="shared" si="14"/>
        <v>2434130</v>
      </c>
      <c r="G459" s="1" t="str" cm="1">
        <f t="array" ref="G459">_xlfn.IFS(F459&gt;5000000,$O$3,AND(F459&gt;=1000000,F459&lt;=5000000),$O$4,F459&lt;1000000,$O$5)</f>
        <v>Б</v>
      </c>
      <c r="J459" s="1">
        <v>25895</v>
      </c>
      <c r="K459" s="1">
        <v>95945</v>
      </c>
    </row>
    <row r="460" spans="1:11">
      <c r="A460" s="1">
        <v>443</v>
      </c>
      <c r="B460" s="1">
        <v>5</v>
      </c>
      <c r="C460" s="1" t="str">
        <f t="shared" si="13"/>
        <v>Краснодар</v>
      </c>
      <c r="D460" s="1">
        <v>68</v>
      </c>
      <c r="E460" s="1">
        <v>49350</v>
      </c>
      <c r="F460" s="8">
        <f t="shared" si="14"/>
        <v>3355800</v>
      </c>
      <c r="G460" s="1" t="str" cm="1">
        <f t="array" ref="G460">_xlfn.IFS(F460&gt;5000000,$O$3,AND(F460&gt;=1000000,F460&lt;=5000000),$O$4,F460&lt;1000000,$O$5)</f>
        <v>Б</v>
      </c>
      <c r="J460" s="1">
        <v>49350</v>
      </c>
      <c r="K460" s="1">
        <v>52998</v>
      </c>
    </row>
    <row r="461" spans="1:11">
      <c r="A461" s="1">
        <v>444</v>
      </c>
      <c r="B461" s="1">
        <v>9</v>
      </c>
      <c r="C461" s="1" t="str">
        <f t="shared" si="13"/>
        <v>Тюмень</v>
      </c>
      <c r="D461" s="1">
        <v>9</v>
      </c>
      <c r="E461" s="1">
        <v>87526</v>
      </c>
      <c r="F461" s="8">
        <f t="shared" si="14"/>
        <v>787734</v>
      </c>
      <c r="G461" s="1" t="str" cm="1">
        <f t="array" ref="G461">_xlfn.IFS(F461&gt;5000000,$O$3,AND(F461&gt;=1000000,F461&lt;=5000000),$O$4,F461&lt;1000000,$O$5)</f>
        <v>В</v>
      </c>
      <c r="J461" s="1">
        <v>87526</v>
      </c>
      <c r="K461" s="1">
        <v>88909</v>
      </c>
    </row>
    <row r="462" spans="1:11">
      <c r="A462" s="1">
        <v>445</v>
      </c>
      <c r="B462" s="1">
        <v>6</v>
      </c>
      <c r="C462" s="1" t="str">
        <f t="shared" si="13"/>
        <v>Владивосток</v>
      </c>
      <c r="D462" s="1">
        <v>68</v>
      </c>
      <c r="E462" s="1">
        <v>12437</v>
      </c>
      <c r="F462" s="8">
        <f t="shared" si="14"/>
        <v>845716</v>
      </c>
      <c r="G462" s="1" t="str" cm="1">
        <f t="array" ref="G462">_xlfn.IFS(F462&gt;5000000,$O$3,AND(F462&gt;=1000000,F462&lt;=5000000),$O$4,F462&lt;1000000,$O$5)</f>
        <v>В</v>
      </c>
      <c r="J462" s="1">
        <v>12437</v>
      </c>
      <c r="K462" s="1">
        <v>63271</v>
      </c>
    </row>
    <row r="463" spans="1:11">
      <c r="A463" s="1">
        <v>446</v>
      </c>
      <c r="B463" s="1">
        <v>8</v>
      </c>
      <c r="C463" s="1" t="str">
        <f t="shared" si="13"/>
        <v>Новосибирск</v>
      </c>
      <c r="D463" s="1">
        <v>39</v>
      </c>
      <c r="E463" s="1">
        <v>14199</v>
      </c>
      <c r="F463" s="8">
        <f t="shared" si="14"/>
        <v>553761</v>
      </c>
      <c r="G463" s="1" t="str" cm="1">
        <f t="array" ref="G463">_xlfn.IFS(F463&gt;5000000,$O$3,AND(F463&gt;=1000000,F463&lt;=5000000),$O$4,F463&lt;1000000,$O$5)</f>
        <v>В</v>
      </c>
      <c r="J463" s="1">
        <v>14199</v>
      </c>
      <c r="K463" s="1">
        <v>62962</v>
      </c>
    </row>
    <row r="464" spans="1:11">
      <c r="A464" s="1">
        <v>447</v>
      </c>
      <c r="B464" s="1">
        <v>3</v>
      </c>
      <c r="C464" s="1" t="str">
        <f t="shared" si="13"/>
        <v>Челябинск</v>
      </c>
      <c r="D464" s="1">
        <v>2</v>
      </c>
      <c r="E464" s="1">
        <v>4991</v>
      </c>
      <c r="F464" s="8">
        <f t="shared" si="14"/>
        <v>9982</v>
      </c>
      <c r="G464" s="1" t="str" cm="1">
        <f t="array" ref="G464">_xlfn.IFS(F464&gt;5000000,$O$3,AND(F464&gt;=1000000,F464&lt;=5000000),$O$4,F464&lt;1000000,$O$5)</f>
        <v>В</v>
      </c>
      <c r="J464" s="1">
        <v>4991</v>
      </c>
      <c r="K464" s="1">
        <v>13508</v>
      </c>
    </row>
    <row r="465" spans="1:11">
      <c r="A465" s="1">
        <v>448</v>
      </c>
      <c r="B465" s="1">
        <v>7</v>
      </c>
      <c r="C465" s="1" t="str">
        <f t="shared" si="13"/>
        <v>Мурманск</v>
      </c>
      <c r="D465" s="1">
        <v>26</v>
      </c>
      <c r="E465" s="1">
        <v>87690</v>
      </c>
      <c r="F465" s="8">
        <f t="shared" si="14"/>
        <v>2279940</v>
      </c>
      <c r="G465" s="1" t="str" cm="1">
        <f t="array" ref="G465">_xlfn.IFS(F465&gt;5000000,$O$3,AND(F465&gt;=1000000,F465&lt;=5000000),$O$4,F465&lt;1000000,$O$5)</f>
        <v>Б</v>
      </c>
      <c r="J465" s="1">
        <v>87690</v>
      </c>
      <c r="K465" s="1">
        <v>76144</v>
      </c>
    </row>
    <row r="466" spans="1:11">
      <c r="A466" s="1">
        <v>449</v>
      </c>
      <c r="B466" s="1">
        <v>8</v>
      </c>
      <c r="C466" s="1" t="str">
        <f t="shared" si="13"/>
        <v>Новосибирск</v>
      </c>
      <c r="D466" s="1">
        <v>89</v>
      </c>
      <c r="E466" s="1">
        <v>39426</v>
      </c>
      <c r="F466" s="8">
        <f t="shared" si="14"/>
        <v>3508914</v>
      </c>
      <c r="G466" s="1" t="str" cm="1">
        <f t="array" ref="G466">_xlfn.IFS(F466&gt;5000000,$O$3,AND(F466&gt;=1000000,F466&lt;=5000000),$O$4,F466&lt;1000000,$O$5)</f>
        <v>Б</v>
      </c>
      <c r="J466" s="1">
        <v>39426</v>
      </c>
      <c r="K466" s="1">
        <v>46934</v>
      </c>
    </row>
    <row r="467" spans="1:11">
      <c r="A467" s="1">
        <v>450</v>
      </c>
      <c r="B467" s="1">
        <v>5</v>
      </c>
      <c r="C467" s="1" t="str">
        <f t="shared" ref="C467:C530" si="15">VLOOKUP(B467,$J$3:$K$12,2)</f>
        <v>Краснодар</v>
      </c>
      <c r="D467" s="1">
        <v>88</v>
      </c>
      <c r="E467" s="1">
        <v>73537</v>
      </c>
      <c r="F467" s="8">
        <f t="shared" ref="F467:F530" si="16">D467*E467</f>
        <v>6471256</v>
      </c>
      <c r="G467" s="1" t="str" cm="1">
        <f t="array" ref="G467">_xlfn.IFS(F467&gt;5000000,$O$3,AND(F467&gt;=1000000,F467&lt;=5000000),$O$4,F467&lt;1000000,$O$5)</f>
        <v>А</v>
      </c>
      <c r="J467" s="1">
        <v>73537</v>
      </c>
      <c r="K467" s="1">
        <v>59856</v>
      </c>
    </row>
    <row r="468" spans="1:11">
      <c r="A468" s="1">
        <v>451</v>
      </c>
      <c r="B468" s="1">
        <v>6</v>
      </c>
      <c r="C468" s="1" t="str">
        <f t="shared" si="15"/>
        <v>Владивосток</v>
      </c>
      <c r="D468" s="1">
        <v>41</v>
      </c>
      <c r="E468" s="1">
        <v>24808</v>
      </c>
      <c r="F468" s="8">
        <f t="shared" si="16"/>
        <v>1017128</v>
      </c>
      <c r="G468" s="1" t="str" cm="1">
        <f t="array" ref="G468">_xlfn.IFS(F468&gt;5000000,$O$3,AND(F468&gt;=1000000,F468&lt;=5000000),$O$4,F468&lt;1000000,$O$5)</f>
        <v>Б</v>
      </c>
      <c r="J468" s="1">
        <v>24808</v>
      </c>
      <c r="K468" s="1">
        <v>58290</v>
      </c>
    </row>
    <row r="469" spans="1:11">
      <c r="A469" s="1">
        <v>452</v>
      </c>
      <c r="B469" s="1">
        <v>4</v>
      </c>
      <c r="C469" s="1" t="str">
        <f t="shared" si="15"/>
        <v>Архангельск</v>
      </c>
      <c r="D469" s="1">
        <v>72</v>
      </c>
      <c r="E469" s="1">
        <v>53498</v>
      </c>
      <c r="F469" s="8">
        <f t="shared" si="16"/>
        <v>3851856</v>
      </c>
      <c r="G469" s="1" t="str" cm="1">
        <f t="array" ref="G469">_xlfn.IFS(F469&gt;5000000,$O$3,AND(F469&gt;=1000000,F469&lt;=5000000),$O$4,F469&lt;1000000,$O$5)</f>
        <v>Б</v>
      </c>
      <c r="J469" s="1">
        <v>53498</v>
      </c>
      <c r="K469" s="1">
        <v>83871</v>
      </c>
    </row>
    <row r="470" spans="1:11">
      <c r="A470" s="1">
        <v>453</v>
      </c>
      <c r="B470" s="1">
        <v>4</v>
      </c>
      <c r="C470" s="1" t="str">
        <f t="shared" si="15"/>
        <v>Архангельск</v>
      </c>
      <c r="D470" s="1">
        <v>79</v>
      </c>
      <c r="E470" s="1">
        <v>90979</v>
      </c>
      <c r="F470" s="8">
        <f t="shared" si="16"/>
        <v>7187341</v>
      </c>
      <c r="G470" s="1" t="str" cm="1">
        <f t="array" ref="G470">_xlfn.IFS(F470&gt;5000000,$O$3,AND(F470&gt;=1000000,F470&lt;=5000000),$O$4,F470&lt;1000000,$O$5)</f>
        <v>А</v>
      </c>
      <c r="J470" s="1">
        <v>90979</v>
      </c>
      <c r="K470" s="1">
        <v>49350</v>
      </c>
    </row>
    <row r="471" spans="1:11">
      <c r="A471" s="1">
        <v>454</v>
      </c>
      <c r="B471" s="1">
        <v>2</v>
      </c>
      <c r="C471" s="1" t="str">
        <f t="shared" si="15"/>
        <v>Санкт-Петербург</v>
      </c>
      <c r="D471" s="1">
        <v>56</v>
      </c>
      <c r="E471" s="1">
        <v>96698</v>
      </c>
      <c r="F471" s="8">
        <f t="shared" si="16"/>
        <v>5415088</v>
      </c>
      <c r="G471" s="1" t="str" cm="1">
        <f t="array" ref="G471">_xlfn.IFS(F471&gt;5000000,$O$3,AND(F471&gt;=1000000,F471&lt;=5000000),$O$4,F471&lt;1000000,$O$5)</f>
        <v>А</v>
      </c>
      <c r="J471" s="1">
        <v>96698</v>
      </c>
      <c r="K471" s="1">
        <v>40600</v>
      </c>
    </row>
    <row r="472" spans="1:11">
      <c r="A472" s="1">
        <v>455</v>
      </c>
      <c r="B472" s="1">
        <v>2</v>
      </c>
      <c r="C472" s="1" t="str">
        <f t="shared" si="15"/>
        <v>Санкт-Петербург</v>
      </c>
      <c r="D472" s="1">
        <v>48</v>
      </c>
      <c r="E472" s="1">
        <v>40622</v>
      </c>
      <c r="F472" s="8">
        <f t="shared" si="16"/>
        <v>1949856</v>
      </c>
      <c r="G472" s="1" t="str" cm="1">
        <f t="array" ref="G472">_xlfn.IFS(F472&gt;5000000,$O$3,AND(F472&gt;=1000000,F472&lt;=5000000),$O$4,F472&lt;1000000,$O$5)</f>
        <v>Б</v>
      </c>
      <c r="J472" s="1">
        <v>40622</v>
      </c>
      <c r="K472" s="1">
        <v>78747</v>
      </c>
    </row>
    <row r="473" spans="1:11">
      <c r="A473" s="1">
        <v>456</v>
      </c>
      <c r="B473" s="1">
        <v>4</v>
      </c>
      <c r="C473" s="1" t="str">
        <f t="shared" si="15"/>
        <v>Архангельск</v>
      </c>
      <c r="D473" s="1">
        <v>45</v>
      </c>
      <c r="E473" s="1">
        <v>71921</v>
      </c>
      <c r="F473" s="8">
        <f t="shared" si="16"/>
        <v>3236445</v>
      </c>
      <c r="G473" s="1" t="str" cm="1">
        <f t="array" ref="G473">_xlfn.IFS(F473&gt;5000000,$O$3,AND(F473&gt;=1000000,F473&lt;=5000000),$O$4,F473&lt;1000000,$O$5)</f>
        <v>Б</v>
      </c>
      <c r="J473" s="1">
        <v>71921</v>
      </c>
      <c r="K473" s="1">
        <v>19247</v>
      </c>
    </row>
    <row r="474" spans="1:11">
      <c r="A474" s="1">
        <v>457</v>
      </c>
      <c r="B474" s="1">
        <v>6</v>
      </c>
      <c r="C474" s="1" t="str">
        <f t="shared" si="15"/>
        <v>Владивосток</v>
      </c>
      <c r="D474" s="1">
        <v>3</v>
      </c>
      <c r="E474" s="1">
        <v>60874</v>
      </c>
      <c r="F474" s="8">
        <f t="shared" si="16"/>
        <v>182622</v>
      </c>
      <c r="G474" s="1" t="str" cm="1">
        <f t="array" ref="G474">_xlfn.IFS(F474&gt;5000000,$O$3,AND(F474&gt;=1000000,F474&lt;=5000000),$O$4,F474&lt;1000000,$O$5)</f>
        <v>В</v>
      </c>
      <c r="J474" s="1">
        <v>60874</v>
      </c>
      <c r="K474" s="1">
        <v>93571</v>
      </c>
    </row>
    <row r="475" spans="1:11">
      <c r="A475" s="1">
        <v>458</v>
      </c>
      <c r="B475" s="1">
        <v>7</v>
      </c>
      <c r="C475" s="1" t="str">
        <f t="shared" si="15"/>
        <v>Мурманск</v>
      </c>
      <c r="D475" s="1">
        <v>78</v>
      </c>
      <c r="E475" s="1">
        <v>37281</v>
      </c>
      <c r="F475" s="8">
        <f t="shared" si="16"/>
        <v>2907918</v>
      </c>
      <c r="G475" s="1" t="str" cm="1">
        <f t="array" ref="G475">_xlfn.IFS(F475&gt;5000000,$O$3,AND(F475&gt;=1000000,F475&lt;=5000000),$O$4,F475&lt;1000000,$O$5)</f>
        <v>Б</v>
      </c>
      <c r="J475" s="1">
        <v>37281</v>
      </c>
      <c r="K475" s="1">
        <v>1412</v>
      </c>
    </row>
    <row r="476" spans="1:11">
      <c r="A476" s="1">
        <v>459</v>
      </c>
      <c r="B476" s="1">
        <v>4</v>
      </c>
      <c r="C476" s="1" t="str">
        <f t="shared" si="15"/>
        <v>Архангельск</v>
      </c>
      <c r="D476" s="1">
        <v>22</v>
      </c>
      <c r="E476" s="1">
        <v>98822</v>
      </c>
      <c r="F476" s="8">
        <f t="shared" si="16"/>
        <v>2174084</v>
      </c>
      <c r="G476" s="1" t="str" cm="1">
        <f t="array" ref="G476">_xlfn.IFS(F476&gt;5000000,$O$3,AND(F476&gt;=1000000,F476&lt;=5000000),$O$4,F476&lt;1000000,$O$5)</f>
        <v>Б</v>
      </c>
      <c r="J476" s="1">
        <v>98822</v>
      </c>
      <c r="K476" s="1">
        <v>72763</v>
      </c>
    </row>
    <row r="477" spans="1:11">
      <c r="A477" s="1">
        <v>460</v>
      </c>
      <c r="B477" s="1">
        <v>3</v>
      </c>
      <c r="C477" s="1" t="str">
        <f t="shared" si="15"/>
        <v>Челябинск</v>
      </c>
      <c r="D477" s="1">
        <v>29</v>
      </c>
      <c r="E477" s="1">
        <v>84230</v>
      </c>
      <c r="F477" s="8">
        <f t="shared" si="16"/>
        <v>2442670</v>
      </c>
      <c r="G477" s="1" t="str" cm="1">
        <f t="array" ref="G477">_xlfn.IFS(F477&gt;5000000,$O$3,AND(F477&gt;=1000000,F477&lt;=5000000),$O$4,F477&lt;1000000,$O$5)</f>
        <v>Б</v>
      </c>
      <c r="J477" s="1">
        <v>84230</v>
      </c>
      <c r="K477" s="1">
        <v>51105</v>
      </c>
    </row>
    <row r="478" spans="1:11">
      <c r="A478" s="1">
        <v>461</v>
      </c>
      <c r="B478" s="1">
        <v>9</v>
      </c>
      <c r="C478" s="1" t="str">
        <f t="shared" si="15"/>
        <v>Тюмень</v>
      </c>
      <c r="D478" s="1">
        <v>65</v>
      </c>
      <c r="E478" s="1">
        <v>81979</v>
      </c>
      <c r="F478" s="8">
        <f t="shared" si="16"/>
        <v>5328635</v>
      </c>
      <c r="G478" s="1" t="str" cm="1">
        <f t="array" ref="G478">_xlfn.IFS(F478&gt;5000000,$O$3,AND(F478&gt;=1000000,F478&lt;=5000000),$O$4,F478&lt;1000000,$O$5)</f>
        <v>А</v>
      </c>
      <c r="J478" s="1">
        <v>81979</v>
      </c>
      <c r="K478" s="1">
        <v>98603</v>
      </c>
    </row>
    <row r="479" spans="1:11">
      <c r="A479" s="1">
        <v>462</v>
      </c>
      <c r="B479" s="1">
        <v>3</v>
      </c>
      <c r="C479" s="1" t="str">
        <f t="shared" si="15"/>
        <v>Челябинск</v>
      </c>
      <c r="D479" s="1">
        <v>76</v>
      </c>
      <c r="E479" s="1">
        <v>22619</v>
      </c>
      <c r="F479" s="8">
        <f t="shared" si="16"/>
        <v>1719044</v>
      </c>
      <c r="G479" s="1" t="str" cm="1">
        <f t="array" ref="G479">_xlfn.IFS(F479&gt;5000000,$O$3,AND(F479&gt;=1000000,F479&lt;=5000000),$O$4,F479&lt;1000000,$O$5)</f>
        <v>Б</v>
      </c>
      <c r="J479" s="1">
        <v>22619</v>
      </c>
      <c r="K479" s="1">
        <v>13851</v>
      </c>
    </row>
    <row r="480" spans="1:11">
      <c r="A480" s="1">
        <v>463</v>
      </c>
      <c r="B480" s="1">
        <v>9</v>
      </c>
      <c r="C480" s="1" t="str">
        <f t="shared" si="15"/>
        <v>Тюмень</v>
      </c>
      <c r="D480" s="1">
        <v>5</v>
      </c>
      <c r="E480" s="1">
        <v>21593</v>
      </c>
      <c r="F480" s="8">
        <f t="shared" si="16"/>
        <v>107965</v>
      </c>
      <c r="G480" s="1" t="str" cm="1">
        <f t="array" ref="G480">_xlfn.IFS(F480&gt;5000000,$O$3,AND(F480&gt;=1000000,F480&lt;=5000000),$O$4,F480&lt;1000000,$O$5)</f>
        <v>В</v>
      </c>
      <c r="J480" s="1">
        <v>21593</v>
      </c>
      <c r="K480" s="1">
        <v>66703</v>
      </c>
    </row>
    <row r="481" spans="1:11">
      <c r="A481" s="1">
        <v>464</v>
      </c>
      <c r="B481" s="1">
        <v>4</v>
      </c>
      <c r="C481" s="1" t="str">
        <f t="shared" si="15"/>
        <v>Архангельск</v>
      </c>
      <c r="D481" s="1">
        <v>72</v>
      </c>
      <c r="E481" s="1">
        <v>11298</v>
      </c>
      <c r="F481" s="8">
        <f t="shared" si="16"/>
        <v>813456</v>
      </c>
      <c r="G481" s="1" t="str" cm="1">
        <f t="array" ref="G481">_xlfn.IFS(F481&gt;5000000,$O$3,AND(F481&gt;=1000000,F481&lt;=5000000),$O$4,F481&lt;1000000,$O$5)</f>
        <v>В</v>
      </c>
      <c r="J481" s="1">
        <v>11298</v>
      </c>
      <c r="K481" s="1">
        <v>68892</v>
      </c>
    </row>
    <row r="482" spans="1:11">
      <c r="A482" s="1">
        <v>465</v>
      </c>
      <c r="B482" s="1">
        <v>6</v>
      </c>
      <c r="C482" s="1" t="str">
        <f t="shared" si="15"/>
        <v>Владивосток</v>
      </c>
      <c r="D482" s="1">
        <v>76</v>
      </c>
      <c r="E482" s="1">
        <v>51361</v>
      </c>
      <c r="F482" s="8">
        <f t="shared" si="16"/>
        <v>3903436</v>
      </c>
      <c r="G482" s="1" t="str" cm="1">
        <f t="array" ref="G482">_xlfn.IFS(F482&gt;5000000,$O$3,AND(F482&gt;=1000000,F482&lt;=5000000),$O$4,F482&lt;1000000,$O$5)</f>
        <v>Б</v>
      </c>
      <c r="J482" s="1">
        <v>51361</v>
      </c>
      <c r="K482" s="1">
        <v>11060</v>
      </c>
    </row>
    <row r="483" spans="1:11">
      <c r="A483" s="1">
        <v>466</v>
      </c>
      <c r="B483" s="1">
        <v>9</v>
      </c>
      <c r="C483" s="1" t="str">
        <f t="shared" si="15"/>
        <v>Тюмень</v>
      </c>
      <c r="D483" s="1">
        <v>44</v>
      </c>
      <c r="E483" s="1">
        <v>95452</v>
      </c>
      <c r="F483" s="8">
        <f t="shared" si="16"/>
        <v>4199888</v>
      </c>
      <c r="G483" s="1" t="str" cm="1">
        <f t="array" ref="G483">_xlfn.IFS(F483&gt;5000000,$O$3,AND(F483&gt;=1000000,F483&lt;=5000000),$O$4,F483&lt;1000000,$O$5)</f>
        <v>Б</v>
      </c>
      <c r="J483" s="1">
        <v>95452</v>
      </c>
      <c r="K483" s="1">
        <v>47165</v>
      </c>
    </row>
    <row r="484" spans="1:11">
      <c r="A484" s="1">
        <v>467</v>
      </c>
      <c r="B484" s="1">
        <v>2</v>
      </c>
      <c r="C484" s="1" t="str">
        <f t="shared" si="15"/>
        <v>Санкт-Петербург</v>
      </c>
      <c r="D484" s="1">
        <v>22</v>
      </c>
      <c r="E484" s="1">
        <v>82911</v>
      </c>
      <c r="F484" s="8">
        <f t="shared" si="16"/>
        <v>1824042</v>
      </c>
      <c r="G484" s="1" t="str" cm="1">
        <f t="array" ref="G484">_xlfn.IFS(F484&gt;5000000,$O$3,AND(F484&gt;=1000000,F484&lt;=5000000),$O$4,F484&lt;1000000,$O$5)</f>
        <v>Б</v>
      </c>
      <c r="J484" s="1">
        <v>82911</v>
      </c>
      <c r="K484" s="1">
        <v>63564</v>
      </c>
    </row>
    <row r="485" spans="1:11">
      <c r="A485" s="1">
        <v>468</v>
      </c>
      <c r="B485" s="1">
        <v>6</v>
      </c>
      <c r="C485" s="1" t="str">
        <f t="shared" si="15"/>
        <v>Владивосток</v>
      </c>
      <c r="D485" s="1">
        <v>88</v>
      </c>
      <c r="E485" s="1">
        <v>2650</v>
      </c>
      <c r="F485" s="8">
        <f t="shared" si="16"/>
        <v>233200</v>
      </c>
      <c r="G485" s="1" t="str" cm="1">
        <f t="array" ref="G485">_xlfn.IFS(F485&gt;5000000,$O$3,AND(F485&gt;=1000000,F485&lt;=5000000),$O$4,F485&lt;1000000,$O$5)</f>
        <v>В</v>
      </c>
      <c r="J485" s="1">
        <v>2650</v>
      </c>
      <c r="K485" s="1">
        <v>1119</v>
      </c>
    </row>
    <row r="486" spans="1:11">
      <c r="A486" s="1">
        <v>469</v>
      </c>
      <c r="B486" s="1">
        <v>9</v>
      </c>
      <c r="C486" s="1" t="str">
        <f t="shared" si="15"/>
        <v>Тюмень</v>
      </c>
      <c r="D486" s="1">
        <v>54</v>
      </c>
      <c r="E486" s="1">
        <v>71144</v>
      </c>
      <c r="F486" s="8">
        <f t="shared" si="16"/>
        <v>3841776</v>
      </c>
      <c r="G486" s="1" t="str" cm="1">
        <f t="array" ref="G486">_xlfn.IFS(F486&gt;5000000,$O$3,AND(F486&gt;=1000000,F486&lt;=5000000),$O$4,F486&lt;1000000,$O$5)</f>
        <v>Б</v>
      </c>
      <c r="J486" s="1">
        <v>71144</v>
      </c>
      <c r="K486" s="1">
        <v>29200</v>
      </c>
    </row>
    <row r="487" spans="1:11">
      <c r="A487" s="1">
        <v>470</v>
      </c>
      <c r="B487" s="1">
        <v>3</v>
      </c>
      <c r="C487" s="1" t="str">
        <f t="shared" si="15"/>
        <v>Челябинск</v>
      </c>
      <c r="D487" s="1">
        <v>63</v>
      </c>
      <c r="E487" s="1">
        <v>79344</v>
      </c>
      <c r="F487" s="8">
        <f t="shared" si="16"/>
        <v>4998672</v>
      </c>
      <c r="G487" s="1" t="str" cm="1">
        <f t="array" ref="G487">_xlfn.IFS(F487&gt;5000000,$O$3,AND(F487&gt;=1000000,F487&lt;=5000000),$O$4,F487&lt;1000000,$O$5)</f>
        <v>Б</v>
      </c>
      <c r="J487" s="1">
        <v>79344</v>
      </c>
      <c r="K487" s="1">
        <v>15436</v>
      </c>
    </row>
    <row r="488" spans="1:11">
      <c r="A488" s="1">
        <v>471</v>
      </c>
      <c r="B488" s="1">
        <v>9</v>
      </c>
      <c r="C488" s="1" t="str">
        <f t="shared" si="15"/>
        <v>Тюмень</v>
      </c>
      <c r="D488" s="1">
        <v>32</v>
      </c>
      <c r="E488" s="1">
        <v>26265</v>
      </c>
      <c r="F488" s="8">
        <f t="shared" si="16"/>
        <v>840480</v>
      </c>
      <c r="G488" s="1" t="str" cm="1">
        <f t="array" ref="G488">_xlfn.IFS(F488&gt;5000000,$O$3,AND(F488&gt;=1000000,F488&lt;=5000000),$O$4,F488&lt;1000000,$O$5)</f>
        <v>В</v>
      </c>
      <c r="J488" s="1">
        <v>26265</v>
      </c>
      <c r="K488" s="1">
        <v>31435</v>
      </c>
    </row>
    <row r="489" spans="1:11">
      <c r="A489" s="1">
        <v>472</v>
      </c>
      <c r="B489" s="1">
        <v>10</v>
      </c>
      <c r="C489" s="1" t="str">
        <f t="shared" si="15"/>
        <v>Сочи</v>
      </c>
      <c r="D489" s="1">
        <v>81</v>
      </c>
      <c r="E489" s="1">
        <v>17249</v>
      </c>
      <c r="F489" s="8">
        <f t="shared" si="16"/>
        <v>1397169</v>
      </c>
      <c r="G489" s="1" t="str" cm="1">
        <f t="array" ref="G489">_xlfn.IFS(F489&gt;5000000,$O$3,AND(F489&gt;=1000000,F489&lt;=5000000),$O$4,F489&lt;1000000,$O$5)</f>
        <v>Б</v>
      </c>
      <c r="J489" s="1">
        <v>17249</v>
      </c>
      <c r="K489" s="1">
        <v>27075</v>
      </c>
    </row>
    <row r="490" spans="1:11">
      <c r="A490" s="1">
        <v>473</v>
      </c>
      <c r="B490" s="1">
        <v>5</v>
      </c>
      <c r="C490" s="1" t="str">
        <f t="shared" si="15"/>
        <v>Краснодар</v>
      </c>
      <c r="D490" s="1">
        <v>38</v>
      </c>
      <c r="E490" s="1">
        <v>23118</v>
      </c>
      <c r="F490" s="8">
        <f t="shared" si="16"/>
        <v>878484</v>
      </c>
      <c r="G490" s="1" t="str" cm="1">
        <f t="array" ref="G490">_xlfn.IFS(F490&gt;5000000,$O$3,AND(F490&gt;=1000000,F490&lt;=5000000),$O$4,F490&lt;1000000,$O$5)</f>
        <v>В</v>
      </c>
      <c r="J490" s="1">
        <v>23118</v>
      </c>
      <c r="K490" s="1">
        <v>23051</v>
      </c>
    </row>
    <row r="491" spans="1:11">
      <c r="A491" s="1">
        <v>474</v>
      </c>
      <c r="B491" s="1">
        <v>2</v>
      </c>
      <c r="C491" s="1" t="str">
        <f t="shared" si="15"/>
        <v>Санкт-Петербург</v>
      </c>
      <c r="D491" s="1">
        <v>45</v>
      </c>
      <c r="E491" s="1">
        <v>62860</v>
      </c>
      <c r="F491" s="8">
        <f t="shared" si="16"/>
        <v>2828700</v>
      </c>
      <c r="G491" s="1" t="str" cm="1">
        <f t="array" ref="G491">_xlfn.IFS(F491&gt;5000000,$O$3,AND(F491&gt;=1000000,F491&lt;=5000000),$O$4,F491&lt;1000000,$O$5)</f>
        <v>Б</v>
      </c>
      <c r="J491" s="1">
        <v>62860</v>
      </c>
      <c r="K491" s="1">
        <v>98691</v>
      </c>
    </row>
    <row r="492" spans="1:11">
      <c r="A492" s="1">
        <v>475</v>
      </c>
      <c r="B492" s="1">
        <v>10</v>
      </c>
      <c r="C492" s="1" t="str">
        <f t="shared" si="15"/>
        <v>Сочи</v>
      </c>
      <c r="D492" s="1">
        <v>10</v>
      </c>
      <c r="E492" s="1">
        <v>87149</v>
      </c>
      <c r="F492" s="8">
        <f t="shared" si="16"/>
        <v>871490</v>
      </c>
      <c r="G492" s="1" t="str" cm="1">
        <f t="array" ref="G492">_xlfn.IFS(F492&gt;5000000,$O$3,AND(F492&gt;=1000000,F492&lt;=5000000),$O$4,F492&lt;1000000,$O$5)</f>
        <v>В</v>
      </c>
      <c r="J492" s="1">
        <v>87149</v>
      </c>
      <c r="K492" s="1">
        <v>94051</v>
      </c>
    </row>
    <row r="493" spans="1:11">
      <c r="A493" s="1">
        <v>476</v>
      </c>
      <c r="B493" s="1">
        <v>2</v>
      </c>
      <c r="C493" s="1" t="str">
        <f t="shared" si="15"/>
        <v>Санкт-Петербург</v>
      </c>
      <c r="D493" s="1">
        <v>1</v>
      </c>
      <c r="E493" s="1">
        <v>23051</v>
      </c>
      <c r="F493" s="8">
        <f t="shared" si="16"/>
        <v>23051</v>
      </c>
      <c r="G493" s="1" t="str" cm="1">
        <f t="array" ref="G493">_xlfn.IFS(F493&gt;5000000,$O$3,AND(F493&gt;=1000000,F493&lt;=5000000),$O$4,F493&lt;1000000,$O$5)</f>
        <v>В</v>
      </c>
      <c r="J493" s="1">
        <v>23051</v>
      </c>
      <c r="K493" s="1">
        <v>18691</v>
      </c>
    </row>
    <row r="494" spans="1:11">
      <c r="A494" s="1">
        <v>477</v>
      </c>
      <c r="B494" s="1">
        <v>1</v>
      </c>
      <c r="C494" s="1" t="str">
        <f t="shared" si="15"/>
        <v>Москва</v>
      </c>
      <c r="D494" s="1">
        <v>39</v>
      </c>
      <c r="E494" s="1">
        <v>59101</v>
      </c>
      <c r="F494" s="8">
        <f t="shared" si="16"/>
        <v>2304939</v>
      </c>
      <c r="G494" s="1" t="str" cm="1">
        <f t="array" ref="G494">_xlfn.IFS(F494&gt;5000000,$O$3,AND(F494&gt;=1000000,F494&lt;=5000000),$O$4,F494&lt;1000000,$O$5)</f>
        <v>Б</v>
      </c>
      <c r="J494" s="1">
        <v>59101</v>
      </c>
      <c r="K494" s="1">
        <v>48780</v>
      </c>
    </row>
    <row r="495" spans="1:11">
      <c r="A495" s="1">
        <v>478</v>
      </c>
      <c r="B495" s="1">
        <v>2</v>
      </c>
      <c r="C495" s="1" t="str">
        <f t="shared" si="15"/>
        <v>Санкт-Петербург</v>
      </c>
      <c r="D495" s="1">
        <v>89</v>
      </c>
      <c r="E495" s="1">
        <v>17486</v>
      </c>
      <c r="F495" s="8">
        <f t="shared" si="16"/>
        <v>1556254</v>
      </c>
      <c r="G495" s="1" t="str" cm="1">
        <f t="array" ref="G495">_xlfn.IFS(F495&gt;5000000,$O$3,AND(F495&gt;=1000000,F495&lt;=5000000),$O$4,F495&lt;1000000,$O$5)</f>
        <v>Б</v>
      </c>
      <c r="J495" s="1">
        <v>17486</v>
      </c>
      <c r="K495" s="1">
        <v>33735</v>
      </c>
    </row>
    <row r="496" spans="1:11">
      <c r="A496" s="1">
        <v>479</v>
      </c>
      <c r="B496" s="1">
        <v>7</v>
      </c>
      <c r="C496" s="1" t="str">
        <f t="shared" si="15"/>
        <v>Мурманск</v>
      </c>
      <c r="D496" s="1">
        <v>62</v>
      </c>
      <c r="E496" s="1">
        <v>60292</v>
      </c>
      <c r="F496" s="8">
        <f t="shared" si="16"/>
        <v>3738104</v>
      </c>
      <c r="G496" s="1" t="str" cm="1">
        <f t="array" ref="G496">_xlfn.IFS(F496&gt;5000000,$O$3,AND(F496&gt;=1000000,F496&lt;=5000000),$O$4,F496&lt;1000000,$O$5)</f>
        <v>Б</v>
      </c>
      <c r="J496" s="1">
        <v>60292</v>
      </c>
      <c r="K496" s="1">
        <v>86538</v>
      </c>
    </row>
    <row r="497" spans="1:11">
      <c r="A497" s="1">
        <v>480</v>
      </c>
      <c r="B497" s="1">
        <v>9</v>
      </c>
      <c r="C497" s="1" t="str">
        <f t="shared" si="15"/>
        <v>Тюмень</v>
      </c>
      <c r="D497" s="1">
        <v>15</v>
      </c>
      <c r="E497" s="1">
        <v>23303</v>
      </c>
      <c r="F497" s="8">
        <f t="shared" si="16"/>
        <v>349545</v>
      </c>
      <c r="G497" s="1" t="str" cm="1">
        <f t="array" ref="G497">_xlfn.IFS(F497&gt;5000000,$O$3,AND(F497&gt;=1000000,F497&lt;=5000000),$O$4,F497&lt;1000000,$O$5)</f>
        <v>В</v>
      </c>
      <c r="J497" s="1">
        <v>23303</v>
      </c>
      <c r="K497" s="1">
        <v>42979</v>
      </c>
    </row>
    <row r="498" spans="1:11">
      <c r="A498" s="1">
        <v>481</v>
      </c>
      <c r="B498" s="1">
        <v>10</v>
      </c>
      <c r="C498" s="1" t="str">
        <f t="shared" si="15"/>
        <v>Сочи</v>
      </c>
      <c r="D498" s="1">
        <v>7</v>
      </c>
      <c r="E498" s="1">
        <v>27046</v>
      </c>
      <c r="F498" s="8">
        <f t="shared" si="16"/>
        <v>189322</v>
      </c>
      <c r="G498" s="1" t="str" cm="1">
        <f t="array" ref="G498">_xlfn.IFS(F498&gt;5000000,$O$3,AND(F498&gt;=1000000,F498&lt;=5000000),$O$4,F498&lt;1000000,$O$5)</f>
        <v>В</v>
      </c>
      <c r="J498" s="1">
        <v>27046</v>
      </c>
      <c r="K498" s="1">
        <v>1405</v>
      </c>
    </row>
    <row r="499" spans="1:11">
      <c r="A499" s="1">
        <v>482</v>
      </c>
      <c r="B499" s="1">
        <v>5</v>
      </c>
      <c r="C499" s="1" t="str">
        <f t="shared" si="15"/>
        <v>Краснодар</v>
      </c>
      <c r="D499" s="1">
        <v>76</v>
      </c>
      <c r="E499" s="1">
        <v>34300</v>
      </c>
      <c r="F499" s="8">
        <f t="shared" si="16"/>
        <v>2606800</v>
      </c>
      <c r="G499" s="1" t="str" cm="1">
        <f t="array" ref="G499">_xlfn.IFS(F499&gt;5000000,$O$3,AND(F499&gt;=1000000,F499&lt;=5000000),$O$4,F499&lt;1000000,$O$5)</f>
        <v>Б</v>
      </c>
      <c r="J499" s="1">
        <v>34300</v>
      </c>
      <c r="K499" s="1">
        <v>65478</v>
      </c>
    </row>
    <row r="500" spans="1:11">
      <c r="A500" s="1">
        <v>483</v>
      </c>
      <c r="B500" s="1">
        <v>7</v>
      </c>
      <c r="C500" s="1" t="str">
        <f t="shared" si="15"/>
        <v>Мурманск</v>
      </c>
      <c r="D500" s="1">
        <v>52</v>
      </c>
      <c r="E500" s="1">
        <v>74649</v>
      </c>
      <c r="F500" s="8">
        <f t="shared" si="16"/>
        <v>3881748</v>
      </c>
      <c r="G500" s="1" t="str" cm="1">
        <f t="array" ref="G500">_xlfn.IFS(F500&gt;5000000,$O$3,AND(F500&gt;=1000000,F500&lt;=5000000),$O$4,F500&lt;1000000,$O$5)</f>
        <v>Б</v>
      </c>
      <c r="J500" s="1">
        <v>74649</v>
      </c>
      <c r="K500" s="1">
        <v>70267</v>
      </c>
    </row>
    <row r="501" spans="1:11">
      <c r="A501" s="1">
        <v>484</v>
      </c>
      <c r="B501" s="1">
        <v>4</v>
      </c>
      <c r="C501" s="1" t="str">
        <f t="shared" si="15"/>
        <v>Архангельск</v>
      </c>
      <c r="D501" s="1">
        <v>15</v>
      </c>
      <c r="E501" s="1">
        <v>8583</v>
      </c>
      <c r="F501" s="8">
        <f t="shared" si="16"/>
        <v>128745</v>
      </c>
      <c r="G501" s="1" t="str" cm="1">
        <f t="array" ref="G501">_xlfn.IFS(F501&gt;5000000,$O$3,AND(F501&gt;=1000000,F501&lt;=5000000),$O$4,F501&lt;1000000,$O$5)</f>
        <v>В</v>
      </c>
      <c r="J501" s="1">
        <v>8583</v>
      </c>
      <c r="K501" s="1">
        <v>60745</v>
      </c>
    </row>
    <row r="502" spans="1:11">
      <c r="A502" s="1">
        <v>485</v>
      </c>
      <c r="B502" s="1">
        <v>1</v>
      </c>
      <c r="C502" s="1" t="str">
        <f t="shared" si="15"/>
        <v>Москва</v>
      </c>
      <c r="D502" s="1">
        <v>27</v>
      </c>
      <c r="E502" s="1">
        <v>10902</v>
      </c>
      <c r="F502" s="8">
        <f t="shared" si="16"/>
        <v>294354</v>
      </c>
      <c r="G502" s="1" t="str" cm="1">
        <f t="array" ref="G502">_xlfn.IFS(F502&gt;5000000,$O$3,AND(F502&gt;=1000000,F502&lt;=5000000),$O$4,F502&lt;1000000,$O$5)</f>
        <v>В</v>
      </c>
      <c r="J502" s="1">
        <v>10902</v>
      </c>
      <c r="K502" s="1">
        <v>24693</v>
      </c>
    </row>
    <row r="503" spans="1:11">
      <c r="A503" s="1">
        <v>486</v>
      </c>
      <c r="B503" s="1">
        <v>1</v>
      </c>
      <c r="C503" s="1" t="str">
        <f t="shared" si="15"/>
        <v>Москва</v>
      </c>
      <c r="D503" s="1">
        <v>83</v>
      </c>
      <c r="E503" s="1">
        <v>90396</v>
      </c>
      <c r="F503" s="8">
        <f t="shared" si="16"/>
        <v>7502868</v>
      </c>
      <c r="G503" s="1" t="str" cm="1">
        <f t="array" ref="G503">_xlfn.IFS(F503&gt;5000000,$O$3,AND(F503&gt;=1000000,F503&lt;=5000000),$O$4,F503&lt;1000000,$O$5)</f>
        <v>А</v>
      </c>
      <c r="J503" s="1">
        <v>90396</v>
      </c>
      <c r="K503" s="1">
        <v>99673</v>
      </c>
    </row>
    <row r="504" spans="1:11">
      <c r="A504" s="1">
        <v>487</v>
      </c>
      <c r="B504" s="1">
        <v>9</v>
      </c>
      <c r="C504" s="1" t="str">
        <f t="shared" si="15"/>
        <v>Тюмень</v>
      </c>
      <c r="D504" s="1">
        <v>60</v>
      </c>
      <c r="E504" s="1">
        <v>7128</v>
      </c>
      <c r="F504" s="8">
        <f t="shared" si="16"/>
        <v>427680</v>
      </c>
      <c r="G504" s="1" t="str" cm="1">
        <f t="array" ref="G504">_xlfn.IFS(F504&gt;5000000,$O$3,AND(F504&gt;=1000000,F504&lt;=5000000),$O$4,F504&lt;1000000,$O$5)</f>
        <v>В</v>
      </c>
      <c r="J504" s="1">
        <v>7128</v>
      </c>
      <c r="K504" s="1">
        <v>5725</v>
      </c>
    </row>
    <row r="505" spans="1:11">
      <c r="A505" s="1">
        <v>488</v>
      </c>
      <c r="B505" s="1">
        <v>3</v>
      </c>
      <c r="C505" s="1" t="str">
        <f t="shared" si="15"/>
        <v>Челябинск</v>
      </c>
      <c r="D505" s="1">
        <v>38</v>
      </c>
      <c r="E505" s="1">
        <v>32603</v>
      </c>
      <c r="F505" s="8">
        <f t="shared" si="16"/>
        <v>1238914</v>
      </c>
      <c r="G505" s="1" t="str" cm="1">
        <f t="array" ref="G505">_xlfn.IFS(F505&gt;5000000,$O$3,AND(F505&gt;=1000000,F505&lt;=5000000),$O$4,F505&lt;1000000,$O$5)</f>
        <v>Б</v>
      </c>
      <c r="J505" s="1">
        <v>32603</v>
      </c>
      <c r="K505" s="1">
        <v>30866</v>
      </c>
    </row>
    <row r="506" spans="1:11">
      <c r="A506" s="1">
        <v>489</v>
      </c>
      <c r="B506" s="1">
        <v>10</v>
      </c>
      <c r="C506" s="1" t="str">
        <f t="shared" si="15"/>
        <v>Сочи</v>
      </c>
      <c r="D506" s="1">
        <v>40</v>
      </c>
      <c r="E506" s="1">
        <v>4220</v>
      </c>
      <c r="F506" s="8">
        <f t="shared" si="16"/>
        <v>168800</v>
      </c>
      <c r="G506" s="1" t="str" cm="1">
        <f t="array" ref="G506">_xlfn.IFS(F506&gt;5000000,$O$3,AND(F506&gt;=1000000,F506&lt;=5000000),$O$4,F506&lt;1000000,$O$5)</f>
        <v>В</v>
      </c>
      <c r="J506" s="1">
        <v>4220</v>
      </c>
      <c r="K506" s="1">
        <v>4781</v>
      </c>
    </row>
    <row r="507" spans="1:11">
      <c r="A507" s="1">
        <v>490</v>
      </c>
      <c r="B507" s="1">
        <v>1</v>
      </c>
      <c r="C507" s="1" t="str">
        <f t="shared" si="15"/>
        <v>Москва</v>
      </c>
      <c r="D507" s="1">
        <v>16</v>
      </c>
      <c r="E507" s="1">
        <v>38051</v>
      </c>
      <c r="F507" s="8">
        <f t="shared" si="16"/>
        <v>608816</v>
      </c>
      <c r="G507" s="1" t="str" cm="1">
        <f t="array" ref="G507">_xlfn.IFS(F507&gt;5000000,$O$3,AND(F507&gt;=1000000,F507&lt;=5000000),$O$4,F507&lt;1000000,$O$5)</f>
        <v>В</v>
      </c>
      <c r="J507" s="1">
        <v>38051</v>
      </c>
      <c r="K507" s="1">
        <v>47089</v>
      </c>
    </row>
    <row r="508" spans="1:11">
      <c r="A508" s="1">
        <v>491</v>
      </c>
      <c r="B508" s="1">
        <v>10</v>
      </c>
      <c r="C508" s="1" t="str">
        <f t="shared" si="15"/>
        <v>Сочи</v>
      </c>
      <c r="D508" s="1">
        <v>67</v>
      </c>
      <c r="E508" s="1">
        <v>10077</v>
      </c>
      <c r="F508" s="8">
        <f t="shared" si="16"/>
        <v>675159</v>
      </c>
      <c r="G508" s="1" t="str" cm="1">
        <f t="array" ref="G508">_xlfn.IFS(F508&gt;5000000,$O$3,AND(F508&gt;=1000000,F508&lt;=5000000),$O$4,F508&lt;1000000,$O$5)</f>
        <v>В</v>
      </c>
      <c r="J508" s="1">
        <v>10077</v>
      </c>
      <c r="K508" s="1">
        <v>95732</v>
      </c>
    </row>
    <row r="509" spans="1:11">
      <c r="A509" s="1">
        <v>492</v>
      </c>
      <c r="B509" s="1">
        <v>5</v>
      </c>
      <c r="C509" s="1" t="str">
        <f t="shared" si="15"/>
        <v>Краснодар</v>
      </c>
      <c r="D509" s="1">
        <v>24</v>
      </c>
      <c r="E509" s="1">
        <v>15754</v>
      </c>
      <c r="F509" s="8">
        <f t="shared" si="16"/>
        <v>378096</v>
      </c>
      <c r="G509" s="1" t="str" cm="1">
        <f t="array" ref="G509">_xlfn.IFS(F509&gt;5000000,$O$3,AND(F509&gt;=1000000,F509&lt;=5000000),$O$4,F509&lt;1000000,$O$5)</f>
        <v>В</v>
      </c>
      <c r="J509" s="1">
        <v>15754</v>
      </c>
      <c r="K509" s="1">
        <v>17012</v>
      </c>
    </row>
    <row r="510" spans="1:11">
      <c r="A510" s="1">
        <v>493</v>
      </c>
      <c r="B510" s="1">
        <v>4</v>
      </c>
      <c r="C510" s="1" t="str">
        <f t="shared" si="15"/>
        <v>Архангельск</v>
      </c>
      <c r="D510" s="1">
        <v>89</v>
      </c>
      <c r="E510" s="1">
        <v>4518</v>
      </c>
      <c r="F510" s="8">
        <f t="shared" si="16"/>
        <v>402102</v>
      </c>
      <c r="G510" s="1" t="str" cm="1">
        <f t="array" ref="G510">_xlfn.IFS(F510&gt;5000000,$O$3,AND(F510&gt;=1000000,F510&lt;=5000000),$O$4,F510&lt;1000000,$O$5)</f>
        <v>В</v>
      </c>
      <c r="J510" s="1">
        <v>4518</v>
      </c>
      <c r="K510" s="1">
        <v>39870</v>
      </c>
    </row>
    <row r="511" spans="1:11">
      <c r="A511" s="1">
        <v>494</v>
      </c>
      <c r="B511" s="1">
        <v>6</v>
      </c>
      <c r="C511" s="1" t="str">
        <f t="shared" si="15"/>
        <v>Владивосток</v>
      </c>
      <c r="D511" s="1">
        <v>81</v>
      </c>
      <c r="E511" s="1">
        <v>14655</v>
      </c>
      <c r="F511" s="8">
        <f t="shared" si="16"/>
        <v>1187055</v>
      </c>
      <c r="G511" s="1" t="str" cm="1">
        <f t="array" ref="G511">_xlfn.IFS(F511&gt;5000000,$O$3,AND(F511&gt;=1000000,F511&lt;=5000000),$O$4,F511&lt;1000000,$O$5)</f>
        <v>Б</v>
      </c>
      <c r="J511" s="1">
        <v>14655</v>
      </c>
      <c r="K511" s="1">
        <v>26989</v>
      </c>
    </row>
    <row r="512" spans="1:11">
      <c r="A512" s="1">
        <v>495</v>
      </c>
      <c r="B512" s="1">
        <v>10</v>
      </c>
      <c r="C512" s="1" t="str">
        <f t="shared" si="15"/>
        <v>Сочи</v>
      </c>
      <c r="D512" s="1">
        <v>62</v>
      </c>
      <c r="E512" s="1">
        <v>73522</v>
      </c>
      <c r="F512" s="8">
        <f t="shared" si="16"/>
        <v>4558364</v>
      </c>
      <c r="G512" s="1" t="str" cm="1">
        <f t="array" ref="G512">_xlfn.IFS(F512&gt;5000000,$O$3,AND(F512&gt;=1000000,F512&lt;=5000000),$O$4,F512&lt;1000000,$O$5)</f>
        <v>Б</v>
      </c>
      <c r="J512" s="1">
        <v>73522</v>
      </c>
      <c r="K512" s="1">
        <v>29973</v>
      </c>
    </row>
    <row r="513" spans="1:11">
      <c r="A513" s="1">
        <v>496</v>
      </c>
      <c r="B513" s="1">
        <v>6</v>
      </c>
      <c r="C513" s="1" t="str">
        <f t="shared" si="15"/>
        <v>Владивосток</v>
      </c>
      <c r="D513" s="1">
        <v>86</v>
      </c>
      <c r="E513" s="1">
        <v>68402</v>
      </c>
      <c r="F513" s="8">
        <f t="shared" si="16"/>
        <v>5882572</v>
      </c>
      <c r="G513" s="1" t="str" cm="1">
        <f t="array" ref="G513">_xlfn.IFS(F513&gt;5000000,$O$3,AND(F513&gt;=1000000,F513&lt;=5000000),$O$4,F513&lt;1000000,$O$5)</f>
        <v>А</v>
      </c>
      <c r="J513" s="1">
        <v>68402</v>
      </c>
      <c r="K513" s="1">
        <v>2693</v>
      </c>
    </row>
    <row r="514" spans="1:11">
      <c r="A514" s="1">
        <v>497</v>
      </c>
      <c r="B514" s="1">
        <v>4</v>
      </c>
      <c r="C514" s="1" t="str">
        <f t="shared" si="15"/>
        <v>Архангельск</v>
      </c>
      <c r="D514" s="1">
        <v>85</v>
      </c>
      <c r="E514" s="1">
        <v>33385</v>
      </c>
      <c r="F514" s="8">
        <f t="shared" si="16"/>
        <v>2837725</v>
      </c>
      <c r="G514" s="1" t="str" cm="1">
        <f t="array" ref="G514">_xlfn.IFS(F514&gt;5000000,$O$3,AND(F514&gt;=1000000,F514&lt;=5000000),$O$4,F514&lt;1000000,$O$5)</f>
        <v>Б</v>
      </c>
      <c r="J514" s="1">
        <v>33385</v>
      </c>
      <c r="K514" s="1">
        <v>21599</v>
      </c>
    </row>
    <row r="515" spans="1:11">
      <c r="A515" s="1">
        <v>498</v>
      </c>
      <c r="B515" s="1">
        <v>1</v>
      </c>
      <c r="C515" s="1" t="str">
        <f t="shared" si="15"/>
        <v>Москва</v>
      </c>
      <c r="D515" s="1">
        <v>72</v>
      </c>
      <c r="E515" s="1">
        <v>85376</v>
      </c>
      <c r="F515" s="8">
        <f t="shared" si="16"/>
        <v>6147072</v>
      </c>
      <c r="G515" s="1" t="str" cm="1">
        <f t="array" ref="G515">_xlfn.IFS(F515&gt;5000000,$O$3,AND(F515&gt;=1000000,F515&lt;=5000000),$O$4,F515&lt;1000000,$O$5)</f>
        <v>А</v>
      </c>
      <c r="J515" s="1">
        <v>85376</v>
      </c>
      <c r="K515" s="1">
        <v>61999</v>
      </c>
    </row>
    <row r="516" spans="1:11">
      <c r="A516" s="1">
        <v>499</v>
      </c>
      <c r="B516" s="1">
        <v>2</v>
      </c>
      <c r="C516" s="1" t="str">
        <f t="shared" si="15"/>
        <v>Санкт-Петербург</v>
      </c>
      <c r="D516" s="1">
        <v>75</v>
      </c>
      <c r="E516" s="1">
        <v>8143</v>
      </c>
      <c r="F516" s="8">
        <f t="shared" si="16"/>
        <v>610725</v>
      </c>
      <c r="G516" s="1" t="str" cm="1">
        <f t="array" ref="G516">_xlfn.IFS(F516&gt;5000000,$O$3,AND(F516&gt;=1000000,F516&lt;=5000000),$O$4,F516&lt;1000000,$O$5)</f>
        <v>В</v>
      </c>
      <c r="J516" s="1">
        <v>8143</v>
      </c>
      <c r="K516" s="1">
        <v>65239</v>
      </c>
    </row>
    <row r="517" spans="1:11">
      <c r="A517" s="1">
        <v>500</v>
      </c>
      <c r="B517" s="1">
        <v>2</v>
      </c>
      <c r="C517" s="1" t="str">
        <f t="shared" si="15"/>
        <v>Санкт-Петербург</v>
      </c>
      <c r="D517" s="1">
        <v>16</v>
      </c>
      <c r="E517" s="1">
        <v>46934</v>
      </c>
      <c r="F517" s="8">
        <f t="shared" si="16"/>
        <v>750944</v>
      </c>
      <c r="G517" s="1" t="str" cm="1">
        <f t="array" ref="G517">_xlfn.IFS(F517&gt;5000000,$O$3,AND(F517&gt;=1000000,F517&lt;=5000000),$O$4,F517&lt;1000000,$O$5)</f>
        <v>В</v>
      </c>
      <c r="J517" s="1">
        <v>46934</v>
      </c>
      <c r="K517" s="1">
        <v>77027</v>
      </c>
    </row>
    <row r="518" spans="1:11">
      <c r="A518" s="1">
        <v>501</v>
      </c>
      <c r="B518" s="1">
        <v>5</v>
      </c>
      <c r="C518" s="1" t="str">
        <f t="shared" si="15"/>
        <v>Краснодар</v>
      </c>
      <c r="D518" s="1">
        <v>9</v>
      </c>
      <c r="E518" s="1">
        <v>82345</v>
      </c>
      <c r="F518" s="8">
        <f t="shared" si="16"/>
        <v>741105</v>
      </c>
      <c r="G518" s="1" t="str" cm="1">
        <f t="array" ref="G518">_xlfn.IFS(F518&gt;5000000,$O$3,AND(F518&gt;=1000000,F518&lt;=5000000),$O$4,F518&lt;1000000,$O$5)</f>
        <v>В</v>
      </c>
      <c r="J518" s="1">
        <v>82345</v>
      </c>
      <c r="K518" s="1">
        <v>97126</v>
      </c>
    </row>
    <row r="519" spans="1:11">
      <c r="A519" s="1">
        <v>502</v>
      </c>
      <c r="B519" s="1">
        <v>4</v>
      </c>
      <c r="C519" s="1" t="str">
        <f t="shared" si="15"/>
        <v>Архангельск</v>
      </c>
      <c r="D519" s="1">
        <v>80</v>
      </c>
      <c r="E519" s="1">
        <v>9583</v>
      </c>
      <c r="F519" s="8">
        <f t="shared" si="16"/>
        <v>766640</v>
      </c>
      <c r="G519" s="1" t="str" cm="1">
        <f t="array" ref="G519">_xlfn.IFS(F519&gt;5000000,$O$3,AND(F519&gt;=1000000,F519&lt;=5000000),$O$4,F519&lt;1000000,$O$5)</f>
        <v>В</v>
      </c>
      <c r="J519" s="1">
        <v>9583</v>
      </c>
      <c r="K519" s="1">
        <v>51940</v>
      </c>
    </row>
    <row r="520" spans="1:11">
      <c r="A520" s="1">
        <v>503</v>
      </c>
      <c r="B520" s="1">
        <v>6</v>
      </c>
      <c r="C520" s="1" t="str">
        <f t="shared" si="15"/>
        <v>Владивосток</v>
      </c>
      <c r="D520" s="1">
        <v>35</v>
      </c>
      <c r="E520" s="1">
        <v>47020</v>
      </c>
      <c r="F520" s="8">
        <f t="shared" si="16"/>
        <v>1645700</v>
      </c>
      <c r="G520" s="1" t="str" cm="1">
        <f t="array" ref="G520">_xlfn.IFS(F520&gt;5000000,$O$3,AND(F520&gt;=1000000,F520&lt;=5000000),$O$4,F520&lt;1000000,$O$5)</f>
        <v>Б</v>
      </c>
      <c r="J520" s="1">
        <v>47020</v>
      </c>
      <c r="K520" s="1">
        <v>49402</v>
      </c>
    </row>
    <row r="521" spans="1:11">
      <c r="A521" s="1">
        <v>504</v>
      </c>
      <c r="B521" s="1">
        <v>9</v>
      </c>
      <c r="C521" s="1" t="str">
        <f t="shared" si="15"/>
        <v>Тюмень</v>
      </c>
      <c r="D521" s="1">
        <v>11</v>
      </c>
      <c r="E521" s="1">
        <v>25559</v>
      </c>
      <c r="F521" s="8">
        <f t="shared" si="16"/>
        <v>281149</v>
      </c>
      <c r="G521" s="1" t="str" cm="1">
        <f t="array" ref="G521">_xlfn.IFS(F521&gt;5000000,$O$3,AND(F521&gt;=1000000,F521&lt;=5000000),$O$4,F521&lt;1000000,$O$5)</f>
        <v>В</v>
      </c>
      <c r="J521" s="1">
        <v>25559</v>
      </c>
      <c r="K521" s="1">
        <v>91918</v>
      </c>
    </row>
    <row r="522" spans="1:11">
      <c r="A522" s="1">
        <v>505</v>
      </c>
      <c r="B522" s="1">
        <v>5</v>
      </c>
      <c r="C522" s="1" t="str">
        <f t="shared" si="15"/>
        <v>Краснодар</v>
      </c>
      <c r="D522" s="1">
        <v>27</v>
      </c>
      <c r="E522" s="1">
        <v>83459</v>
      </c>
      <c r="F522" s="8">
        <f t="shared" si="16"/>
        <v>2253393</v>
      </c>
      <c r="G522" s="1" t="str" cm="1">
        <f t="array" ref="G522">_xlfn.IFS(F522&gt;5000000,$O$3,AND(F522&gt;=1000000,F522&lt;=5000000),$O$4,F522&lt;1000000,$O$5)</f>
        <v>Б</v>
      </c>
      <c r="J522" s="1">
        <v>83459</v>
      </c>
      <c r="K522" s="1">
        <v>77136</v>
      </c>
    </row>
    <row r="523" spans="1:11">
      <c r="A523" s="1">
        <v>506</v>
      </c>
      <c r="B523" s="1">
        <v>9</v>
      </c>
      <c r="C523" s="1" t="str">
        <f t="shared" si="15"/>
        <v>Тюмень</v>
      </c>
      <c r="D523" s="1">
        <v>38</v>
      </c>
      <c r="E523" s="1">
        <v>22022</v>
      </c>
      <c r="F523" s="8">
        <f t="shared" si="16"/>
        <v>836836</v>
      </c>
      <c r="G523" s="1" t="str" cm="1">
        <f t="array" ref="G523">_xlfn.IFS(F523&gt;5000000,$O$3,AND(F523&gt;=1000000,F523&lt;=5000000),$O$4,F523&lt;1000000,$O$5)</f>
        <v>В</v>
      </c>
      <c r="J523" s="1">
        <v>22022</v>
      </c>
      <c r="K523" s="1">
        <v>46953</v>
      </c>
    </row>
    <row r="524" spans="1:11">
      <c r="A524" s="1">
        <v>507</v>
      </c>
      <c r="B524" s="1">
        <v>4</v>
      </c>
      <c r="C524" s="1" t="str">
        <f t="shared" si="15"/>
        <v>Архангельск</v>
      </c>
      <c r="D524" s="1">
        <v>50</v>
      </c>
      <c r="E524" s="1">
        <v>86106</v>
      </c>
      <c r="F524" s="8">
        <f t="shared" si="16"/>
        <v>4305300</v>
      </c>
      <c r="G524" s="1" t="str" cm="1">
        <f t="array" ref="G524">_xlfn.IFS(F524&gt;5000000,$O$3,AND(F524&gt;=1000000,F524&lt;=5000000),$O$4,F524&lt;1000000,$O$5)</f>
        <v>Б</v>
      </c>
      <c r="J524" s="1">
        <v>86106</v>
      </c>
      <c r="K524" s="1">
        <v>10937</v>
      </c>
    </row>
    <row r="525" spans="1:11">
      <c r="A525" s="1">
        <v>508</v>
      </c>
      <c r="B525" s="1">
        <v>2</v>
      </c>
      <c r="C525" s="1" t="str">
        <f t="shared" si="15"/>
        <v>Санкт-Петербург</v>
      </c>
      <c r="D525" s="1">
        <v>25</v>
      </c>
      <c r="E525" s="1">
        <v>99851</v>
      </c>
      <c r="F525" s="8">
        <f t="shared" si="16"/>
        <v>2496275</v>
      </c>
      <c r="G525" s="1" t="str" cm="1">
        <f t="array" ref="G525">_xlfn.IFS(F525&gt;5000000,$O$3,AND(F525&gt;=1000000,F525&lt;=5000000),$O$4,F525&lt;1000000,$O$5)</f>
        <v>Б</v>
      </c>
      <c r="J525" s="1">
        <v>99851</v>
      </c>
      <c r="K525" s="1">
        <v>53498</v>
      </c>
    </row>
    <row r="526" spans="1:11">
      <c r="A526" s="1">
        <v>509</v>
      </c>
      <c r="B526" s="1">
        <v>6</v>
      </c>
      <c r="C526" s="1" t="str">
        <f t="shared" si="15"/>
        <v>Владивосток</v>
      </c>
      <c r="D526" s="1">
        <v>38</v>
      </c>
      <c r="E526" s="1">
        <v>3695</v>
      </c>
      <c r="F526" s="8">
        <f t="shared" si="16"/>
        <v>140410</v>
      </c>
      <c r="G526" s="1" t="str" cm="1">
        <f t="array" ref="G526">_xlfn.IFS(F526&gt;5000000,$O$3,AND(F526&gt;=1000000,F526&lt;=5000000),$O$4,F526&lt;1000000,$O$5)</f>
        <v>В</v>
      </c>
      <c r="J526" s="1">
        <v>3695</v>
      </c>
      <c r="K526" s="1">
        <v>54188</v>
      </c>
    </row>
    <row r="527" spans="1:11">
      <c r="A527" s="1">
        <v>510</v>
      </c>
      <c r="B527" s="1">
        <v>6</v>
      </c>
      <c r="C527" s="1" t="str">
        <f t="shared" si="15"/>
        <v>Владивосток</v>
      </c>
      <c r="D527" s="1">
        <v>81</v>
      </c>
      <c r="E527" s="1">
        <v>54732</v>
      </c>
      <c r="F527" s="8">
        <f t="shared" si="16"/>
        <v>4433292</v>
      </c>
      <c r="G527" s="1" t="str" cm="1">
        <f t="array" ref="G527">_xlfn.IFS(F527&gt;5000000,$O$3,AND(F527&gt;=1000000,F527&lt;=5000000),$O$4,F527&lt;1000000,$O$5)</f>
        <v>Б</v>
      </c>
      <c r="J527" s="1">
        <v>54732</v>
      </c>
      <c r="K527" s="1">
        <v>40734</v>
      </c>
    </row>
    <row r="528" spans="1:11">
      <c r="A528" s="1">
        <v>511</v>
      </c>
      <c r="B528" s="1">
        <v>3</v>
      </c>
      <c r="C528" s="1" t="str">
        <f t="shared" si="15"/>
        <v>Челябинск</v>
      </c>
      <c r="D528" s="1">
        <v>19</v>
      </c>
      <c r="E528" s="1">
        <v>38466</v>
      </c>
      <c r="F528" s="8">
        <f t="shared" si="16"/>
        <v>730854</v>
      </c>
      <c r="G528" s="1" t="str" cm="1">
        <f t="array" ref="G528">_xlfn.IFS(F528&gt;5000000,$O$3,AND(F528&gt;=1000000,F528&lt;=5000000),$O$4,F528&lt;1000000,$O$5)</f>
        <v>В</v>
      </c>
      <c r="J528" s="1">
        <v>38466</v>
      </c>
      <c r="K528" s="1">
        <v>48091</v>
      </c>
    </row>
    <row r="529" spans="1:11">
      <c r="A529" s="1">
        <v>512</v>
      </c>
      <c r="B529" s="1">
        <v>7</v>
      </c>
      <c r="C529" s="1" t="str">
        <f t="shared" si="15"/>
        <v>Мурманск</v>
      </c>
      <c r="D529" s="1">
        <v>41</v>
      </c>
      <c r="E529" s="1">
        <v>17044</v>
      </c>
      <c r="F529" s="8">
        <f t="shared" si="16"/>
        <v>698804</v>
      </c>
      <c r="G529" s="1" t="str" cm="1">
        <f t="array" ref="G529">_xlfn.IFS(F529&gt;5000000,$O$3,AND(F529&gt;=1000000,F529&lt;=5000000),$O$4,F529&lt;1000000,$O$5)</f>
        <v>В</v>
      </c>
      <c r="J529" s="1">
        <v>17044</v>
      </c>
      <c r="K529" s="1">
        <v>70537</v>
      </c>
    </row>
    <row r="530" spans="1:11">
      <c r="A530" s="1">
        <v>513</v>
      </c>
      <c r="B530" s="1">
        <v>6</v>
      </c>
      <c r="C530" s="1" t="str">
        <f t="shared" si="15"/>
        <v>Владивосток</v>
      </c>
      <c r="D530" s="1">
        <v>41</v>
      </c>
      <c r="E530" s="1">
        <v>63030</v>
      </c>
      <c r="F530" s="8">
        <f t="shared" si="16"/>
        <v>2584230</v>
      </c>
      <c r="G530" s="1" t="str" cm="1">
        <f t="array" ref="G530">_xlfn.IFS(F530&gt;5000000,$O$3,AND(F530&gt;=1000000,F530&lt;=5000000),$O$4,F530&lt;1000000,$O$5)</f>
        <v>Б</v>
      </c>
      <c r="J530" s="1">
        <v>63030</v>
      </c>
      <c r="K530" s="1">
        <v>72650</v>
      </c>
    </row>
    <row r="531" spans="1:11">
      <c r="A531" s="1">
        <v>514</v>
      </c>
      <c r="B531" s="1">
        <v>7</v>
      </c>
      <c r="C531" s="1" t="str">
        <f t="shared" ref="C531:C594" si="17">VLOOKUP(B531,$J$3:$K$12,2)</f>
        <v>Мурманск</v>
      </c>
      <c r="D531" s="1">
        <v>39</v>
      </c>
      <c r="E531" s="1">
        <v>72722</v>
      </c>
      <c r="F531" s="8">
        <f t="shared" ref="F531:F594" si="18">D531*E531</f>
        <v>2836158</v>
      </c>
      <c r="G531" s="1" t="str" cm="1">
        <f t="array" ref="G531">_xlfn.IFS(F531&gt;5000000,$O$3,AND(F531&gt;=1000000,F531&lt;=5000000),$O$4,F531&lt;1000000,$O$5)</f>
        <v>Б</v>
      </c>
      <c r="J531" s="1">
        <v>72722</v>
      </c>
      <c r="K531" s="1">
        <v>28652</v>
      </c>
    </row>
    <row r="532" spans="1:11">
      <c r="A532" s="1">
        <v>515</v>
      </c>
      <c r="B532" s="1">
        <v>5</v>
      </c>
      <c r="C532" s="1" t="str">
        <f t="shared" si="17"/>
        <v>Краснодар</v>
      </c>
      <c r="D532" s="1">
        <v>64</v>
      </c>
      <c r="E532" s="1">
        <v>15266</v>
      </c>
      <c r="F532" s="8">
        <f t="shared" si="18"/>
        <v>977024</v>
      </c>
      <c r="G532" s="1" t="str" cm="1">
        <f t="array" ref="G532">_xlfn.IFS(F532&gt;5000000,$O$3,AND(F532&gt;=1000000,F532&lt;=5000000),$O$4,F532&lt;1000000,$O$5)</f>
        <v>В</v>
      </c>
      <c r="J532" s="1">
        <v>15266</v>
      </c>
      <c r="K532" s="1">
        <v>1781</v>
      </c>
    </row>
    <row r="533" spans="1:11">
      <c r="A533" s="1">
        <v>516</v>
      </c>
      <c r="B533" s="1">
        <v>8</v>
      </c>
      <c r="C533" s="1" t="str">
        <f t="shared" si="17"/>
        <v>Новосибирск</v>
      </c>
      <c r="D533" s="1">
        <v>79</v>
      </c>
      <c r="E533" s="1">
        <v>19089</v>
      </c>
      <c r="F533" s="8">
        <f t="shared" si="18"/>
        <v>1508031</v>
      </c>
      <c r="G533" s="1" t="str" cm="1">
        <f t="array" ref="G533">_xlfn.IFS(F533&gt;5000000,$O$3,AND(F533&gt;=1000000,F533&lt;=5000000),$O$4,F533&lt;1000000,$O$5)</f>
        <v>Б</v>
      </c>
      <c r="J533" s="1">
        <v>19089</v>
      </c>
      <c r="K533" s="1">
        <v>76157</v>
      </c>
    </row>
    <row r="534" spans="1:11">
      <c r="A534" s="1">
        <v>517</v>
      </c>
      <c r="B534" s="1">
        <v>9</v>
      </c>
      <c r="C534" s="1" t="str">
        <f t="shared" si="17"/>
        <v>Тюмень</v>
      </c>
      <c r="D534" s="1">
        <v>37</v>
      </c>
      <c r="E534" s="1">
        <v>86310</v>
      </c>
      <c r="F534" s="8">
        <f t="shared" si="18"/>
        <v>3193470</v>
      </c>
      <c r="G534" s="1" t="str" cm="1">
        <f t="array" ref="G534">_xlfn.IFS(F534&gt;5000000,$O$3,AND(F534&gt;=1000000,F534&lt;=5000000),$O$4,F534&lt;1000000,$O$5)</f>
        <v>Б</v>
      </c>
      <c r="J534" s="1">
        <v>86310</v>
      </c>
      <c r="K534" s="1">
        <v>15266</v>
      </c>
    </row>
    <row r="535" spans="1:11">
      <c r="A535" s="1">
        <v>518</v>
      </c>
      <c r="B535" s="1">
        <v>7</v>
      </c>
      <c r="C535" s="1" t="str">
        <f t="shared" si="17"/>
        <v>Мурманск</v>
      </c>
      <c r="D535" s="1">
        <v>46</v>
      </c>
      <c r="E535" s="1">
        <v>38388</v>
      </c>
      <c r="F535" s="8">
        <f t="shared" si="18"/>
        <v>1765848</v>
      </c>
      <c r="G535" s="1" t="str" cm="1">
        <f t="array" ref="G535">_xlfn.IFS(F535&gt;5000000,$O$3,AND(F535&gt;=1000000,F535&lt;=5000000),$O$4,F535&lt;1000000,$O$5)</f>
        <v>Б</v>
      </c>
      <c r="J535" s="1">
        <v>38388</v>
      </c>
      <c r="K535" s="1">
        <v>13833</v>
      </c>
    </row>
    <row r="536" spans="1:11">
      <c r="A536" s="1">
        <v>519</v>
      </c>
      <c r="B536" s="1">
        <v>7</v>
      </c>
      <c r="C536" s="1" t="str">
        <f t="shared" si="17"/>
        <v>Мурманск</v>
      </c>
      <c r="D536" s="1">
        <v>84</v>
      </c>
      <c r="E536" s="1">
        <v>36500</v>
      </c>
      <c r="F536" s="8">
        <f t="shared" si="18"/>
        <v>3066000</v>
      </c>
      <c r="G536" s="1" t="str" cm="1">
        <f t="array" ref="G536">_xlfn.IFS(F536&gt;5000000,$O$3,AND(F536&gt;=1000000,F536&lt;=5000000),$O$4,F536&lt;1000000,$O$5)</f>
        <v>Б</v>
      </c>
      <c r="J536" s="1">
        <v>36500</v>
      </c>
      <c r="K536" s="1">
        <v>85030</v>
      </c>
    </row>
    <row r="537" spans="1:11">
      <c r="A537" s="1">
        <v>520</v>
      </c>
      <c r="B537" s="1">
        <v>1</v>
      </c>
      <c r="C537" s="1" t="str">
        <f t="shared" si="17"/>
        <v>Москва</v>
      </c>
      <c r="D537" s="1">
        <v>19</v>
      </c>
      <c r="E537" s="1">
        <v>27439</v>
      </c>
      <c r="F537" s="8">
        <f t="shared" si="18"/>
        <v>521341</v>
      </c>
      <c r="G537" s="1" t="str" cm="1">
        <f t="array" ref="G537">_xlfn.IFS(F537&gt;5000000,$O$3,AND(F537&gt;=1000000,F537&lt;=5000000),$O$4,F537&lt;1000000,$O$5)</f>
        <v>В</v>
      </c>
      <c r="J537" s="1">
        <v>27439</v>
      </c>
      <c r="K537" s="1">
        <v>74772</v>
      </c>
    </row>
    <row r="538" spans="1:11">
      <c r="A538" s="1">
        <v>521</v>
      </c>
      <c r="B538" s="1">
        <v>9</v>
      </c>
      <c r="C538" s="1" t="str">
        <f t="shared" si="17"/>
        <v>Тюмень</v>
      </c>
      <c r="D538" s="1">
        <v>42</v>
      </c>
      <c r="E538" s="1">
        <v>67861</v>
      </c>
      <c r="F538" s="8">
        <f t="shared" si="18"/>
        <v>2850162</v>
      </c>
      <c r="G538" s="1" t="str" cm="1">
        <f t="array" ref="G538">_xlfn.IFS(F538&gt;5000000,$O$3,AND(F538&gt;=1000000,F538&lt;=5000000),$O$4,F538&lt;1000000,$O$5)</f>
        <v>Б</v>
      </c>
      <c r="J538" s="1">
        <v>67861</v>
      </c>
      <c r="K538" s="1">
        <v>29461</v>
      </c>
    </row>
    <row r="539" spans="1:11">
      <c r="A539" s="1">
        <v>522</v>
      </c>
      <c r="B539" s="1">
        <v>1</v>
      </c>
      <c r="C539" s="1" t="str">
        <f t="shared" si="17"/>
        <v>Москва</v>
      </c>
      <c r="D539" s="1">
        <v>84</v>
      </c>
      <c r="E539" s="1">
        <v>98691</v>
      </c>
      <c r="F539" s="8">
        <f t="shared" si="18"/>
        <v>8290044</v>
      </c>
      <c r="G539" s="1" t="str" cm="1">
        <f t="array" ref="G539">_xlfn.IFS(F539&gt;5000000,$O$3,AND(F539&gt;=1000000,F539&lt;=5000000),$O$4,F539&lt;1000000,$O$5)</f>
        <v>А</v>
      </c>
      <c r="J539" s="1">
        <v>98691</v>
      </c>
      <c r="K539" s="1">
        <v>94953</v>
      </c>
    </row>
    <row r="540" spans="1:11">
      <c r="A540" s="1">
        <v>523</v>
      </c>
      <c r="B540" s="1">
        <v>3</v>
      </c>
      <c r="C540" s="1" t="str">
        <f t="shared" si="17"/>
        <v>Челябинск</v>
      </c>
      <c r="D540" s="1">
        <v>42</v>
      </c>
      <c r="E540" s="1">
        <v>63478</v>
      </c>
      <c r="F540" s="8">
        <f t="shared" si="18"/>
        <v>2666076</v>
      </c>
      <c r="G540" s="1" t="str" cm="1">
        <f t="array" ref="G540">_xlfn.IFS(F540&gt;5000000,$O$3,AND(F540&gt;=1000000,F540&lt;=5000000),$O$4,F540&lt;1000000,$O$5)</f>
        <v>Б</v>
      </c>
      <c r="J540" s="1">
        <v>63478</v>
      </c>
      <c r="K540" s="1">
        <v>10020</v>
      </c>
    </row>
    <row r="541" spans="1:11">
      <c r="A541" s="1">
        <v>524</v>
      </c>
      <c r="B541" s="1">
        <v>9</v>
      </c>
      <c r="C541" s="1" t="str">
        <f t="shared" si="17"/>
        <v>Тюмень</v>
      </c>
      <c r="D541" s="1">
        <v>53</v>
      </c>
      <c r="E541" s="1">
        <v>40600</v>
      </c>
      <c r="F541" s="8">
        <f t="shared" si="18"/>
        <v>2151800</v>
      </c>
      <c r="G541" s="1" t="str" cm="1">
        <f t="array" ref="G541">_xlfn.IFS(F541&gt;5000000,$O$3,AND(F541&gt;=1000000,F541&lt;=5000000),$O$4,F541&lt;1000000,$O$5)</f>
        <v>Б</v>
      </c>
      <c r="J541" s="1">
        <v>40600</v>
      </c>
      <c r="K541" s="1">
        <v>83233</v>
      </c>
    </row>
    <row r="542" spans="1:11">
      <c r="A542" s="1">
        <v>525</v>
      </c>
      <c r="B542" s="1">
        <v>5</v>
      </c>
      <c r="C542" s="1" t="str">
        <f t="shared" si="17"/>
        <v>Краснодар</v>
      </c>
      <c r="D542" s="1">
        <v>35</v>
      </c>
      <c r="E542" s="1">
        <v>67848</v>
      </c>
      <c r="F542" s="8">
        <f t="shared" si="18"/>
        <v>2374680</v>
      </c>
      <c r="G542" s="1" t="str" cm="1">
        <f t="array" ref="G542">_xlfn.IFS(F542&gt;5000000,$O$3,AND(F542&gt;=1000000,F542&lt;=5000000),$O$4,F542&lt;1000000,$O$5)</f>
        <v>Б</v>
      </c>
      <c r="J542" s="1">
        <v>67848</v>
      </c>
      <c r="K542" s="1">
        <v>3138</v>
      </c>
    </row>
    <row r="543" spans="1:11">
      <c r="A543" s="1">
        <v>526</v>
      </c>
      <c r="B543" s="1">
        <v>6</v>
      </c>
      <c r="C543" s="1" t="str">
        <f t="shared" si="17"/>
        <v>Владивосток</v>
      </c>
      <c r="D543" s="1">
        <v>43</v>
      </c>
      <c r="E543" s="1">
        <v>5072</v>
      </c>
      <c r="F543" s="8">
        <f t="shared" si="18"/>
        <v>218096</v>
      </c>
      <c r="G543" s="1" t="str" cm="1">
        <f t="array" ref="G543">_xlfn.IFS(F543&gt;5000000,$O$3,AND(F543&gt;=1000000,F543&lt;=5000000),$O$4,F543&lt;1000000,$O$5)</f>
        <v>В</v>
      </c>
      <c r="J543" s="1">
        <v>5072</v>
      </c>
      <c r="K543" s="1">
        <v>18354</v>
      </c>
    </row>
    <row r="544" spans="1:11">
      <c r="A544" s="1">
        <v>527</v>
      </c>
      <c r="B544" s="1">
        <v>4</v>
      </c>
      <c r="C544" s="1" t="str">
        <f t="shared" si="17"/>
        <v>Архангельск</v>
      </c>
      <c r="D544" s="1">
        <v>73</v>
      </c>
      <c r="E544" s="1">
        <v>56059</v>
      </c>
      <c r="F544" s="8">
        <f t="shared" si="18"/>
        <v>4092307</v>
      </c>
      <c r="G544" s="1" t="str" cm="1">
        <f t="array" ref="G544">_xlfn.IFS(F544&gt;5000000,$O$3,AND(F544&gt;=1000000,F544&lt;=5000000),$O$4,F544&lt;1000000,$O$5)</f>
        <v>Б</v>
      </c>
      <c r="J544" s="1">
        <v>56059</v>
      </c>
      <c r="K544" s="1">
        <v>58811</v>
      </c>
    </row>
    <row r="545" spans="1:11">
      <c r="A545" s="1">
        <v>528</v>
      </c>
      <c r="B545" s="1">
        <v>2</v>
      </c>
      <c r="C545" s="1" t="str">
        <f t="shared" si="17"/>
        <v>Санкт-Петербург</v>
      </c>
      <c r="D545" s="1">
        <v>62</v>
      </c>
      <c r="E545" s="1">
        <v>61431</v>
      </c>
      <c r="F545" s="8">
        <f t="shared" si="18"/>
        <v>3808722</v>
      </c>
      <c r="G545" s="1" t="str" cm="1">
        <f t="array" ref="G545">_xlfn.IFS(F545&gt;5000000,$O$3,AND(F545&gt;=1000000,F545&lt;=5000000),$O$4,F545&lt;1000000,$O$5)</f>
        <v>Б</v>
      </c>
      <c r="J545" s="1">
        <v>61431</v>
      </c>
      <c r="K545" s="1">
        <v>63030</v>
      </c>
    </row>
    <row r="546" spans="1:11">
      <c r="A546" s="1">
        <v>529</v>
      </c>
      <c r="B546" s="1">
        <v>3</v>
      </c>
      <c r="C546" s="1" t="str">
        <f t="shared" si="17"/>
        <v>Челябинск</v>
      </c>
      <c r="D546" s="1">
        <v>31</v>
      </c>
      <c r="E546" s="1">
        <v>34383</v>
      </c>
      <c r="F546" s="8">
        <f t="shared" si="18"/>
        <v>1065873</v>
      </c>
      <c r="G546" s="1" t="str" cm="1">
        <f t="array" ref="G546">_xlfn.IFS(F546&gt;5000000,$O$3,AND(F546&gt;=1000000,F546&lt;=5000000),$O$4,F546&lt;1000000,$O$5)</f>
        <v>Б</v>
      </c>
      <c r="J546" s="1">
        <v>34383</v>
      </c>
      <c r="K546" s="1">
        <v>3205</v>
      </c>
    </row>
    <row r="547" spans="1:11">
      <c r="A547" s="1">
        <v>530</v>
      </c>
      <c r="B547" s="1">
        <v>5</v>
      </c>
      <c r="C547" s="1" t="str">
        <f t="shared" si="17"/>
        <v>Краснодар</v>
      </c>
      <c r="D547" s="1">
        <v>14</v>
      </c>
      <c r="E547" s="1">
        <v>43130</v>
      </c>
      <c r="F547" s="8">
        <f t="shared" si="18"/>
        <v>603820</v>
      </c>
      <c r="G547" s="1" t="str" cm="1">
        <f t="array" ref="G547">_xlfn.IFS(F547&gt;5000000,$O$3,AND(F547&gt;=1000000,F547&lt;=5000000),$O$4,F547&lt;1000000,$O$5)</f>
        <v>В</v>
      </c>
      <c r="J547" s="1">
        <v>43130</v>
      </c>
      <c r="K547" s="1">
        <v>46009</v>
      </c>
    </row>
    <row r="548" spans="1:11">
      <c r="A548" s="1">
        <v>531</v>
      </c>
      <c r="B548" s="1">
        <v>1</v>
      </c>
      <c r="C548" s="1" t="str">
        <f t="shared" si="17"/>
        <v>Москва</v>
      </c>
      <c r="D548" s="1">
        <v>13</v>
      </c>
      <c r="E548" s="1">
        <v>54637</v>
      </c>
      <c r="F548" s="8">
        <f t="shared" si="18"/>
        <v>710281</v>
      </c>
      <c r="G548" s="1" t="str" cm="1">
        <f t="array" ref="G548">_xlfn.IFS(F548&gt;5000000,$O$3,AND(F548&gt;=1000000,F548&lt;=5000000),$O$4,F548&lt;1000000,$O$5)</f>
        <v>В</v>
      </c>
      <c r="J548" s="1">
        <v>54637</v>
      </c>
      <c r="K548" s="1">
        <v>75609</v>
      </c>
    </row>
    <row r="549" spans="1:11">
      <c r="A549" s="1">
        <v>532</v>
      </c>
      <c r="B549" s="1">
        <v>1</v>
      </c>
      <c r="C549" s="1" t="str">
        <f t="shared" si="17"/>
        <v>Москва</v>
      </c>
      <c r="D549" s="1">
        <v>16</v>
      </c>
      <c r="E549" s="1">
        <v>49187</v>
      </c>
      <c r="F549" s="8">
        <f t="shared" si="18"/>
        <v>786992</v>
      </c>
      <c r="G549" s="1" t="str" cm="1">
        <f t="array" ref="G549">_xlfn.IFS(F549&gt;5000000,$O$3,AND(F549&gt;=1000000,F549&lt;=5000000),$O$4,F549&lt;1000000,$O$5)</f>
        <v>В</v>
      </c>
      <c r="J549" s="1">
        <v>49187</v>
      </c>
      <c r="K549" s="1">
        <v>11178</v>
      </c>
    </row>
    <row r="550" spans="1:11">
      <c r="A550" s="1">
        <v>533</v>
      </c>
      <c r="B550" s="1">
        <v>3</v>
      </c>
      <c r="C550" s="1" t="str">
        <f t="shared" si="17"/>
        <v>Челябинск</v>
      </c>
      <c r="D550" s="1">
        <v>72</v>
      </c>
      <c r="E550" s="1">
        <v>46389</v>
      </c>
      <c r="F550" s="8">
        <f t="shared" si="18"/>
        <v>3340008</v>
      </c>
      <c r="G550" s="1" t="str" cm="1">
        <f t="array" ref="G550">_xlfn.IFS(F550&gt;5000000,$O$3,AND(F550&gt;=1000000,F550&lt;=5000000),$O$4,F550&lt;1000000,$O$5)</f>
        <v>Б</v>
      </c>
      <c r="J550" s="1">
        <v>46389</v>
      </c>
      <c r="K550" s="1">
        <v>72508</v>
      </c>
    </row>
    <row r="551" spans="1:11">
      <c r="A551" s="1">
        <v>534</v>
      </c>
      <c r="B551" s="1">
        <v>3</v>
      </c>
      <c r="C551" s="1" t="str">
        <f t="shared" si="17"/>
        <v>Челябинск</v>
      </c>
      <c r="D551" s="1">
        <v>98</v>
      </c>
      <c r="E551" s="1">
        <v>7039</v>
      </c>
      <c r="F551" s="8">
        <f t="shared" si="18"/>
        <v>689822</v>
      </c>
      <c r="G551" s="1" t="str" cm="1">
        <f t="array" ref="G551">_xlfn.IFS(F551&gt;5000000,$O$3,AND(F551&gt;=1000000,F551&lt;=5000000),$O$4,F551&lt;1000000,$O$5)</f>
        <v>В</v>
      </c>
      <c r="J551" s="1">
        <v>7039</v>
      </c>
      <c r="K551" s="1">
        <v>35436</v>
      </c>
    </row>
    <row r="552" spans="1:11">
      <c r="A552" s="1">
        <v>535</v>
      </c>
      <c r="B552" s="1">
        <v>10</v>
      </c>
      <c r="C552" s="1" t="str">
        <f t="shared" si="17"/>
        <v>Сочи</v>
      </c>
      <c r="D552" s="1">
        <v>59</v>
      </c>
      <c r="E552" s="1">
        <v>88876</v>
      </c>
      <c r="F552" s="8">
        <f t="shared" si="18"/>
        <v>5243684</v>
      </c>
      <c r="G552" s="1" t="str" cm="1">
        <f t="array" ref="G552">_xlfn.IFS(F552&gt;5000000,$O$3,AND(F552&gt;=1000000,F552&lt;=5000000),$O$4,F552&lt;1000000,$O$5)</f>
        <v>А</v>
      </c>
      <c r="J552" s="1">
        <v>88876</v>
      </c>
      <c r="K552" s="1">
        <v>22807</v>
      </c>
    </row>
    <row r="553" spans="1:11">
      <c r="A553" s="1">
        <v>536</v>
      </c>
      <c r="B553" s="1">
        <v>10</v>
      </c>
      <c r="C553" s="1" t="str">
        <f t="shared" si="17"/>
        <v>Сочи</v>
      </c>
      <c r="D553" s="1">
        <v>5</v>
      </c>
      <c r="E553" s="1">
        <v>94318</v>
      </c>
      <c r="F553" s="8">
        <f t="shared" si="18"/>
        <v>471590</v>
      </c>
      <c r="G553" s="1" t="str" cm="1">
        <f t="array" ref="G553">_xlfn.IFS(F553&gt;5000000,$O$3,AND(F553&gt;=1000000,F553&lt;=5000000),$O$4,F553&lt;1000000,$O$5)</f>
        <v>В</v>
      </c>
      <c r="J553" s="1">
        <v>94318</v>
      </c>
      <c r="K553" s="1">
        <v>77856</v>
      </c>
    </row>
    <row r="554" spans="1:11">
      <c r="A554" s="1">
        <v>537</v>
      </c>
      <c r="B554" s="1">
        <v>3</v>
      </c>
      <c r="C554" s="1" t="str">
        <f t="shared" si="17"/>
        <v>Челябинск</v>
      </c>
      <c r="D554" s="1">
        <v>51</v>
      </c>
      <c r="E554" s="1">
        <v>86204</v>
      </c>
      <c r="F554" s="8">
        <f t="shared" si="18"/>
        <v>4396404</v>
      </c>
      <c r="G554" s="1" t="str" cm="1">
        <f t="array" ref="G554">_xlfn.IFS(F554&gt;5000000,$O$3,AND(F554&gt;=1000000,F554&lt;=5000000),$O$4,F554&lt;1000000,$O$5)</f>
        <v>Б</v>
      </c>
      <c r="J554" s="1">
        <v>86204</v>
      </c>
      <c r="K554" s="1">
        <v>28712</v>
      </c>
    </row>
    <row r="555" spans="1:11">
      <c r="A555" s="1">
        <v>538</v>
      </c>
      <c r="B555" s="1">
        <v>6</v>
      </c>
      <c r="C555" s="1" t="str">
        <f t="shared" si="17"/>
        <v>Владивосток</v>
      </c>
      <c r="D555" s="1">
        <v>52</v>
      </c>
      <c r="E555" s="1">
        <v>79725</v>
      </c>
      <c r="F555" s="8">
        <f t="shared" si="18"/>
        <v>4145700</v>
      </c>
      <c r="G555" s="1" t="str" cm="1">
        <f t="array" ref="G555">_xlfn.IFS(F555&gt;5000000,$O$3,AND(F555&gt;=1000000,F555&lt;=5000000),$O$4,F555&lt;1000000,$O$5)</f>
        <v>Б</v>
      </c>
      <c r="J555" s="1">
        <v>79725</v>
      </c>
      <c r="K555" s="1">
        <v>28800</v>
      </c>
    </row>
    <row r="556" spans="1:11">
      <c r="A556" s="1">
        <v>539</v>
      </c>
      <c r="B556" s="1">
        <v>3</v>
      </c>
      <c r="C556" s="1" t="str">
        <f t="shared" si="17"/>
        <v>Челябинск</v>
      </c>
      <c r="D556" s="1">
        <v>53</v>
      </c>
      <c r="E556" s="1">
        <v>12190</v>
      </c>
      <c r="F556" s="8">
        <f t="shared" si="18"/>
        <v>646070</v>
      </c>
      <c r="G556" s="1" t="str" cm="1">
        <f t="array" ref="G556">_xlfn.IFS(F556&gt;5000000,$O$3,AND(F556&gt;=1000000,F556&lt;=5000000),$O$4,F556&lt;1000000,$O$5)</f>
        <v>В</v>
      </c>
      <c r="J556" s="1">
        <v>12190</v>
      </c>
      <c r="K556" s="1">
        <v>5072</v>
      </c>
    </row>
    <row r="557" spans="1:11">
      <c r="A557" s="1">
        <v>540</v>
      </c>
      <c r="B557" s="1">
        <v>10</v>
      </c>
      <c r="C557" s="1" t="str">
        <f t="shared" si="17"/>
        <v>Сочи</v>
      </c>
      <c r="D557" s="1">
        <v>84</v>
      </c>
      <c r="E557" s="1">
        <v>24015</v>
      </c>
      <c r="F557" s="8">
        <f t="shared" si="18"/>
        <v>2017260</v>
      </c>
      <c r="G557" s="1" t="str" cm="1">
        <f t="array" ref="G557">_xlfn.IFS(F557&gt;5000000,$O$3,AND(F557&gt;=1000000,F557&lt;=5000000),$O$4,F557&lt;1000000,$O$5)</f>
        <v>Б</v>
      </c>
      <c r="J557" s="1">
        <v>24015</v>
      </c>
      <c r="K557" s="1">
        <v>61505</v>
      </c>
    </row>
    <row r="558" spans="1:11">
      <c r="A558" s="1">
        <v>541</v>
      </c>
      <c r="B558" s="1">
        <v>2</v>
      </c>
      <c r="C558" s="1" t="str">
        <f t="shared" si="17"/>
        <v>Санкт-Петербург</v>
      </c>
      <c r="D558" s="1">
        <v>54</v>
      </c>
      <c r="E558" s="1">
        <v>34939</v>
      </c>
      <c r="F558" s="8">
        <f t="shared" si="18"/>
        <v>1886706</v>
      </c>
      <c r="G558" s="1" t="str" cm="1">
        <f t="array" ref="G558">_xlfn.IFS(F558&gt;5000000,$O$3,AND(F558&gt;=1000000,F558&lt;=5000000),$O$4,F558&lt;1000000,$O$5)</f>
        <v>Б</v>
      </c>
      <c r="J558" s="1">
        <v>34939</v>
      </c>
      <c r="K558" s="1">
        <v>46596</v>
      </c>
    </row>
    <row r="559" spans="1:11">
      <c r="A559" s="1">
        <v>542</v>
      </c>
      <c r="B559" s="1">
        <v>3</v>
      </c>
      <c r="C559" s="1" t="str">
        <f t="shared" si="17"/>
        <v>Челябинск</v>
      </c>
      <c r="D559" s="1">
        <v>45</v>
      </c>
      <c r="E559" s="1">
        <v>54781</v>
      </c>
      <c r="F559" s="8">
        <f t="shared" si="18"/>
        <v>2465145</v>
      </c>
      <c r="G559" s="1" t="str" cm="1">
        <f t="array" ref="G559">_xlfn.IFS(F559&gt;5000000,$O$3,AND(F559&gt;=1000000,F559&lt;=5000000),$O$4,F559&lt;1000000,$O$5)</f>
        <v>Б</v>
      </c>
      <c r="J559" s="1">
        <v>54781</v>
      </c>
      <c r="K559" s="1">
        <v>87526</v>
      </c>
    </row>
    <row r="560" spans="1:11">
      <c r="A560" s="1">
        <v>543</v>
      </c>
      <c r="B560" s="1">
        <v>3</v>
      </c>
      <c r="C560" s="1" t="str">
        <f t="shared" si="17"/>
        <v>Челябинск</v>
      </c>
      <c r="D560" s="1">
        <v>88</v>
      </c>
      <c r="E560" s="1">
        <v>53983</v>
      </c>
      <c r="F560" s="8">
        <f t="shared" si="18"/>
        <v>4750504</v>
      </c>
      <c r="G560" s="1" t="str" cm="1">
        <f t="array" ref="G560">_xlfn.IFS(F560&gt;5000000,$O$3,AND(F560&gt;=1000000,F560&lt;=5000000),$O$4,F560&lt;1000000,$O$5)</f>
        <v>Б</v>
      </c>
      <c r="J560" s="1">
        <v>53983</v>
      </c>
      <c r="K560" s="1">
        <v>15951</v>
      </c>
    </row>
    <row r="561" spans="1:11">
      <c r="A561" s="1">
        <v>544</v>
      </c>
      <c r="B561" s="1">
        <v>7</v>
      </c>
      <c r="C561" s="1" t="str">
        <f t="shared" si="17"/>
        <v>Мурманск</v>
      </c>
      <c r="D561" s="1">
        <v>55</v>
      </c>
      <c r="E561" s="1">
        <v>22509</v>
      </c>
      <c r="F561" s="8">
        <f t="shared" si="18"/>
        <v>1237995</v>
      </c>
      <c r="G561" s="1" t="str" cm="1">
        <f t="array" ref="G561">_xlfn.IFS(F561&gt;5000000,$O$3,AND(F561&gt;=1000000,F561&lt;=5000000),$O$4,F561&lt;1000000,$O$5)</f>
        <v>Б</v>
      </c>
      <c r="J561" s="1">
        <v>22509</v>
      </c>
      <c r="K561" s="1">
        <v>33128</v>
      </c>
    </row>
    <row r="562" spans="1:11">
      <c r="A562" s="1">
        <v>545</v>
      </c>
      <c r="B562" s="1">
        <v>9</v>
      </c>
      <c r="C562" s="1" t="str">
        <f t="shared" si="17"/>
        <v>Тюмень</v>
      </c>
      <c r="D562" s="1">
        <v>33</v>
      </c>
      <c r="E562" s="1">
        <v>88597</v>
      </c>
      <c r="F562" s="8">
        <f t="shared" si="18"/>
        <v>2923701</v>
      </c>
      <c r="G562" s="1" t="str" cm="1">
        <f t="array" ref="G562">_xlfn.IFS(F562&gt;5000000,$O$3,AND(F562&gt;=1000000,F562&lt;=5000000),$O$4,F562&lt;1000000,$O$5)</f>
        <v>Б</v>
      </c>
      <c r="J562" s="1">
        <v>88597</v>
      </c>
      <c r="K562" s="1">
        <v>51504</v>
      </c>
    </row>
    <row r="563" spans="1:11">
      <c r="A563" s="1">
        <v>546</v>
      </c>
      <c r="B563" s="1">
        <v>9</v>
      </c>
      <c r="C563" s="1" t="str">
        <f t="shared" si="17"/>
        <v>Тюмень</v>
      </c>
      <c r="D563" s="1">
        <v>55</v>
      </c>
      <c r="E563" s="1">
        <v>68145</v>
      </c>
      <c r="F563" s="8">
        <f t="shared" si="18"/>
        <v>3747975</v>
      </c>
      <c r="G563" s="1" t="str" cm="1">
        <f t="array" ref="G563">_xlfn.IFS(F563&gt;5000000,$O$3,AND(F563&gt;=1000000,F563&lt;=5000000),$O$4,F563&lt;1000000,$O$5)</f>
        <v>Б</v>
      </c>
      <c r="J563" s="1">
        <v>68145</v>
      </c>
      <c r="K563" s="1">
        <v>74164</v>
      </c>
    </row>
    <row r="564" spans="1:11">
      <c r="A564" s="1">
        <v>547</v>
      </c>
      <c r="B564" s="1">
        <v>6</v>
      </c>
      <c r="C564" s="1" t="str">
        <f t="shared" si="17"/>
        <v>Владивосток</v>
      </c>
      <c r="D564" s="1">
        <v>43</v>
      </c>
      <c r="E564" s="1">
        <v>10628</v>
      </c>
      <c r="F564" s="8">
        <f t="shared" si="18"/>
        <v>457004</v>
      </c>
      <c r="G564" s="1" t="str" cm="1">
        <f t="array" ref="G564">_xlfn.IFS(F564&gt;5000000,$O$3,AND(F564&gt;=1000000,F564&lt;=5000000),$O$4,F564&lt;1000000,$O$5)</f>
        <v>В</v>
      </c>
      <c r="J564" s="1">
        <v>10628</v>
      </c>
      <c r="K564" s="1">
        <v>31187</v>
      </c>
    </row>
    <row r="565" spans="1:11">
      <c r="A565" s="1">
        <v>548</v>
      </c>
      <c r="B565" s="1">
        <v>5</v>
      </c>
      <c r="C565" s="1" t="str">
        <f t="shared" si="17"/>
        <v>Краснодар</v>
      </c>
      <c r="D565" s="1">
        <v>67</v>
      </c>
      <c r="E565" s="1">
        <v>88112</v>
      </c>
      <c r="F565" s="8">
        <f t="shared" si="18"/>
        <v>5903504</v>
      </c>
      <c r="G565" s="1" t="str" cm="1">
        <f t="array" ref="G565">_xlfn.IFS(F565&gt;5000000,$O$3,AND(F565&gt;=1000000,F565&lt;=5000000),$O$4,F565&lt;1000000,$O$5)</f>
        <v>А</v>
      </c>
      <c r="J565" s="1">
        <v>88112</v>
      </c>
      <c r="K565" s="1">
        <v>60727</v>
      </c>
    </row>
    <row r="566" spans="1:11">
      <c r="A566" s="1">
        <v>549</v>
      </c>
      <c r="B566" s="1">
        <v>8</v>
      </c>
      <c r="C566" s="1" t="str">
        <f t="shared" si="17"/>
        <v>Новосибирск</v>
      </c>
      <c r="D566" s="1">
        <v>100</v>
      </c>
      <c r="E566" s="1">
        <v>10922</v>
      </c>
      <c r="F566" s="8">
        <f t="shared" si="18"/>
        <v>1092200</v>
      </c>
      <c r="G566" s="1" t="str" cm="1">
        <f t="array" ref="G566">_xlfn.IFS(F566&gt;5000000,$O$3,AND(F566&gt;=1000000,F566&lt;=5000000),$O$4,F566&lt;1000000,$O$5)</f>
        <v>Б</v>
      </c>
      <c r="J566" s="1">
        <v>10922</v>
      </c>
      <c r="K566" s="1">
        <v>12437</v>
      </c>
    </row>
    <row r="567" spans="1:11">
      <c r="A567" s="1">
        <v>550</v>
      </c>
      <c r="B567" s="1">
        <v>3</v>
      </c>
      <c r="C567" s="1" t="str">
        <f t="shared" si="17"/>
        <v>Челябинск</v>
      </c>
      <c r="D567" s="1">
        <v>76</v>
      </c>
      <c r="E567" s="1">
        <v>67519</v>
      </c>
      <c r="F567" s="8">
        <f t="shared" si="18"/>
        <v>5131444</v>
      </c>
      <c r="G567" s="1" t="str" cm="1">
        <f t="array" ref="G567">_xlfn.IFS(F567&gt;5000000,$O$3,AND(F567&gt;=1000000,F567&lt;=5000000),$O$4,F567&lt;1000000,$O$5)</f>
        <v>А</v>
      </c>
      <c r="J567" s="1">
        <v>67519</v>
      </c>
      <c r="K567" s="1">
        <v>14940</v>
      </c>
    </row>
    <row r="568" spans="1:11">
      <c r="A568" s="1">
        <v>551</v>
      </c>
      <c r="B568" s="1">
        <v>8</v>
      </c>
      <c r="C568" s="1" t="str">
        <f t="shared" si="17"/>
        <v>Новосибирск</v>
      </c>
      <c r="D568" s="1">
        <v>36</v>
      </c>
      <c r="E568" s="1">
        <v>45207</v>
      </c>
      <c r="F568" s="8">
        <f t="shared" si="18"/>
        <v>1627452</v>
      </c>
      <c r="G568" s="1" t="str" cm="1">
        <f t="array" ref="G568">_xlfn.IFS(F568&gt;5000000,$O$3,AND(F568&gt;=1000000,F568&lt;=5000000),$O$4,F568&lt;1000000,$O$5)</f>
        <v>Б</v>
      </c>
      <c r="J568" s="1">
        <v>45207</v>
      </c>
      <c r="K568" s="1">
        <v>23316</v>
      </c>
    </row>
    <row r="569" spans="1:11">
      <c r="A569" s="1">
        <v>552</v>
      </c>
      <c r="B569" s="1">
        <v>3</v>
      </c>
      <c r="C569" s="1" t="str">
        <f t="shared" si="17"/>
        <v>Челябинск</v>
      </c>
      <c r="D569" s="1">
        <v>39</v>
      </c>
      <c r="E569" s="1">
        <v>10020</v>
      </c>
      <c r="F569" s="8">
        <f t="shared" si="18"/>
        <v>390780</v>
      </c>
      <c r="G569" s="1" t="str" cm="1">
        <f t="array" ref="G569">_xlfn.IFS(F569&gt;5000000,$O$3,AND(F569&gt;=1000000,F569&lt;=5000000),$O$4,F569&lt;1000000,$O$5)</f>
        <v>В</v>
      </c>
      <c r="J569" s="1">
        <v>10020</v>
      </c>
      <c r="K569" s="1">
        <v>24080</v>
      </c>
    </row>
    <row r="570" spans="1:11">
      <c r="A570" s="1">
        <v>553</v>
      </c>
      <c r="B570" s="1">
        <v>9</v>
      </c>
      <c r="C570" s="1" t="str">
        <f t="shared" si="17"/>
        <v>Тюмень</v>
      </c>
      <c r="D570" s="1">
        <v>48</v>
      </c>
      <c r="E570" s="1">
        <v>94014</v>
      </c>
      <c r="F570" s="8">
        <f t="shared" si="18"/>
        <v>4512672</v>
      </c>
      <c r="G570" s="1" t="str" cm="1">
        <f t="array" ref="G570">_xlfn.IFS(F570&gt;5000000,$O$3,AND(F570&gt;=1000000,F570&lt;=5000000),$O$4,F570&lt;1000000,$O$5)</f>
        <v>Б</v>
      </c>
      <c r="J570" s="1">
        <v>94014</v>
      </c>
      <c r="K570" s="1">
        <v>69134</v>
      </c>
    </row>
    <row r="571" spans="1:11">
      <c r="A571" s="1">
        <v>554</v>
      </c>
      <c r="B571" s="1">
        <v>4</v>
      </c>
      <c r="C571" s="1" t="str">
        <f t="shared" si="17"/>
        <v>Архангельск</v>
      </c>
      <c r="D571" s="1">
        <v>62</v>
      </c>
      <c r="E571" s="1">
        <v>98543</v>
      </c>
      <c r="F571" s="8">
        <f t="shared" si="18"/>
        <v>6109666</v>
      </c>
      <c r="G571" s="1" t="str" cm="1">
        <f t="array" ref="G571">_xlfn.IFS(F571&gt;5000000,$O$3,AND(F571&gt;=1000000,F571&lt;=5000000),$O$4,F571&lt;1000000,$O$5)</f>
        <v>А</v>
      </c>
      <c r="J571" s="1">
        <v>98543</v>
      </c>
      <c r="K571" s="1">
        <v>69919</v>
      </c>
    </row>
    <row r="572" spans="1:11">
      <c r="A572" s="1">
        <v>555</v>
      </c>
      <c r="B572" s="1">
        <v>9</v>
      </c>
      <c r="C572" s="1" t="str">
        <f t="shared" si="17"/>
        <v>Тюмень</v>
      </c>
      <c r="D572" s="1">
        <v>14</v>
      </c>
      <c r="E572" s="1">
        <v>26989</v>
      </c>
      <c r="F572" s="8">
        <f t="shared" si="18"/>
        <v>377846</v>
      </c>
      <c r="G572" s="1" t="str" cm="1">
        <f t="array" ref="G572">_xlfn.IFS(F572&gt;5000000,$O$3,AND(F572&gt;=1000000,F572&lt;=5000000),$O$4,F572&lt;1000000,$O$5)</f>
        <v>В</v>
      </c>
      <c r="J572" s="1">
        <v>26989</v>
      </c>
      <c r="K572" s="1">
        <v>89360</v>
      </c>
    </row>
    <row r="573" spans="1:11">
      <c r="A573" s="1">
        <v>556</v>
      </c>
      <c r="B573" s="1">
        <v>5</v>
      </c>
      <c r="C573" s="1" t="str">
        <f t="shared" si="17"/>
        <v>Краснодар</v>
      </c>
      <c r="D573" s="1">
        <v>19</v>
      </c>
      <c r="E573" s="1">
        <v>62859</v>
      </c>
      <c r="F573" s="8">
        <f t="shared" si="18"/>
        <v>1194321</v>
      </c>
      <c r="G573" s="1" t="str" cm="1">
        <f t="array" ref="G573">_xlfn.IFS(F573&gt;5000000,$O$3,AND(F573&gt;=1000000,F573&lt;=5000000),$O$4,F573&lt;1000000,$O$5)</f>
        <v>Б</v>
      </c>
      <c r="J573" s="1">
        <v>62859</v>
      </c>
      <c r="K573" s="1">
        <v>25246</v>
      </c>
    </row>
    <row r="574" spans="1:11">
      <c r="A574" s="1">
        <v>557</v>
      </c>
      <c r="B574" s="1">
        <v>10</v>
      </c>
      <c r="C574" s="1" t="str">
        <f t="shared" si="17"/>
        <v>Сочи</v>
      </c>
      <c r="D574" s="1">
        <v>94</v>
      </c>
      <c r="E574" s="1">
        <v>64685</v>
      </c>
      <c r="F574" s="8">
        <f t="shared" si="18"/>
        <v>6080390</v>
      </c>
      <c r="G574" s="1" t="str" cm="1">
        <f t="array" ref="G574">_xlfn.IFS(F574&gt;5000000,$O$3,AND(F574&gt;=1000000,F574&lt;=5000000),$O$4,F574&lt;1000000,$O$5)</f>
        <v>А</v>
      </c>
      <c r="J574" s="1">
        <v>64685</v>
      </c>
      <c r="K574" s="1">
        <v>38388</v>
      </c>
    </row>
    <row r="575" spans="1:11">
      <c r="A575" s="1">
        <v>558</v>
      </c>
      <c r="B575" s="1">
        <v>6</v>
      </c>
      <c r="C575" s="1" t="str">
        <f t="shared" si="17"/>
        <v>Владивосток</v>
      </c>
      <c r="D575" s="1">
        <v>90</v>
      </c>
      <c r="E575" s="1">
        <v>21713</v>
      </c>
      <c r="F575" s="8">
        <f t="shared" si="18"/>
        <v>1954170</v>
      </c>
      <c r="G575" s="1" t="str" cm="1">
        <f t="array" ref="G575">_xlfn.IFS(F575&gt;5000000,$O$3,AND(F575&gt;=1000000,F575&lt;=5000000),$O$4,F575&lt;1000000,$O$5)</f>
        <v>Б</v>
      </c>
      <c r="J575" s="1">
        <v>21713</v>
      </c>
      <c r="K575" s="1">
        <v>87149</v>
      </c>
    </row>
    <row r="576" spans="1:11">
      <c r="A576" s="1">
        <v>559</v>
      </c>
      <c r="B576" s="1">
        <v>2</v>
      </c>
      <c r="C576" s="1" t="str">
        <f t="shared" si="17"/>
        <v>Санкт-Петербург</v>
      </c>
      <c r="D576" s="1">
        <v>54</v>
      </c>
      <c r="E576" s="1">
        <v>83672</v>
      </c>
      <c r="F576" s="8">
        <f t="shared" si="18"/>
        <v>4518288</v>
      </c>
      <c r="G576" s="1" t="str" cm="1">
        <f t="array" ref="G576">_xlfn.IFS(F576&gt;5000000,$O$3,AND(F576&gt;=1000000,F576&lt;=5000000),$O$4,F576&lt;1000000,$O$5)</f>
        <v>Б</v>
      </c>
      <c r="J576" s="1">
        <v>83672</v>
      </c>
      <c r="K576" s="1">
        <v>7682</v>
      </c>
    </row>
    <row r="577" spans="1:11">
      <c r="A577" s="1">
        <v>560</v>
      </c>
      <c r="B577" s="1">
        <v>7</v>
      </c>
      <c r="C577" s="1" t="str">
        <f t="shared" si="17"/>
        <v>Мурманск</v>
      </c>
      <c r="D577" s="1">
        <v>53</v>
      </c>
      <c r="E577" s="1">
        <v>42979</v>
      </c>
      <c r="F577" s="8">
        <f t="shared" si="18"/>
        <v>2277887</v>
      </c>
      <c r="G577" s="1" t="str" cm="1">
        <f t="array" ref="G577">_xlfn.IFS(F577&gt;5000000,$O$3,AND(F577&gt;=1000000,F577&lt;=5000000),$O$4,F577&lt;1000000,$O$5)</f>
        <v>Б</v>
      </c>
      <c r="J577" s="1">
        <v>42979</v>
      </c>
      <c r="K577" s="1">
        <v>3394</v>
      </c>
    </row>
    <row r="578" spans="1:11">
      <c r="A578" s="1">
        <v>561</v>
      </c>
      <c r="B578" s="1">
        <v>6</v>
      </c>
      <c r="C578" s="1" t="str">
        <f t="shared" si="17"/>
        <v>Владивосток</v>
      </c>
      <c r="D578" s="1">
        <v>54</v>
      </c>
      <c r="E578" s="1">
        <v>94574</v>
      </c>
      <c r="F578" s="8">
        <f t="shared" si="18"/>
        <v>5106996</v>
      </c>
      <c r="G578" s="1" t="str" cm="1">
        <f t="array" ref="G578">_xlfn.IFS(F578&gt;5000000,$O$3,AND(F578&gt;=1000000,F578&lt;=5000000),$O$4,F578&lt;1000000,$O$5)</f>
        <v>А</v>
      </c>
      <c r="J578" s="1">
        <v>94574</v>
      </c>
      <c r="K578" s="1">
        <v>21339</v>
      </c>
    </row>
    <row r="579" spans="1:11">
      <c r="A579" s="1">
        <v>562</v>
      </c>
      <c r="B579" s="1">
        <v>8</v>
      </c>
      <c r="C579" s="1" t="str">
        <f t="shared" si="17"/>
        <v>Новосибирск</v>
      </c>
      <c r="D579" s="1">
        <v>47</v>
      </c>
      <c r="E579" s="1">
        <v>46058</v>
      </c>
      <c r="F579" s="8">
        <f t="shared" si="18"/>
        <v>2164726</v>
      </c>
      <c r="G579" s="1" t="str" cm="1">
        <f t="array" ref="G579">_xlfn.IFS(F579&gt;5000000,$O$3,AND(F579&gt;=1000000,F579&lt;=5000000),$O$4,F579&lt;1000000,$O$5)</f>
        <v>Б</v>
      </c>
      <c r="J579" s="1">
        <v>46058</v>
      </c>
      <c r="K579" s="1">
        <v>45109</v>
      </c>
    </row>
    <row r="580" spans="1:11">
      <c r="A580" s="1">
        <v>563</v>
      </c>
      <c r="B580" s="1">
        <v>7</v>
      </c>
      <c r="C580" s="1" t="str">
        <f t="shared" si="17"/>
        <v>Мурманск</v>
      </c>
      <c r="D580" s="1">
        <v>100</v>
      </c>
      <c r="E580" s="1">
        <v>89360</v>
      </c>
      <c r="F580" s="8">
        <f t="shared" si="18"/>
        <v>8936000</v>
      </c>
      <c r="G580" s="1" t="str" cm="1">
        <f t="array" ref="G580">_xlfn.IFS(F580&gt;5000000,$O$3,AND(F580&gt;=1000000,F580&lt;=5000000),$O$4,F580&lt;1000000,$O$5)</f>
        <v>А</v>
      </c>
      <c r="J580" s="1">
        <v>89360</v>
      </c>
      <c r="K580" s="1">
        <v>92796</v>
      </c>
    </row>
    <row r="581" spans="1:11">
      <c r="A581" s="1">
        <v>564</v>
      </c>
      <c r="B581" s="1">
        <v>5</v>
      </c>
      <c r="C581" s="1" t="str">
        <f t="shared" si="17"/>
        <v>Краснодар</v>
      </c>
      <c r="D581" s="1">
        <v>92</v>
      </c>
      <c r="E581" s="1">
        <v>12501</v>
      </c>
      <c r="F581" s="8">
        <f t="shared" si="18"/>
        <v>1150092</v>
      </c>
      <c r="G581" s="1" t="str" cm="1">
        <f t="array" ref="G581">_xlfn.IFS(F581&gt;5000000,$O$3,AND(F581&gt;=1000000,F581&lt;=5000000),$O$4,F581&lt;1000000,$O$5)</f>
        <v>Б</v>
      </c>
      <c r="J581" s="1">
        <v>12501</v>
      </c>
      <c r="K581" s="1">
        <v>97887</v>
      </c>
    </row>
    <row r="582" spans="1:11">
      <c r="A582" s="1">
        <v>565</v>
      </c>
      <c r="B582" s="1">
        <v>1</v>
      </c>
      <c r="C582" s="1" t="str">
        <f t="shared" si="17"/>
        <v>Москва</v>
      </c>
      <c r="D582" s="1">
        <v>34</v>
      </c>
      <c r="E582" s="1">
        <v>52998</v>
      </c>
      <c r="F582" s="8">
        <f t="shared" si="18"/>
        <v>1801932</v>
      </c>
      <c r="G582" s="1" t="str" cm="1">
        <f t="array" ref="G582">_xlfn.IFS(F582&gt;5000000,$O$3,AND(F582&gt;=1000000,F582&lt;=5000000),$O$4,F582&lt;1000000,$O$5)</f>
        <v>Б</v>
      </c>
      <c r="J582" s="1">
        <v>52998</v>
      </c>
      <c r="K582" s="1">
        <v>27241</v>
      </c>
    </row>
    <row r="583" spans="1:11">
      <c r="A583" s="1">
        <v>566</v>
      </c>
      <c r="B583" s="1">
        <v>4</v>
      </c>
      <c r="C583" s="1" t="str">
        <f t="shared" si="17"/>
        <v>Архангельск</v>
      </c>
      <c r="D583" s="1">
        <v>46</v>
      </c>
      <c r="E583" s="1">
        <v>99557</v>
      </c>
      <c r="F583" s="8">
        <f t="shared" si="18"/>
        <v>4579622</v>
      </c>
      <c r="G583" s="1" t="str" cm="1">
        <f t="array" ref="G583">_xlfn.IFS(F583&gt;5000000,$O$3,AND(F583&gt;=1000000,F583&lt;=5000000),$O$4,F583&lt;1000000,$O$5)</f>
        <v>Б</v>
      </c>
      <c r="J583" s="1">
        <v>99557</v>
      </c>
      <c r="K583" s="1">
        <v>64560</v>
      </c>
    </row>
    <row r="584" spans="1:11">
      <c r="A584" s="1">
        <v>567</v>
      </c>
      <c r="B584" s="1">
        <v>3</v>
      </c>
      <c r="C584" s="1" t="str">
        <f t="shared" si="17"/>
        <v>Челябинск</v>
      </c>
      <c r="D584" s="1">
        <v>19</v>
      </c>
      <c r="E584" s="1">
        <v>68301</v>
      </c>
      <c r="F584" s="8">
        <f t="shared" si="18"/>
        <v>1297719</v>
      </c>
      <c r="G584" s="1" t="str" cm="1">
        <f t="array" ref="G584">_xlfn.IFS(F584&gt;5000000,$O$3,AND(F584&gt;=1000000,F584&lt;=5000000),$O$4,F584&lt;1000000,$O$5)</f>
        <v>Б</v>
      </c>
      <c r="J584" s="1">
        <v>68301</v>
      </c>
      <c r="K584" s="1">
        <v>12190</v>
      </c>
    </row>
    <row r="585" spans="1:11">
      <c r="A585" s="1">
        <v>568</v>
      </c>
      <c r="B585" s="1">
        <v>7</v>
      </c>
      <c r="C585" s="1" t="str">
        <f t="shared" si="17"/>
        <v>Мурманск</v>
      </c>
      <c r="D585" s="1">
        <v>15</v>
      </c>
      <c r="E585" s="1">
        <v>78120</v>
      </c>
      <c r="F585" s="8">
        <f t="shared" si="18"/>
        <v>1171800</v>
      </c>
      <c r="G585" s="1" t="str" cm="1">
        <f t="array" ref="G585">_xlfn.IFS(F585&gt;5000000,$O$3,AND(F585&gt;=1000000,F585&lt;=5000000),$O$4,F585&lt;1000000,$O$5)</f>
        <v>Б</v>
      </c>
      <c r="J585" s="1">
        <v>78120</v>
      </c>
      <c r="K585" s="1">
        <v>14051</v>
      </c>
    </row>
    <row r="586" spans="1:11">
      <c r="A586" s="1">
        <v>569</v>
      </c>
      <c r="B586" s="1">
        <v>3</v>
      </c>
      <c r="C586" s="1" t="str">
        <f t="shared" si="17"/>
        <v>Челябинск</v>
      </c>
      <c r="D586" s="1">
        <v>50</v>
      </c>
      <c r="E586" s="1">
        <v>71569</v>
      </c>
      <c r="F586" s="8">
        <f t="shared" si="18"/>
        <v>3578450</v>
      </c>
      <c r="G586" s="1" t="str" cm="1">
        <f t="array" ref="G586">_xlfn.IFS(F586&gt;5000000,$O$3,AND(F586&gt;=1000000,F586&lt;=5000000),$O$4,F586&lt;1000000,$O$5)</f>
        <v>Б</v>
      </c>
      <c r="J586" s="1">
        <v>71569</v>
      </c>
      <c r="K586" s="1">
        <v>59501</v>
      </c>
    </row>
    <row r="587" spans="1:11">
      <c r="A587" s="1">
        <v>570</v>
      </c>
      <c r="B587" s="1">
        <v>10</v>
      </c>
      <c r="C587" s="1" t="str">
        <f t="shared" si="17"/>
        <v>Сочи</v>
      </c>
      <c r="D587" s="1">
        <v>64</v>
      </c>
      <c r="E587" s="1">
        <v>16312</v>
      </c>
      <c r="F587" s="8">
        <f t="shared" si="18"/>
        <v>1043968</v>
      </c>
      <c r="G587" s="1" t="str" cm="1">
        <f t="array" ref="G587">_xlfn.IFS(F587&gt;5000000,$O$3,AND(F587&gt;=1000000,F587&lt;=5000000),$O$4,F587&lt;1000000,$O$5)</f>
        <v>Б</v>
      </c>
      <c r="J587" s="1">
        <v>16312</v>
      </c>
      <c r="K587" s="1">
        <v>54860</v>
      </c>
    </row>
    <row r="588" spans="1:11">
      <c r="A588" s="1">
        <v>571</v>
      </c>
      <c r="B588" s="1">
        <v>3</v>
      </c>
      <c r="C588" s="1" t="str">
        <f t="shared" si="17"/>
        <v>Челябинск</v>
      </c>
      <c r="D588" s="1">
        <v>84</v>
      </c>
      <c r="E588" s="1">
        <v>29371</v>
      </c>
      <c r="F588" s="8">
        <f t="shared" si="18"/>
        <v>2467164</v>
      </c>
      <c r="G588" s="1" t="str" cm="1">
        <f t="array" ref="G588">_xlfn.IFS(F588&gt;5000000,$O$3,AND(F588&gt;=1000000,F588&lt;=5000000),$O$4,F588&lt;1000000,$O$5)</f>
        <v>Б</v>
      </c>
      <c r="J588" s="1">
        <v>29371</v>
      </c>
      <c r="K588" s="1">
        <v>31623</v>
      </c>
    </row>
    <row r="589" spans="1:11">
      <c r="A589" s="1">
        <v>572</v>
      </c>
      <c r="B589" s="1">
        <v>6</v>
      </c>
      <c r="C589" s="1" t="str">
        <f t="shared" si="17"/>
        <v>Владивосток</v>
      </c>
      <c r="D589" s="1">
        <v>83</v>
      </c>
      <c r="E589" s="1">
        <v>95642</v>
      </c>
      <c r="F589" s="8">
        <f t="shared" si="18"/>
        <v>7938286</v>
      </c>
      <c r="G589" s="1" t="str" cm="1">
        <f t="array" ref="G589">_xlfn.IFS(F589&gt;5000000,$O$3,AND(F589&gt;=1000000,F589&lt;=5000000),$O$4,F589&lt;1000000,$O$5)</f>
        <v>А</v>
      </c>
      <c r="J589" s="1">
        <v>95642</v>
      </c>
      <c r="K589" s="1">
        <v>45480</v>
      </c>
    </row>
    <row r="590" spans="1:11">
      <c r="A590" s="1">
        <v>573</v>
      </c>
      <c r="B590" s="1">
        <v>6</v>
      </c>
      <c r="C590" s="1" t="str">
        <f t="shared" si="17"/>
        <v>Владивосток</v>
      </c>
      <c r="D590" s="1">
        <v>79</v>
      </c>
      <c r="E590" s="1">
        <v>44551</v>
      </c>
      <c r="F590" s="8">
        <f t="shared" si="18"/>
        <v>3519529</v>
      </c>
      <c r="G590" s="1" t="str" cm="1">
        <f t="array" ref="G590">_xlfn.IFS(F590&gt;5000000,$O$3,AND(F590&gt;=1000000,F590&lt;=5000000),$O$4,F590&lt;1000000,$O$5)</f>
        <v>Б</v>
      </c>
      <c r="J590" s="1">
        <v>44551</v>
      </c>
      <c r="K590" s="1">
        <v>89498</v>
      </c>
    </row>
    <row r="591" spans="1:11">
      <c r="A591" s="1">
        <v>574</v>
      </c>
      <c r="B591" s="1">
        <v>6</v>
      </c>
      <c r="C591" s="1" t="str">
        <f t="shared" si="17"/>
        <v>Владивосток</v>
      </c>
      <c r="D591" s="1">
        <v>8</v>
      </c>
      <c r="E591" s="1">
        <v>45475</v>
      </c>
      <c r="F591" s="8">
        <f t="shared" si="18"/>
        <v>363800</v>
      </c>
      <c r="G591" s="1" t="str" cm="1">
        <f t="array" ref="G591">_xlfn.IFS(F591&gt;5000000,$O$3,AND(F591&gt;=1000000,F591&lt;=5000000),$O$4,F591&lt;1000000,$O$5)</f>
        <v>В</v>
      </c>
      <c r="J591" s="1">
        <v>45475</v>
      </c>
      <c r="K591" s="1">
        <v>59544</v>
      </c>
    </row>
    <row r="592" spans="1:11">
      <c r="A592" s="1">
        <v>575</v>
      </c>
      <c r="B592" s="1">
        <v>8</v>
      </c>
      <c r="C592" s="1" t="str">
        <f t="shared" si="17"/>
        <v>Новосибирск</v>
      </c>
      <c r="D592" s="1">
        <v>85</v>
      </c>
      <c r="E592" s="1">
        <v>23310</v>
      </c>
      <c r="F592" s="8">
        <f t="shared" si="18"/>
        <v>1981350</v>
      </c>
      <c r="G592" s="1" t="str" cm="1">
        <f t="array" ref="G592">_xlfn.IFS(F592&gt;5000000,$O$3,AND(F592&gt;=1000000,F592&lt;=5000000),$O$4,F592&lt;1000000,$O$5)</f>
        <v>Б</v>
      </c>
      <c r="J592" s="1">
        <v>23310</v>
      </c>
      <c r="K592" s="1">
        <v>49666</v>
      </c>
    </row>
    <row r="593" spans="1:11">
      <c r="A593" s="1">
        <v>576</v>
      </c>
      <c r="B593" s="1">
        <v>4</v>
      </c>
      <c r="C593" s="1" t="str">
        <f t="shared" si="17"/>
        <v>Архангельск</v>
      </c>
      <c r="D593" s="1">
        <v>12</v>
      </c>
      <c r="E593" s="1">
        <v>92290</v>
      </c>
      <c r="F593" s="8">
        <f t="shared" si="18"/>
        <v>1107480</v>
      </c>
      <c r="G593" s="1" t="str" cm="1">
        <f t="array" ref="G593">_xlfn.IFS(F593&gt;5000000,$O$3,AND(F593&gt;=1000000,F593&lt;=5000000),$O$4,F593&lt;1000000,$O$5)</f>
        <v>Б</v>
      </c>
      <c r="J593" s="1">
        <v>92290</v>
      </c>
      <c r="K593" s="1">
        <v>32500</v>
      </c>
    </row>
    <row r="594" spans="1:11">
      <c r="A594" s="1">
        <v>577</v>
      </c>
      <c r="B594" s="1">
        <v>3</v>
      </c>
      <c r="C594" s="1" t="str">
        <f t="shared" si="17"/>
        <v>Челябинск</v>
      </c>
      <c r="D594" s="1">
        <v>23</v>
      </c>
      <c r="E594" s="1">
        <v>44965</v>
      </c>
      <c r="F594" s="8">
        <f t="shared" si="18"/>
        <v>1034195</v>
      </c>
      <c r="G594" s="1" t="str" cm="1">
        <f t="array" ref="G594">_xlfn.IFS(F594&gt;5000000,$O$3,AND(F594&gt;=1000000,F594&lt;=5000000),$O$4,F594&lt;1000000,$O$5)</f>
        <v>Б</v>
      </c>
      <c r="J594" s="1">
        <v>44965</v>
      </c>
      <c r="K594" s="1">
        <v>36333</v>
      </c>
    </row>
    <row r="595" spans="1:11">
      <c r="A595" s="1">
        <v>578</v>
      </c>
      <c r="B595" s="1">
        <v>9</v>
      </c>
      <c r="C595" s="1" t="str">
        <f t="shared" ref="C595:C658" si="19">VLOOKUP(B595,$J$3:$K$12,2)</f>
        <v>Тюмень</v>
      </c>
      <c r="D595" s="1">
        <v>1</v>
      </c>
      <c r="E595" s="1">
        <v>97914</v>
      </c>
      <c r="F595" s="8">
        <f t="shared" ref="F595:F658" si="20">D595*E595</f>
        <v>97914</v>
      </c>
      <c r="G595" s="1" t="str" cm="1">
        <f t="array" ref="G595">_xlfn.IFS(F595&gt;5000000,$O$3,AND(F595&gt;=1000000,F595&lt;=5000000),$O$4,F595&lt;1000000,$O$5)</f>
        <v>В</v>
      </c>
      <c r="J595" s="1">
        <v>97914</v>
      </c>
      <c r="K595" s="1">
        <v>37785</v>
      </c>
    </row>
    <row r="596" spans="1:11">
      <c r="A596" s="1">
        <v>579</v>
      </c>
      <c r="B596" s="1">
        <v>6</v>
      </c>
      <c r="C596" s="1" t="str">
        <f t="shared" si="19"/>
        <v>Владивосток</v>
      </c>
      <c r="D596" s="1">
        <v>54</v>
      </c>
      <c r="E596" s="1">
        <v>26703</v>
      </c>
      <c r="F596" s="8">
        <f t="shared" si="20"/>
        <v>1441962</v>
      </c>
      <c r="G596" s="1" t="str" cm="1">
        <f t="array" ref="G596">_xlfn.IFS(F596&gt;5000000,$O$3,AND(F596&gt;=1000000,F596&lt;=5000000),$O$4,F596&lt;1000000,$O$5)</f>
        <v>Б</v>
      </c>
      <c r="J596" s="1">
        <v>26703</v>
      </c>
      <c r="K596" s="1">
        <v>27439</v>
      </c>
    </row>
    <row r="597" spans="1:11">
      <c r="A597" s="1">
        <v>580</v>
      </c>
      <c r="B597" s="1">
        <v>7</v>
      </c>
      <c r="C597" s="1" t="str">
        <f t="shared" si="19"/>
        <v>Мурманск</v>
      </c>
      <c r="D597" s="1">
        <v>81</v>
      </c>
      <c r="E597" s="1">
        <v>20742</v>
      </c>
      <c r="F597" s="8">
        <f t="shared" si="20"/>
        <v>1680102</v>
      </c>
      <c r="G597" s="1" t="str" cm="1">
        <f t="array" ref="G597">_xlfn.IFS(F597&gt;5000000,$O$3,AND(F597&gt;=1000000,F597&lt;=5000000),$O$4,F597&lt;1000000,$O$5)</f>
        <v>Б</v>
      </c>
      <c r="J597" s="1">
        <v>20742</v>
      </c>
      <c r="K597" s="1">
        <v>79623</v>
      </c>
    </row>
    <row r="598" spans="1:11">
      <c r="A598" s="1">
        <v>581</v>
      </c>
      <c r="B598" s="1">
        <v>8</v>
      </c>
      <c r="C598" s="1" t="str">
        <f t="shared" si="19"/>
        <v>Новосибирск</v>
      </c>
      <c r="D598" s="1">
        <v>8</v>
      </c>
      <c r="E598" s="1">
        <v>72457</v>
      </c>
      <c r="F598" s="8">
        <f t="shared" si="20"/>
        <v>579656</v>
      </c>
      <c r="G598" s="1" t="str" cm="1">
        <f t="array" ref="G598">_xlfn.IFS(F598&gt;5000000,$O$3,AND(F598&gt;=1000000,F598&lt;=5000000),$O$4,F598&lt;1000000,$O$5)</f>
        <v>В</v>
      </c>
      <c r="J598" s="1">
        <v>72457</v>
      </c>
      <c r="K598" s="1">
        <v>34301</v>
      </c>
    </row>
    <row r="599" spans="1:11">
      <c r="A599" s="1">
        <v>582</v>
      </c>
      <c r="B599" s="1">
        <v>2</v>
      </c>
      <c r="C599" s="1" t="str">
        <f t="shared" si="19"/>
        <v>Санкт-Петербург</v>
      </c>
      <c r="D599" s="1">
        <v>99</v>
      </c>
      <c r="E599" s="1">
        <v>7632</v>
      </c>
      <c r="F599" s="8">
        <f t="shared" si="20"/>
        <v>755568</v>
      </c>
      <c r="G599" s="1" t="str" cm="1">
        <f t="array" ref="G599">_xlfn.IFS(F599&gt;5000000,$O$3,AND(F599&gt;=1000000,F599&lt;=5000000),$O$4,F599&lt;1000000,$O$5)</f>
        <v>В</v>
      </c>
      <c r="J599" s="1">
        <v>7632</v>
      </c>
      <c r="K599" s="1">
        <v>68402</v>
      </c>
    </row>
    <row r="600" spans="1:11">
      <c r="A600" s="1">
        <v>583</v>
      </c>
      <c r="B600" s="1">
        <v>3</v>
      </c>
      <c r="C600" s="1" t="str">
        <f t="shared" si="19"/>
        <v>Челябинск</v>
      </c>
      <c r="D600" s="1">
        <v>33</v>
      </c>
      <c r="E600" s="1">
        <v>48717</v>
      </c>
      <c r="F600" s="8">
        <f t="shared" si="20"/>
        <v>1607661</v>
      </c>
      <c r="G600" s="1" t="str" cm="1">
        <f t="array" ref="G600">_xlfn.IFS(F600&gt;5000000,$O$3,AND(F600&gt;=1000000,F600&lt;=5000000),$O$4,F600&lt;1000000,$O$5)</f>
        <v>Б</v>
      </c>
      <c r="J600" s="1">
        <v>48717</v>
      </c>
      <c r="K600" s="1">
        <v>29480</v>
      </c>
    </row>
    <row r="601" spans="1:11">
      <c r="A601" s="1">
        <v>584</v>
      </c>
      <c r="B601" s="1">
        <v>5</v>
      </c>
      <c r="C601" s="1" t="str">
        <f t="shared" si="19"/>
        <v>Краснодар</v>
      </c>
      <c r="D601" s="1">
        <v>52</v>
      </c>
      <c r="E601" s="1">
        <v>32941</v>
      </c>
      <c r="F601" s="8">
        <f t="shared" si="20"/>
        <v>1712932</v>
      </c>
      <c r="G601" s="1" t="str" cm="1">
        <f t="array" ref="G601">_xlfn.IFS(F601&gt;5000000,$O$3,AND(F601&gt;=1000000,F601&lt;=5000000),$O$4,F601&lt;1000000,$O$5)</f>
        <v>Б</v>
      </c>
      <c r="J601" s="1">
        <v>32941</v>
      </c>
      <c r="K601" s="1">
        <v>32941</v>
      </c>
    </row>
    <row r="602" spans="1:11">
      <c r="A602" s="1">
        <v>585</v>
      </c>
      <c r="B602" s="1">
        <v>2</v>
      </c>
      <c r="C602" s="1" t="str">
        <f t="shared" si="19"/>
        <v>Санкт-Петербург</v>
      </c>
      <c r="D602" s="1">
        <v>100</v>
      </c>
      <c r="E602" s="1">
        <v>23897</v>
      </c>
      <c r="F602" s="8">
        <f t="shared" si="20"/>
        <v>2389700</v>
      </c>
      <c r="G602" s="1" t="str" cm="1">
        <f t="array" ref="G602">_xlfn.IFS(F602&gt;5000000,$O$3,AND(F602&gt;=1000000,F602&lt;=5000000),$O$4,F602&lt;1000000,$O$5)</f>
        <v>Б</v>
      </c>
      <c r="J602" s="1">
        <v>23897</v>
      </c>
      <c r="K602" s="1">
        <v>53579</v>
      </c>
    </row>
    <row r="603" spans="1:11">
      <c r="A603" s="1">
        <v>586</v>
      </c>
      <c r="B603" s="1">
        <v>8</v>
      </c>
      <c r="C603" s="1" t="str">
        <f t="shared" si="19"/>
        <v>Новосибирск</v>
      </c>
      <c r="D603" s="1">
        <v>29</v>
      </c>
      <c r="E603" s="1">
        <v>15951</v>
      </c>
      <c r="F603" s="8">
        <f t="shared" si="20"/>
        <v>462579</v>
      </c>
      <c r="G603" s="1" t="str" cm="1">
        <f t="array" ref="G603">_xlfn.IFS(F603&gt;5000000,$O$3,AND(F603&gt;=1000000,F603&lt;=5000000),$O$4,F603&lt;1000000,$O$5)</f>
        <v>В</v>
      </c>
      <c r="J603" s="1">
        <v>15951</v>
      </c>
      <c r="K603" s="1">
        <v>13089</v>
      </c>
    </row>
    <row r="604" spans="1:11">
      <c r="A604" s="1">
        <v>587</v>
      </c>
      <c r="B604" s="1">
        <v>5</v>
      </c>
      <c r="C604" s="1" t="str">
        <f t="shared" si="19"/>
        <v>Краснодар</v>
      </c>
      <c r="D604" s="1">
        <v>47</v>
      </c>
      <c r="E604" s="1">
        <v>64582</v>
      </c>
      <c r="F604" s="8">
        <f t="shared" si="20"/>
        <v>3035354</v>
      </c>
      <c r="G604" s="1" t="str" cm="1">
        <f t="array" ref="G604">_xlfn.IFS(F604&gt;5000000,$O$3,AND(F604&gt;=1000000,F604&lt;=5000000),$O$4,F604&lt;1000000,$O$5)</f>
        <v>Б</v>
      </c>
      <c r="J604" s="1">
        <v>64582</v>
      </c>
      <c r="K604" s="1">
        <v>56899</v>
      </c>
    </row>
    <row r="605" spans="1:11">
      <c r="A605" s="1">
        <v>588</v>
      </c>
      <c r="B605" s="1">
        <v>5</v>
      </c>
      <c r="C605" s="1" t="str">
        <f t="shared" si="19"/>
        <v>Краснодар</v>
      </c>
      <c r="D605" s="1">
        <v>25</v>
      </c>
      <c r="E605" s="1">
        <v>85626</v>
      </c>
      <c r="F605" s="8">
        <f t="shared" si="20"/>
        <v>2140650</v>
      </c>
      <c r="G605" s="1" t="str" cm="1">
        <f t="array" ref="G605">_xlfn.IFS(F605&gt;5000000,$O$3,AND(F605&gt;=1000000,F605&lt;=5000000),$O$4,F605&lt;1000000,$O$5)</f>
        <v>Б</v>
      </c>
      <c r="J605" s="1">
        <v>85626</v>
      </c>
      <c r="K605" s="1">
        <v>51307</v>
      </c>
    </row>
    <row r="606" spans="1:11">
      <c r="A606" s="1">
        <v>589</v>
      </c>
      <c r="B606" s="1">
        <v>9</v>
      </c>
      <c r="C606" s="1" t="str">
        <f t="shared" si="19"/>
        <v>Тюмень</v>
      </c>
      <c r="D606" s="1">
        <v>58</v>
      </c>
      <c r="E606" s="1">
        <v>84751</v>
      </c>
      <c r="F606" s="8">
        <f t="shared" si="20"/>
        <v>4915558</v>
      </c>
      <c r="G606" s="1" t="str" cm="1">
        <f t="array" ref="G606">_xlfn.IFS(F606&gt;5000000,$O$3,AND(F606&gt;=1000000,F606&lt;=5000000),$O$4,F606&lt;1000000,$O$5)</f>
        <v>Б</v>
      </c>
      <c r="J606" s="1">
        <v>84751</v>
      </c>
      <c r="K606" s="1">
        <v>23224</v>
      </c>
    </row>
    <row r="607" spans="1:11">
      <c r="A607" s="1">
        <v>590</v>
      </c>
      <c r="B607" s="1">
        <v>7</v>
      </c>
      <c r="C607" s="1" t="str">
        <f t="shared" si="19"/>
        <v>Мурманск</v>
      </c>
      <c r="D607" s="1">
        <v>51</v>
      </c>
      <c r="E607" s="1">
        <v>92423</v>
      </c>
      <c r="F607" s="8">
        <f t="shared" si="20"/>
        <v>4713573</v>
      </c>
      <c r="G607" s="1" t="str" cm="1">
        <f t="array" ref="G607">_xlfn.IFS(F607&gt;5000000,$O$3,AND(F607&gt;=1000000,F607&lt;=5000000),$O$4,F607&lt;1000000,$O$5)</f>
        <v>Б</v>
      </c>
      <c r="J607" s="1">
        <v>92423</v>
      </c>
      <c r="K607" s="1">
        <v>17044</v>
      </c>
    </row>
    <row r="608" spans="1:11">
      <c r="A608" s="1">
        <v>591</v>
      </c>
      <c r="B608" s="1">
        <v>7</v>
      </c>
      <c r="C608" s="1" t="str">
        <f t="shared" si="19"/>
        <v>Мурманск</v>
      </c>
      <c r="D608" s="1">
        <v>20</v>
      </c>
      <c r="E608" s="1">
        <v>72832</v>
      </c>
      <c r="F608" s="8">
        <f t="shared" si="20"/>
        <v>1456640</v>
      </c>
      <c r="G608" s="1" t="str" cm="1">
        <f t="array" ref="G608">_xlfn.IFS(F608&gt;5000000,$O$3,AND(F608&gt;=1000000,F608&lt;=5000000),$O$4,F608&lt;1000000,$O$5)</f>
        <v>Б</v>
      </c>
      <c r="J608" s="1">
        <v>72832</v>
      </c>
      <c r="K608" s="1">
        <v>23167</v>
      </c>
    </row>
    <row r="609" spans="1:11">
      <c r="A609" s="1">
        <v>592</v>
      </c>
      <c r="B609" s="1">
        <v>7</v>
      </c>
      <c r="C609" s="1" t="str">
        <f t="shared" si="19"/>
        <v>Мурманск</v>
      </c>
      <c r="D609" s="1">
        <v>14</v>
      </c>
      <c r="E609" s="1">
        <v>65640</v>
      </c>
      <c r="F609" s="8">
        <f t="shared" si="20"/>
        <v>918960</v>
      </c>
      <c r="G609" s="1" t="str" cm="1">
        <f t="array" ref="G609">_xlfn.IFS(F609&gt;5000000,$O$3,AND(F609&gt;=1000000,F609&lt;=5000000),$O$4,F609&lt;1000000,$O$5)</f>
        <v>В</v>
      </c>
      <c r="J609" s="1">
        <v>65640</v>
      </c>
      <c r="K609" s="1">
        <v>6742</v>
      </c>
    </row>
    <row r="610" spans="1:11">
      <c r="A610" s="1">
        <v>593</v>
      </c>
      <c r="B610" s="1">
        <v>8</v>
      </c>
      <c r="C610" s="1" t="str">
        <f t="shared" si="19"/>
        <v>Новосибирск</v>
      </c>
      <c r="D610" s="1">
        <v>96</v>
      </c>
      <c r="E610" s="1">
        <v>56175</v>
      </c>
      <c r="F610" s="8">
        <f t="shared" si="20"/>
        <v>5392800</v>
      </c>
      <c r="G610" s="1" t="str" cm="1">
        <f t="array" ref="G610">_xlfn.IFS(F610&gt;5000000,$O$3,AND(F610&gt;=1000000,F610&lt;=5000000),$O$4,F610&lt;1000000,$O$5)</f>
        <v>А</v>
      </c>
      <c r="J610" s="1">
        <v>56175</v>
      </c>
      <c r="K610" s="1">
        <v>43686</v>
      </c>
    </row>
    <row r="611" spans="1:11">
      <c r="A611" s="1">
        <v>594</v>
      </c>
      <c r="B611" s="1">
        <v>7</v>
      </c>
      <c r="C611" s="1" t="str">
        <f t="shared" si="19"/>
        <v>Мурманск</v>
      </c>
      <c r="D611" s="1">
        <v>51</v>
      </c>
      <c r="E611" s="1">
        <v>72503</v>
      </c>
      <c r="F611" s="8">
        <f t="shared" si="20"/>
        <v>3697653</v>
      </c>
      <c r="G611" s="1" t="str" cm="1">
        <f t="array" ref="G611">_xlfn.IFS(F611&gt;5000000,$O$3,AND(F611&gt;=1000000,F611&lt;=5000000),$O$4,F611&lt;1000000,$O$5)</f>
        <v>Б</v>
      </c>
      <c r="J611" s="1">
        <v>72503</v>
      </c>
      <c r="K611" s="1">
        <v>21228</v>
      </c>
    </row>
    <row r="612" spans="1:11">
      <c r="A612" s="1">
        <v>595</v>
      </c>
      <c r="B612" s="1">
        <v>5</v>
      </c>
      <c r="C612" s="1" t="str">
        <f t="shared" si="19"/>
        <v>Краснодар</v>
      </c>
      <c r="D612" s="1">
        <v>2</v>
      </c>
      <c r="E612" s="1">
        <v>78281</v>
      </c>
      <c r="F612" s="8">
        <f t="shared" si="20"/>
        <v>156562</v>
      </c>
      <c r="G612" s="1" t="str" cm="1">
        <f t="array" ref="G612">_xlfn.IFS(F612&gt;5000000,$O$3,AND(F612&gt;=1000000,F612&lt;=5000000),$O$4,F612&lt;1000000,$O$5)</f>
        <v>В</v>
      </c>
      <c r="J612" s="1">
        <v>78281</v>
      </c>
      <c r="K612" s="1">
        <v>34065</v>
      </c>
    </row>
    <row r="613" spans="1:11">
      <c r="A613" s="1">
        <v>596</v>
      </c>
      <c r="B613" s="1">
        <v>2</v>
      </c>
      <c r="C613" s="1" t="str">
        <f t="shared" si="19"/>
        <v>Санкт-Петербург</v>
      </c>
      <c r="D613" s="1">
        <v>47</v>
      </c>
      <c r="E613" s="1">
        <v>38972</v>
      </c>
      <c r="F613" s="8">
        <f t="shared" si="20"/>
        <v>1831684</v>
      </c>
      <c r="G613" s="1" t="str" cm="1">
        <f t="array" ref="G613">_xlfn.IFS(F613&gt;5000000,$O$3,AND(F613&gt;=1000000,F613&lt;=5000000),$O$4,F613&lt;1000000,$O$5)</f>
        <v>Б</v>
      </c>
      <c r="J613" s="1">
        <v>38972</v>
      </c>
      <c r="K613" s="1">
        <v>65102</v>
      </c>
    </row>
    <row r="614" spans="1:11">
      <c r="A614" s="1">
        <v>597</v>
      </c>
      <c r="B614" s="1">
        <v>8</v>
      </c>
      <c r="C614" s="1" t="str">
        <f t="shared" si="19"/>
        <v>Новосибирск</v>
      </c>
      <c r="D614" s="1">
        <v>84</v>
      </c>
      <c r="E614" s="1">
        <v>92889</v>
      </c>
      <c r="F614" s="8">
        <f t="shared" si="20"/>
        <v>7802676</v>
      </c>
      <c r="G614" s="1" t="str" cm="1">
        <f t="array" ref="G614">_xlfn.IFS(F614&gt;5000000,$O$3,AND(F614&gt;=1000000,F614&lt;=5000000),$O$4,F614&lt;1000000,$O$5)</f>
        <v>А</v>
      </c>
      <c r="J614" s="1">
        <v>92889</v>
      </c>
      <c r="K614" s="1">
        <v>84110</v>
      </c>
    </row>
    <row r="615" spans="1:11">
      <c r="A615" s="1">
        <v>598</v>
      </c>
      <c r="B615" s="1">
        <v>8</v>
      </c>
      <c r="C615" s="1" t="str">
        <f t="shared" si="19"/>
        <v>Новосибирск</v>
      </c>
      <c r="D615" s="1">
        <v>51</v>
      </c>
      <c r="E615" s="1">
        <v>17977</v>
      </c>
      <c r="F615" s="8">
        <f t="shared" si="20"/>
        <v>916827</v>
      </c>
      <c r="G615" s="1" t="str" cm="1">
        <f t="array" ref="G615">_xlfn.IFS(F615&gt;5000000,$O$3,AND(F615&gt;=1000000,F615&lt;=5000000),$O$4,F615&lt;1000000,$O$5)</f>
        <v>В</v>
      </c>
      <c r="J615" s="1">
        <v>17977</v>
      </c>
      <c r="K615" s="1">
        <v>19591</v>
      </c>
    </row>
    <row r="616" spans="1:11">
      <c r="A616" s="1">
        <v>599</v>
      </c>
      <c r="B616" s="1">
        <v>6</v>
      </c>
      <c r="C616" s="1" t="str">
        <f t="shared" si="19"/>
        <v>Владивосток</v>
      </c>
      <c r="D616" s="1">
        <v>30</v>
      </c>
      <c r="E616" s="1">
        <v>99764</v>
      </c>
      <c r="F616" s="8">
        <f t="shared" si="20"/>
        <v>2992920</v>
      </c>
      <c r="G616" s="1" t="str" cm="1">
        <f t="array" ref="G616">_xlfn.IFS(F616&gt;5000000,$O$3,AND(F616&gt;=1000000,F616&lt;=5000000),$O$4,F616&lt;1000000,$O$5)</f>
        <v>Б</v>
      </c>
      <c r="J616" s="1">
        <v>99764</v>
      </c>
      <c r="K616" s="1">
        <v>60286</v>
      </c>
    </row>
    <row r="617" spans="1:11">
      <c r="A617" s="1">
        <v>600</v>
      </c>
      <c r="B617" s="1">
        <v>7</v>
      </c>
      <c r="C617" s="1" t="str">
        <f t="shared" si="19"/>
        <v>Мурманск</v>
      </c>
      <c r="D617" s="1">
        <v>95</v>
      </c>
      <c r="E617" s="1">
        <v>29558</v>
      </c>
      <c r="F617" s="8">
        <f t="shared" si="20"/>
        <v>2808010</v>
      </c>
      <c r="G617" s="1" t="str" cm="1">
        <f t="array" ref="G617">_xlfn.IFS(F617&gt;5000000,$O$3,AND(F617&gt;=1000000,F617&lt;=5000000),$O$4,F617&lt;1000000,$O$5)</f>
        <v>Б</v>
      </c>
      <c r="J617" s="1">
        <v>29558</v>
      </c>
      <c r="K617" s="1">
        <v>97079</v>
      </c>
    </row>
    <row r="618" spans="1:11">
      <c r="A618" s="1">
        <v>601</v>
      </c>
      <c r="B618" s="1">
        <v>8</v>
      </c>
      <c r="C618" s="1" t="str">
        <f t="shared" si="19"/>
        <v>Новосибирск</v>
      </c>
      <c r="D618" s="1">
        <v>66</v>
      </c>
      <c r="E618" s="1">
        <v>79776</v>
      </c>
      <c r="F618" s="8">
        <f t="shared" si="20"/>
        <v>5265216</v>
      </c>
      <c r="G618" s="1" t="str" cm="1">
        <f t="array" ref="G618">_xlfn.IFS(F618&gt;5000000,$O$3,AND(F618&gt;=1000000,F618&lt;=5000000),$O$4,F618&lt;1000000,$O$5)</f>
        <v>А</v>
      </c>
      <c r="J618" s="1">
        <v>79776</v>
      </c>
      <c r="K618" s="1">
        <v>42456</v>
      </c>
    </row>
    <row r="619" spans="1:11">
      <c r="A619" s="1">
        <v>602</v>
      </c>
      <c r="B619" s="1">
        <v>8</v>
      </c>
      <c r="C619" s="1" t="str">
        <f t="shared" si="19"/>
        <v>Новосибирск</v>
      </c>
      <c r="D619" s="1">
        <v>53</v>
      </c>
      <c r="E619" s="1">
        <v>8128</v>
      </c>
      <c r="F619" s="8">
        <f t="shared" si="20"/>
        <v>430784</v>
      </c>
      <c r="G619" s="1" t="str" cm="1">
        <f t="array" ref="G619">_xlfn.IFS(F619&gt;5000000,$O$3,AND(F619&gt;=1000000,F619&lt;=5000000),$O$4,F619&lt;1000000,$O$5)</f>
        <v>В</v>
      </c>
      <c r="J619" s="1">
        <v>8128</v>
      </c>
      <c r="K619" s="1">
        <v>14176</v>
      </c>
    </row>
    <row r="620" spans="1:11">
      <c r="A620" s="1">
        <v>603</v>
      </c>
      <c r="B620" s="1">
        <v>1</v>
      </c>
      <c r="C620" s="1" t="str">
        <f t="shared" si="19"/>
        <v>Москва</v>
      </c>
      <c r="D620" s="1">
        <v>10</v>
      </c>
      <c r="E620" s="1">
        <v>4617</v>
      </c>
      <c r="F620" s="8">
        <f t="shared" si="20"/>
        <v>46170</v>
      </c>
      <c r="G620" s="1" t="str" cm="1">
        <f t="array" ref="G620">_xlfn.IFS(F620&gt;5000000,$O$3,AND(F620&gt;=1000000,F620&lt;=5000000),$O$4,F620&lt;1000000,$O$5)</f>
        <v>В</v>
      </c>
      <c r="J620" s="1">
        <v>4617</v>
      </c>
      <c r="K620" s="1">
        <v>35227</v>
      </c>
    </row>
    <row r="621" spans="1:11">
      <c r="A621" s="1">
        <v>604</v>
      </c>
      <c r="B621" s="1">
        <v>10</v>
      </c>
      <c r="C621" s="1" t="str">
        <f t="shared" si="19"/>
        <v>Сочи</v>
      </c>
      <c r="D621" s="1">
        <v>23</v>
      </c>
      <c r="E621" s="1">
        <v>20822</v>
      </c>
      <c r="F621" s="8">
        <f t="shared" si="20"/>
        <v>478906</v>
      </c>
      <c r="G621" s="1" t="str" cm="1">
        <f t="array" ref="G621">_xlfn.IFS(F621&gt;5000000,$O$3,AND(F621&gt;=1000000,F621&lt;=5000000),$O$4,F621&lt;1000000,$O$5)</f>
        <v>В</v>
      </c>
      <c r="J621" s="1">
        <v>20822</v>
      </c>
      <c r="K621" s="1">
        <v>7436</v>
      </c>
    </row>
    <row r="622" spans="1:11">
      <c r="A622" s="1">
        <v>605</v>
      </c>
      <c r="B622" s="1">
        <v>8</v>
      </c>
      <c r="C622" s="1" t="str">
        <f t="shared" si="19"/>
        <v>Новосибирск</v>
      </c>
      <c r="D622" s="1">
        <v>4</v>
      </c>
      <c r="E622" s="1">
        <v>23249</v>
      </c>
      <c r="F622" s="8">
        <f t="shared" si="20"/>
        <v>92996</v>
      </c>
      <c r="G622" s="1" t="str" cm="1">
        <f t="array" ref="G622">_xlfn.IFS(F622&gt;5000000,$O$3,AND(F622&gt;=1000000,F622&lt;=5000000),$O$4,F622&lt;1000000,$O$5)</f>
        <v>В</v>
      </c>
      <c r="J622" s="1">
        <v>23249</v>
      </c>
      <c r="K622" s="1">
        <v>30580</v>
      </c>
    </row>
    <row r="623" spans="1:11">
      <c r="A623" s="1">
        <v>606</v>
      </c>
      <c r="B623" s="1">
        <v>7</v>
      </c>
      <c r="C623" s="1" t="str">
        <f t="shared" si="19"/>
        <v>Мурманск</v>
      </c>
      <c r="D623" s="1">
        <v>98</v>
      </c>
      <c r="E623" s="1">
        <v>54660</v>
      </c>
      <c r="F623" s="8">
        <f t="shared" si="20"/>
        <v>5356680</v>
      </c>
      <c r="G623" s="1" t="str" cm="1">
        <f t="array" ref="G623">_xlfn.IFS(F623&gt;5000000,$O$3,AND(F623&gt;=1000000,F623&lt;=5000000),$O$4,F623&lt;1000000,$O$5)</f>
        <v>А</v>
      </c>
      <c r="J623" s="1">
        <v>54660</v>
      </c>
      <c r="K623" s="1">
        <v>12971</v>
      </c>
    </row>
    <row r="624" spans="1:11">
      <c r="A624" s="1">
        <v>607</v>
      </c>
      <c r="B624" s="1">
        <v>9</v>
      </c>
      <c r="C624" s="1" t="str">
        <f t="shared" si="19"/>
        <v>Тюмень</v>
      </c>
      <c r="D624" s="1">
        <v>24</v>
      </c>
      <c r="E624" s="1">
        <v>60918</v>
      </c>
      <c r="F624" s="8">
        <f t="shared" si="20"/>
        <v>1462032</v>
      </c>
      <c r="G624" s="1" t="str" cm="1">
        <f t="array" ref="G624">_xlfn.IFS(F624&gt;5000000,$O$3,AND(F624&gt;=1000000,F624&lt;=5000000),$O$4,F624&lt;1000000,$O$5)</f>
        <v>Б</v>
      </c>
      <c r="J624" s="1">
        <v>60918</v>
      </c>
      <c r="K624" s="1">
        <v>65649</v>
      </c>
    </row>
    <row r="625" spans="1:11">
      <c r="A625" s="1">
        <v>608</v>
      </c>
      <c r="B625" s="1">
        <v>4</v>
      </c>
      <c r="C625" s="1" t="str">
        <f t="shared" si="19"/>
        <v>Архангельск</v>
      </c>
      <c r="D625" s="1">
        <v>65</v>
      </c>
      <c r="E625" s="1">
        <v>80980</v>
      </c>
      <c r="F625" s="8">
        <f t="shared" si="20"/>
        <v>5263700</v>
      </c>
      <c r="G625" s="1" t="str" cm="1">
        <f t="array" ref="G625">_xlfn.IFS(F625&gt;5000000,$O$3,AND(F625&gt;=1000000,F625&lt;=5000000),$O$4,F625&lt;1000000,$O$5)</f>
        <v>А</v>
      </c>
      <c r="J625" s="1">
        <v>80980</v>
      </c>
      <c r="K625" s="1">
        <v>41875</v>
      </c>
    </row>
    <row r="626" spans="1:11">
      <c r="A626" s="1">
        <v>609</v>
      </c>
      <c r="B626" s="1">
        <v>3</v>
      </c>
      <c r="C626" s="1" t="str">
        <f t="shared" si="19"/>
        <v>Челябинск</v>
      </c>
      <c r="D626" s="1">
        <v>52</v>
      </c>
      <c r="E626" s="1">
        <v>71354</v>
      </c>
      <c r="F626" s="8">
        <f t="shared" si="20"/>
        <v>3710408</v>
      </c>
      <c r="G626" s="1" t="str" cm="1">
        <f t="array" ref="G626">_xlfn.IFS(F626&gt;5000000,$O$3,AND(F626&gt;=1000000,F626&lt;=5000000),$O$4,F626&lt;1000000,$O$5)</f>
        <v>Б</v>
      </c>
      <c r="J626" s="1">
        <v>71354</v>
      </c>
      <c r="K626" s="1">
        <v>37905</v>
      </c>
    </row>
    <row r="627" spans="1:11">
      <c r="A627" s="1">
        <v>610</v>
      </c>
      <c r="B627" s="1">
        <v>4</v>
      </c>
      <c r="C627" s="1" t="str">
        <f t="shared" si="19"/>
        <v>Архангельск</v>
      </c>
      <c r="D627" s="1">
        <v>56</v>
      </c>
      <c r="E627" s="1">
        <v>41371</v>
      </c>
      <c r="F627" s="8">
        <f t="shared" si="20"/>
        <v>2316776</v>
      </c>
      <c r="G627" s="1" t="str" cm="1">
        <f t="array" ref="G627">_xlfn.IFS(F627&gt;5000000,$O$3,AND(F627&gt;=1000000,F627&lt;=5000000),$O$4,F627&lt;1000000,$O$5)</f>
        <v>Б</v>
      </c>
      <c r="J627" s="1">
        <v>41371</v>
      </c>
      <c r="K627" s="1">
        <v>8143</v>
      </c>
    </row>
    <row r="628" spans="1:11">
      <c r="A628" s="1">
        <v>611</v>
      </c>
      <c r="B628" s="1">
        <v>2</v>
      </c>
      <c r="C628" s="1" t="str">
        <f t="shared" si="19"/>
        <v>Санкт-Петербург</v>
      </c>
      <c r="D628" s="1">
        <v>64</v>
      </c>
      <c r="E628" s="1">
        <v>29461</v>
      </c>
      <c r="F628" s="8">
        <f t="shared" si="20"/>
        <v>1885504</v>
      </c>
      <c r="G628" s="1" t="str" cm="1">
        <f t="array" ref="G628">_xlfn.IFS(F628&gt;5000000,$O$3,AND(F628&gt;=1000000,F628&lt;=5000000),$O$4,F628&lt;1000000,$O$5)</f>
        <v>Б</v>
      </c>
      <c r="J628" s="1">
        <v>29461</v>
      </c>
      <c r="K628" s="1">
        <v>34460</v>
      </c>
    </row>
    <row r="629" spans="1:11">
      <c r="A629" s="1">
        <v>612</v>
      </c>
      <c r="B629" s="1">
        <v>3</v>
      </c>
      <c r="C629" s="1" t="str">
        <f t="shared" si="19"/>
        <v>Челябинск</v>
      </c>
      <c r="D629" s="1">
        <v>26</v>
      </c>
      <c r="E629" s="1">
        <v>18076</v>
      </c>
      <c r="F629" s="8">
        <f t="shared" si="20"/>
        <v>469976</v>
      </c>
      <c r="G629" s="1" t="str" cm="1">
        <f t="array" ref="G629">_xlfn.IFS(F629&gt;5000000,$O$3,AND(F629&gt;=1000000,F629&lt;=5000000),$O$4,F629&lt;1000000,$O$5)</f>
        <v>В</v>
      </c>
      <c r="J629" s="1">
        <v>18076</v>
      </c>
      <c r="K629" s="1">
        <v>1748</v>
      </c>
    </row>
    <row r="630" spans="1:11">
      <c r="A630" s="1">
        <v>613</v>
      </c>
      <c r="B630" s="1">
        <v>6</v>
      </c>
      <c r="C630" s="1" t="str">
        <f t="shared" si="19"/>
        <v>Владивосток</v>
      </c>
      <c r="D630" s="1">
        <v>49</v>
      </c>
      <c r="E630" s="1">
        <v>63633</v>
      </c>
      <c r="F630" s="8">
        <f t="shared" si="20"/>
        <v>3118017</v>
      </c>
      <c r="G630" s="1" t="str" cm="1">
        <f t="array" ref="G630">_xlfn.IFS(F630&gt;5000000,$O$3,AND(F630&gt;=1000000,F630&lt;=5000000),$O$4,F630&lt;1000000,$O$5)</f>
        <v>Б</v>
      </c>
      <c r="J630" s="1">
        <v>63633</v>
      </c>
      <c r="K630" s="1">
        <v>83008</v>
      </c>
    </row>
    <row r="631" spans="1:11">
      <c r="A631" s="1">
        <v>614</v>
      </c>
      <c r="B631" s="1">
        <v>6</v>
      </c>
      <c r="C631" s="1" t="str">
        <f t="shared" si="19"/>
        <v>Владивосток</v>
      </c>
      <c r="D631" s="1">
        <v>44</v>
      </c>
      <c r="E631" s="1">
        <v>84572</v>
      </c>
      <c r="F631" s="8">
        <f t="shared" si="20"/>
        <v>3721168</v>
      </c>
      <c r="G631" s="1" t="str" cm="1">
        <f t="array" ref="G631">_xlfn.IFS(F631&gt;5000000,$O$3,AND(F631&gt;=1000000,F631&lt;=5000000),$O$4,F631&lt;1000000,$O$5)</f>
        <v>Б</v>
      </c>
      <c r="J631" s="1">
        <v>84572</v>
      </c>
      <c r="K631" s="1">
        <v>86193</v>
      </c>
    </row>
    <row r="632" spans="1:11">
      <c r="A632" s="1">
        <v>615</v>
      </c>
      <c r="B632" s="1">
        <v>4</v>
      </c>
      <c r="C632" s="1" t="str">
        <f t="shared" si="19"/>
        <v>Архангельск</v>
      </c>
      <c r="D632" s="1">
        <v>89</v>
      </c>
      <c r="E632" s="1">
        <v>62499</v>
      </c>
      <c r="F632" s="8">
        <f t="shared" si="20"/>
        <v>5562411</v>
      </c>
      <c r="G632" s="1" t="str" cm="1">
        <f t="array" ref="G632">_xlfn.IFS(F632&gt;5000000,$O$3,AND(F632&gt;=1000000,F632&lt;=5000000),$O$4,F632&lt;1000000,$O$5)</f>
        <v>А</v>
      </c>
      <c r="J632" s="1">
        <v>62499</v>
      </c>
      <c r="K632" s="1">
        <v>11298</v>
      </c>
    </row>
    <row r="633" spans="1:11">
      <c r="A633" s="1">
        <v>616</v>
      </c>
      <c r="B633" s="1">
        <v>1</v>
      </c>
      <c r="C633" s="1" t="str">
        <f t="shared" si="19"/>
        <v>Москва</v>
      </c>
      <c r="D633" s="1">
        <v>12</v>
      </c>
      <c r="E633" s="1">
        <v>49795</v>
      </c>
      <c r="F633" s="8">
        <f t="shared" si="20"/>
        <v>597540</v>
      </c>
      <c r="G633" s="1" t="str" cm="1">
        <f t="array" ref="G633">_xlfn.IFS(F633&gt;5000000,$O$3,AND(F633&gt;=1000000,F633&lt;=5000000),$O$4,F633&lt;1000000,$O$5)</f>
        <v>В</v>
      </c>
      <c r="J633" s="1">
        <v>49795</v>
      </c>
      <c r="K633" s="1">
        <v>28587</v>
      </c>
    </row>
    <row r="634" spans="1:11">
      <c r="A634" s="1">
        <v>617</v>
      </c>
      <c r="B634" s="1">
        <v>4</v>
      </c>
      <c r="C634" s="1" t="str">
        <f t="shared" si="19"/>
        <v>Архангельск</v>
      </c>
      <c r="D634" s="1">
        <v>39</v>
      </c>
      <c r="E634" s="1">
        <v>95732</v>
      </c>
      <c r="F634" s="8">
        <f t="shared" si="20"/>
        <v>3733548</v>
      </c>
      <c r="G634" s="1" t="str" cm="1">
        <f t="array" ref="G634">_xlfn.IFS(F634&gt;5000000,$O$3,AND(F634&gt;=1000000,F634&lt;=5000000),$O$4,F634&lt;1000000,$O$5)</f>
        <v>Б</v>
      </c>
      <c r="J634" s="1">
        <v>95732</v>
      </c>
      <c r="K634" s="1">
        <v>16660</v>
      </c>
    </row>
    <row r="635" spans="1:11">
      <c r="A635" s="1">
        <v>618</v>
      </c>
      <c r="B635" s="1">
        <v>1</v>
      </c>
      <c r="C635" s="1" t="str">
        <f t="shared" si="19"/>
        <v>Москва</v>
      </c>
      <c r="D635" s="1">
        <v>61</v>
      </c>
      <c r="E635" s="1">
        <v>27260</v>
      </c>
      <c r="F635" s="8">
        <f t="shared" si="20"/>
        <v>1662860</v>
      </c>
      <c r="G635" s="1" t="str" cm="1">
        <f t="array" ref="G635">_xlfn.IFS(F635&gt;5000000,$O$3,AND(F635&gt;=1000000,F635&lt;=5000000),$O$4,F635&lt;1000000,$O$5)</f>
        <v>Б</v>
      </c>
      <c r="J635" s="1">
        <v>27260</v>
      </c>
      <c r="K635" s="1">
        <v>45719</v>
      </c>
    </row>
    <row r="636" spans="1:11">
      <c r="A636" s="1">
        <v>619</v>
      </c>
      <c r="B636" s="1">
        <v>7</v>
      </c>
      <c r="C636" s="1" t="str">
        <f t="shared" si="19"/>
        <v>Мурманск</v>
      </c>
      <c r="D636" s="1">
        <v>7</v>
      </c>
      <c r="E636" s="1">
        <v>43224</v>
      </c>
      <c r="F636" s="8">
        <f t="shared" si="20"/>
        <v>302568</v>
      </c>
      <c r="G636" s="1" t="str" cm="1">
        <f t="array" ref="G636">_xlfn.IFS(F636&gt;5000000,$O$3,AND(F636&gt;=1000000,F636&lt;=5000000),$O$4,F636&lt;1000000,$O$5)</f>
        <v>В</v>
      </c>
      <c r="J636" s="1">
        <v>43224</v>
      </c>
      <c r="K636" s="1">
        <v>45840</v>
      </c>
    </row>
    <row r="637" spans="1:11">
      <c r="A637" s="1">
        <v>620</v>
      </c>
      <c r="B637" s="1">
        <v>8</v>
      </c>
      <c r="C637" s="1" t="str">
        <f t="shared" si="19"/>
        <v>Новосибирск</v>
      </c>
      <c r="D637" s="1">
        <v>75</v>
      </c>
      <c r="E637" s="1">
        <v>12994</v>
      </c>
      <c r="F637" s="8">
        <f t="shared" si="20"/>
        <v>974550</v>
      </c>
      <c r="G637" s="1" t="str" cm="1">
        <f t="array" ref="G637">_xlfn.IFS(F637&gt;5000000,$O$3,AND(F637&gt;=1000000,F637&lt;=5000000),$O$4,F637&lt;1000000,$O$5)</f>
        <v>В</v>
      </c>
      <c r="J637" s="1">
        <v>12994</v>
      </c>
      <c r="K637" s="1">
        <v>98023</v>
      </c>
    </row>
    <row r="638" spans="1:11">
      <c r="A638" s="1">
        <v>621</v>
      </c>
      <c r="B638" s="1">
        <v>10</v>
      </c>
      <c r="C638" s="1" t="str">
        <f t="shared" si="19"/>
        <v>Сочи</v>
      </c>
      <c r="D638" s="1">
        <v>16</v>
      </c>
      <c r="E638" s="1">
        <v>19761</v>
      </c>
      <c r="F638" s="8">
        <f t="shared" si="20"/>
        <v>316176</v>
      </c>
      <c r="G638" s="1" t="str" cm="1">
        <f t="array" ref="G638">_xlfn.IFS(F638&gt;5000000,$O$3,AND(F638&gt;=1000000,F638&lt;=5000000),$O$4,F638&lt;1000000,$O$5)</f>
        <v>В</v>
      </c>
      <c r="J638" s="1">
        <v>19761</v>
      </c>
      <c r="K638" s="1">
        <v>62748</v>
      </c>
    </row>
    <row r="639" spans="1:11">
      <c r="A639" s="1">
        <v>622</v>
      </c>
      <c r="B639" s="1">
        <v>4</v>
      </c>
      <c r="C639" s="1" t="str">
        <f t="shared" si="19"/>
        <v>Архангельск</v>
      </c>
      <c r="D639" s="1">
        <v>52</v>
      </c>
      <c r="E639" s="1">
        <v>47044</v>
      </c>
      <c r="F639" s="8">
        <f t="shared" si="20"/>
        <v>2446288</v>
      </c>
      <c r="G639" s="1" t="str" cm="1">
        <f t="array" ref="G639">_xlfn.IFS(F639&gt;5000000,$O$3,AND(F639&gt;=1000000,F639&lt;=5000000),$O$4,F639&lt;1000000,$O$5)</f>
        <v>Б</v>
      </c>
      <c r="J639" s="1">
        <v>47044</v>
      </c>
      <c r="K639" s="1">
        <v>66092</v>
      </c>
    </row>
    <row r="640" spans="1:11">
      <c r="A640" s="1">
        <v>623</v>
      </c>
      <c r="B640" s="1">
        <v>8</v>
      </c>
      <c r="C640" s="1" t="str">
        <f t="shared" si="19"/>
        <v>Новосибирск</v>
      </c>
      <c r="D640" s="1">
        <v>87</v>
      </c>
      <c r="E640" s="1">
        <v>39005</v>
      </c>
      <c r="F640" s="8">
        <f t="shared" si="20"/>
        <v>3393435</v>
      </c>
      <c r="G640" s="1" t="str" cm="1">
        <f t="array" ref="G640">_xlfn.IFS(F640&gt;5000000,$O$3,AND(F640&gt;=1000000,F640&lt;=5000000),$O$4,F640&lt;1000000,$O$5)</f>
        <v>Б</v>
      </c>
      <c r="J640" s="1">
        <v>39005</v>
      </c>
      <c r="K640" s="1">
        <v>33324</v>
      </c>
    </row>
    <row r="641" spans="1:11">
      <c r="A641" s="1">
        <v>624</v>
      </c>
      <c r="B641" s="1">
        <v>7</v>
      </c>
      <c r="C641" s="1" t="str">
        <f t="shared" si="19"/>
        <v>Мурманск</v>
      </c>
      <c r="D641" s="1">
        <v>96</v>
      </c>
      <c r="E641" s="1">
        <v>83008</v>
      </c>
      <c r="F641" s="8">
        <f t="shared" si="20"/>
        <v>7968768</v>
      </c>
      <c r="G641" s="1" t="str" cm="1">
        <f t="array" ref="G641">_xlfn.IFS(F641&gt;5000000,$O$3,AND(F641&gt;=1000000,F641&lt;=5000000),$O$4,F641&lt;1000000,$O$5)</f>
        <v>А</v>
      </c>
      <c r="J641" s="1">
        <v>83008</v>
      </c>
      <c r="K641" s="1">
        <v>71921</v>
      </c>
    </row>
    <row r="642" spans="1:11">
      <c r="A642" s="1">
        <v>625</v>
      </c>
      <c r="B642" s="1">
        <v>3</v>
      </c>
      <c r="C642" s="1" t="str">
        <f t="shared" si="19"/>
        <v>Челябинск</v>
      </c>
      <c r="D642" s="1">
        <v>97</v>
      </c>
      <c r="E642" s="1">
        <v>58405</v>
      </c>
      <c r="F642" s="8">
        <f t="shared" si="20"/>
        <v>5665285</v>
      </c>
      <c r="G642" s="1" t="str" cm="1">
        <f t="array" ref="G642">_xlfn.IFS(F642&gt;5000000,$O$3,AND(F642&gt;=1000000,F642&lt;=5000000),$O$4,F642&lt;1000000,$O$5)</f>
        <v>А</v>
      </c>
      <c r="J642" s="1">
        <v>58405</v>
      </c>
      <c r="K642" s="1">
        <v>52847</v>
      </c>
    </row>
    <row r="643" spans="1:11">
      <c r="A643" s="1">
        <v>626</v>
      </c>
      <c r="B643" s="1">
        <v>10</v>
      </c>
      <c r="C643" s="1" t="str">
        <f t="shared" si="19"/>
        <v>Сочи</v>
      </c>
      <c r="D643" s="1">
        <v>2</v>
      </c>
      <c r="E643" s="1">
        <v>1809</v>
      </c>
      <c r="F643" s="8">
        <f t="shared" si="20"/>
        <v>3618</v>
      </c>
      <c r="G643" s="1" t="str" cm="1">
        <f t="array" ref="G643">_xlfn.IFS(F643&gt;5000000,$O$3,AND(F643&gt;=1000000,F643&lt;=5000000),$O$4,F643&lt;1000000,$O$5)</f>
        <v>В</v>
      </c>
      <c r="J643" s="1">
        <v>1809</v>
      </c>
      <c r="K643" s="1">
        <v>91885</v>
      </c>
    </row>
    <row r="644" spans="1:11">
      <c r="A644" s="1">
        <v>627</v>
      </c>
      <c r="B644" s="1">
        <v>3</v>
      </c>
      <c r="C644" s="1" t="str">
        <f t="shared" si="19"/>
        <v>Челябинск</v>
      </c>
      <c r="D644" s="1">
        <v>86</v>
      </c>
      <c r="E644" s="1">
        <v>86368</v>
      </c>
      <c r="F644" s="8">
        <f t="shared" si="20"/>
        <v>7427648</v>
      </c>
      <c r="G644" s="1" t="str" cm="1">
        <f t="array" ref="G644">_xlfn.IFS(F644&gt;5000000,$O$3,AND(F644&gt;=1000000,F644&lt;=5000000),$O$4,F644&lt;1000000,$O$5)</f>
        <v>А</v>
      </c>
      <c r="J644" s="1">
        <v>86368</v>
      </c>
      <c r="K644" s="1">
        <v>42840</v>
      </c>
    </row>
    <row r="645" spans="1:11">
      <c r="A645" s="1">
        <v>628</v>
      </c>
      <c r="B645" s="1">
        <v>5</v>
      </c>
      <c r="C645" s="1" t="str">
        <f t="shared" si="19"/>
        <v>Краснодар</v>
      </c>
      <c r="D645" s="1">
        <v>83</v>
      </c>
      <c r="E645" s="1">
        <v>32693</v>
      </c>
      <c r="F645" s="8">
        <f t="shared" si="20"/>
        <v>2713519</v>
      </c>
      <c r="G645" s="1" t="str" cm="1">
        <f t="array" ref="G645">_xlfn.IFS(F645&gt;5000000,$O$3,AND(F645&gt;=1000000,F645&lt;=5000000),$O$4,F645&lt;1000000,$O$5)</f>
        <v>Б</v>
      </c>
      <c r="J645" s="1">
        <v>32693</v>
      </c>
      <c r="K645" s="1">
        <v>33516</v>
      </c>
    </row>
    <row r="646" spans="1:11">
      <c r="A646" s="1">
        <v>629</v>
      </c>
      <c r="B646" s="1">
        <v>5</v>
      </c>
      <c r="C646" s="1" t="str">
        <f t="shared" si="19"/>
        <v>Краснодар</v>
      </c>
      <c r="D646" s="1">
        <v>14</v>
      </c>
      <c r="E646" s="1">
        <v>57779</v>
      </c>
      <c r="F646" s="8">
        <f t="shared" si="20"/>
        <v>808906</v>
      </c>
      <c r="G646" s="1" t="str" cm="1">
        <f t="array" ref="G646">_xlfn.IFS(F646&gt;5000000,$O$3,AND(F646&gt;=1000000,F646&lt;=5000000),$O$4,F646&lt;1000000,$O$5)</f>
        <v>В</v>
      </c>
      <c r="J646" s="1">
        <v>57779</v>
      </c>
      <c r="K646" s="1">
        <v>2885</v>
      </c>
    </row>
    <row r="647" spans="1:11">
      <c r="A647" s="1">
        <v>630</v>
      </c>
      <c r="B647" s="1">
        <v>10</v>
      </c>
      <c r="C647" s="1" t="str">
        <f t="shared" si="19"/>
        <v>Сочи</v>
      </c>
      <c r="D647" s="1">
        <v>43</v>
      </c>
      <c r="E647" s="1">
        <v>87146</v>
      </c>
      <c r="F647" s="8">
        <f t="shared" si="20"/>
        <v>3747278</v>
      </c>
      <c r="G647" s="1" t="str" cm="1">
        <f t="array" ref="G647">_xlfn.IFS(F647&gt;5000000,$O$3,AND(F647&gt;=1000000,F647&lt;=5000000),$O$4,F647&lt;1000000,$O$5)</f>
        <v>Б</v>
      </c>
      <c r="J647" s="1">
        <v>87146</v>
      </c>
      <c r="K647" s="1">
        <v>29766</v>
      </c>
    </row>
    <row r="648" spans="1:11">
      <c r="A648" s="1">
        <v>631</v>
      </c>
      <c r="B648" s="1">
        <v>10</v>
      </c>
      <c r="C648" s="1" t="str">
        <f t="shared" si="19"/>
        <v>Сочи</v>
      </c>
      <c r="D648" s="1">
        <v>9</v>
      </c>
      <c r="E648" s="1">
        <v>99733</v>
      </c>
      <c r="F648" s="8">
        <f t="shared" si="20"/>
        <v>897597</v>
      </c>
      <c r="G648" s="1" t="str" cm="1">
        <f t="array" ref="G648">_xlfn.IFS(F648&gt;5000000,$O$3,AND(F648&gt;=1000000,F648&lt;=5000000),$O$4,F648&lt;1000000,$O$5)</f>
        <v>В</v>
      </c>
      <c r="J648" s="1">
        <v>99733</v>
      </c>
      <c r="K648" s="1">
        <v>21313</v>
      </c>
    </row>
    <row r="649" spans="1:11">
      <c r="A649" s="1">
        <v>632</v>
      </c>
      <c r="B649" s="1">
        <v>4</v>
      </c>
      <c r="C649" s="1" t="str">
        <f t="shared" si="19"/>
        <v>Архангельск</v>
      </c>
      <c r="D649" s="1">
        <v>98</v>
      </c>
      <c r="E649" s="1">
        <v>1226</v>
      </c>
      <c r="F649" s="8">
        <f t="shared" si="20"/>
        <v>120148</v>
      </c>
      <c r="G649" s="1" t="str" cm="1">
        <f t="array" ref="G649">_xlfn.IFS(F649&gt;5000000,$O$3,AND(F649&gt;=1000000,F649&lt;=5000000),$O$4,F649&lt;1000000,$O$5)</f>
        <v>В</v>
      </c>
      <c r="J649" s="1">
        <v>1226</v>
      </c>
      <c r="K649" s="1">
        <v>34773</v>
      </c>
    </row>
    <row r="650" spans="1:11">
      <c r="A650" s="1">
        <v>633</v>
      </c>
      <c r="B650" s="1">
        <v>4</v>
      </c>
      <c r="C650" s="1" t="str">
        <f t="shared" si="19"/>
        <v>Архангельск</v>
      </c>
      <c r="D650" s="1">
        <v>38</v>
      </c>
      <c r="E650" s="1">
        <v>52042</v>
      </c>
      <c r="F650" s="8">
        <f t="shared" si="20"/>
        <v>1977596</v>
      </c>
      <c r="G650" s="1" t="str" cm="1">
        <f t="array" ref="G650">_xlfn.IFS(F650&gt;5000000,$O$3,AND(F650&gt;=1000000,F650&lt;=5000000),$O$4,F650&lt;1000000,$O$5)</f>
        <v>Б</v>
      </c>
      <c r="J650" s="1">
        <v>52042</v>
      </c>
      <c r="K650" s="1">
        <v>14088</v>
      </c>
    </row>
    <row r="651" spans="1:11">
      <c r="A651" s="1">
        <v>634</v>
      </c>
      <c r="B651" s="1">
        <v>9</v>
      </c>
      <c r="C651" s="1" t="str">
        <f t="shared" si="19"/>
        <v>Тюмень</v>
      </c>
      <c r="D651" s="1">
        <v>98</v>
      </c>
      <c r="E651" s="1">
        <v>33516</v>
      </c>
      <c r="F651" s="8">
        <f t="shared" si="20"/>
        <v>3284568</v>
      </c>
      <c r="G651" s="1" t="str" cm="1">
        <f t="array" ref="G651">_xlfn.IFS(F651&gt;5000000,$O$3,AND(F651&gt;=1000000,F651&lt;=5000000),$O$4,F651&lt;1000000,$O$5)</f>
        <v>Б</v>
      </c>
      <c r="J651" s="1">
        <v>33516</v>
      </c>
      <c r="K651" s="1">
        <v>73849</v>
      </c>
    </row>
    <row r="652" spans="1:11">
      <c r="A652" s="1">
        <v>635</v>
      </c>
      <c r="B652" s="1">
        <v>4</v>
      </c>
      <c r="C652" s="1" t="str">
        <f t="shared" si="19"/>
        <v>Архангельск</v>
      </c>
      <c r="D652" s="1">
        <v>96</v>
      </c>
      <c r="E652" s="1">
        <v>2898</v>
      </c>
      <c r="F652" s="8">
        <f t="shared" si="20"/>
        <v>278208</v>
      </c>
      <c r="G652" s="1" t="str" cm="1">
        <f t="array" ref="G652">_xlfn.IFS(F652&gt;5000000,$O$3,AND(F652&gt;=1000000,F652&lt;=5000000),$O$4,F652&lt;1000000,$O$5)</f>
        <v>В</v>
      </c>
      <c r="J652" s="1">
        <v>2898</v>
      </c>
      <c r="K652" s="1">
        <v>52184</v>
      </c>
    </row>
    <row r="653" spans="1:11">
      <c r="A653" s="1">
        <v>636</v>
      </c>
      <c r="B653" s="1">
        <v>2</v>
      </c>
      <c r="C653" s="1" t="str">
        <f t="shared" si="19"/>
        <v>Санкт-Петербург</v>
      </c>
      <c r="D653" s="1">
        <v>8</v>
      </c>
      <c r="E653" s="1">
        <v>99652</v>
      </c>
      <c r="F653" s="8">
        <f t="shared" si="20"/>
        <v>797216</v>
      </c>
      <c r="G653" s="1" t="str" cm="1">
        <f t="array" ref="G653">_xlfn.IFS(F653&gt;5000000,$O$3,AND(F653&gt;=1000000,F653&lt;=5000000),$O$4,F653&lt;1000000,$O$5)</f>
        <v>В</v>
      </c>
      <c r="J653" s="1">
        <v>99652</v>
      </c>
      <c r="K653" s="1">
        <v>56748</v>
      </c>
    </row>
    <row r="654" spans="1:11">
      <c r="A654" s="1">
        <v>637</v>
      </c>
      <c r="B654" s="1">
        <v>8</v>
      </c>
      <c r="C654" s="1" t="str">
        <f t="shared" si="19"/>
        <v>Новосибирск</v>
      </c>
      <c r="D654" s="1">
        <v>18</v>
      </c>
      <c r="E654" s="1">
        <v>60752</v>
      </c>
      <c r="F654" s="8">
        <f t="shared" si="20"/>
        <v>1093536</v>
      </c>
      <c r="G654" s="1" t="str" cm="1">
        <f t="array" ref="G654">_xlfn.IFS(F654&gt;5000000,$O$3,AND(F654&gt;=1000000,F654&lt;=5000000),$O$4,F654&lt;1000000,$O$5)</f>
        <v>Б</v>
      </c>
      <c r="J654" s="1">
        <v>60752</v>
      </c>
      <c r="K654" s="1">
        <v>44965</v>
      </c>
    </row>
    <row r="655" spans="1:11">
      <c r="A655" s="1">
        <v>638</v>
      </c>
      <c r="B655" s="1">
        <v>10</v>
      </c>
      <c r="C655" s="1" t="str">
        <f t="shared" si="19"/>
        <v>Сочи</v>
      </c>
      <c r="D655" s="1">
        <v>43</v>
      </c>
      <c r="E655" s="1">
        <v>11178</v>
      </c>
      <c r="F655" s="8">
        <f t="shared" si="20"/>
        <v>480654</v>
      </c>
      <c r="G655" s="1" t="str" cm="1">
        <f t="array" ref="G655">_xlfn.IFS(F655&gt;5000000,$O$3,AND(F655&gt;=1000000,F655&lt;=5000000),$O$4,F655&lt;1000000,$O$5)</f>
        <v>В</v>
      </c>
      <c r="J655" s="1">
        <v>11178</v>
      </c>
      <c r="K655" s="1">
        <v>62405</v>
      </c>
    </row>
    <row r="656" spans="1:11">
      <c r="A656" s="1">
        <v>639</v>
      </c>
      <c r="B656" s="1">
        <v>9</v>
      </c>
      <c r="C656" s="1" t="str">
        <f t="shared" si="19"/>
        <v>Тюмень</v>
      </c>
      <c r="D656" s="1">
        <v>23</v>
      </c>
      <c r="E656" s="1">
        <v>83275</v>
      </c>
      <c r="F656" s="8">
        <f t="shared" si="20"/>
        <v>1915325</v>
      </c>
      <c r="G656" s="1" t="str" cm="1">
        <f t="array" ref="G656">_xlfn.IFS(F656&gt;5000000,$O$3,AND(F656&gt;=1000000,F656&lt;=5000000),$O$4,F656&lt;1000000,$O$5)</f>
        <v>Б</v>
      </c>
      <c r="J656" s="1">
        <v>83275</v>
      </c>
      <c r="K656" s="1">
        <v>46694</v>
      </c>
    </row>
    <row r="657" spans="1:11">
      <c r="A657" s="1">
        <v>640</v>
      </c>
      <c r="B657" s="1">
        <v>10</v>
      </c>
      <c r="C657" s="1" t="str">
        <f t="shared" si="19"/>
        <v>Сочи</v>
      </c>
      <c r="D657" s="1">
        <v>66</v>
      </c>
      <c r="E657" s="1">
        <v>41173</v>
      </c>
      <c r="F657" s="8">
        <f t="shared" si="20"/>
        <v>2717418</v>
      </c>
      <c r="G657" s="1" t="str" cm="1">
        <f t="array" ref="G657">_xlfn.IFS(F657&gt;5000000,$O$3,AND(F657&gt;=1000000,F657&lt;=5000000),$O$4,F657&lt;1000000,$O$5)</f>
        <v>Б</v>
      </c>
      <c r="J657" s="1">
        <v>41173</v>
      </c>
      <c r="K657" s="1">
        <v>46863</v>
      </c>
    </row>
    <row r="658" spans="1:11">
      <c r="A658" s="1">
        <v>641</v>
      </c>
      <c r="B658" s="1">
        <v>3</v>
      </c>
      <c r="C658" s="1" t="str">
        <f t="shared" si="19"/>
        <v>Челябинск</v>
      </c>
      <c r="D658" s="1">
        <v>60</v>
      </c>
      <c r="E658" s="1">
        <v>9981</v>
      </c>
      <c r="F658" s="8">
        <f t="shared" si="20"/>
        <v>598860</v>
      </c>
      <c r="G658" s="1" t="str" cm="1">
        <f t="array" ref="G658">_xlfn.IFS(F658&gt;5000000,$O$3,AND(F658&gt;=1000000,F658&lt;=5000000),$O$4,F658&lt;1000000,$O$5)</f>
        <v>В</v>
      </c>
      <c r="J658" s="1">
        <v>9981</v>
      </c>
      <c r="K658" s="1">
        <v>82805</v>
      </c>
    </row>
    <row r="659" spans="1:11">
      <c r="A659" s="1">
        <v>642</v>
      </c>
      <c r="B659" s="1">
        <v>3</v>
      </c>
      <c r="C659" s="1" t="str">
        <f t="shared" ref="C659:C722" si="21">VLOOKUP(B659,$J$3:$K$12,2)</f>
        <v>Челябинск</v>
      </c>
      <c r="D659" s="1">
        <v>98</v>
      </c>
      <c r="E659" s="1">
        <v>74862</v>
      </c>
      <c r="F659" s="8">
        <f t="shared" ref="F659:F722" si="22">D659*E659</f>
        <v>7336476</v>
      </c>
      <c r="G659" s="1" t="str" cm="1">
        <f t="array" ref="G659">_xlfn.IFS(F659&gt;5000000,$O$3,AND(F659&gt;=1000000,F659&lt;=5000000),$O$4,F659&lt;1000000,$O$5)</f>
        <v>А</v>
      </c>
      <c r="J659" s="1">
        <v>74862</v>
      </c>
      <c r="K659" s="1">
        <v>43222</v>
      </c>
    </row>
    <row r="660" spans="1:11">
      <c r="A660" s="1">
        <v>643</v>
      </c>
      <c r="B660" s="1">
        <v>10</v>
      </c>
      <c r="C660" s="1" t="str">
        <f t="shared" si="21"/>
        <v>Сочи</v>
      </c>
      <c r="D660" s="1">
        <v>38</v>
      </c>
      <c r="E660" s="1">
        <v>83871</v>
      </c>
      <c r="F660" s="8">
        <f t="shared" si="22"/>
        <v>3187098</v>
      </c>
      <c r="G660" s="1" t="str" cm="1">
        <f t="array" ref="G660">_xlfn.IFS(F660&gt;5000000,$O$3,AND(F660&gt;=1000000,F660&lt;=5000000),$O$4,F660&lt;1000000,$O$5)</f>
        <v>Б</v>
      </c>
      <c r="J660" s="1">
        <v>83871</v>
      </c>
      <c r="K660" s="1">
        <v>9981</v>
      </c>
    </row>
    <row r="661" spans="1:11">
      <c r="A661" s="1">
        <v>644</v>
      </c>
      <c r="B661" s="1">
        <v>4</v>
      </c>
      <c r="C661" s="1" t="str">
        <f t="shared" si="21"/>
        <v>Архангельск</v>
      </c>
      <c r="D661" s="1">
        <v>5</v>
      </c>
      <c r="E661" s="1">
        <v>83208</v>
      </c>
      <c r="F661" s="8">
        <f t="shared" si="22"/>
        <v>416040</v>
      </c>
      <c r="G661" s="1" t="str" cm="1">
        <f t="array" ref="G661">_xlfn.IFS(F661&gt;5000000,$O$3,AND(F661&gt;=1000000,F661&lt;=5000000),$O$4,F661&lt;1000000,$O$5)</f>
        <v>В</v>
      </c>
      <c r="J661" s="1">
        <v>83208</v>
      </c>
      <c r="K661" s="1">
        <v>30573</v>
      </c>
    </row>
    <row r="662" spans="1:11">
      <c r="A662" s="1">
        <v>645</v>
      </c>
      <c r="B662" s="1">
        <v>2</v>
      </c>
      <c r="C662" s="1" t="str">
        <f t="shared" si="21"/>
        <v>Санкт-Петербург</v>
      </c>
      <c r="D662" s="1">
        <v>16</v>
      </c>
      <c r="E662" s="1">
        <v>74169</v>
      </c>
      <c r="F662" s="8">
        <f t="shared" si="22"/>
        <v>1186704</v>
      </c>
      <c r="G662" s="1" t="str" cm="1">
        <f t="array" ref="G662">_xlfn.IFS(F662&gt;5000000,$O$3,AND(F662&gt;=1000000,F662&lt;=5000000),$O$4,F662&lt;1000000,$O$5)</f>
        <v>Б</v>
      </c>
      <c r="J662" s="1">
        <v>74169</v>
      </c>
      <c r="K662" s="1">
        <v>83524</v>
      </c>
    </row>
    <row r="663" spans="1:11">
      <c r="A663" s="1">
        <v>646</v>
      </c>
      <c r="B663" s="1">
        <v>8</v>
      </c>
      <c r="C663" s="1" t="str">
        <f t="shared" si="21"/>
        <v>Новосибирск</v>
      </c>
      <c r="D663" s="1">
        <v>39</v>
      </c>
      <c r="E663" s="1">
        <v>29180</v>
      </c>
      <c r="F663" s="8">
        <f t="shared" si="22"/>
        <v>1138020</v>
      </c>
      <c r="G663" s="1" t="str" cm="1">
        <f t="array" ref="G663">_xlfn.IFS(F663&gt;5000000,$O$3,AND(F663&gt;=1000000,F663&lt;=5000000),$O$4,F663&lt;1000000,$O$5)</f>
        <v>Б</v>
      </c>
      <c r="J663" s="1">
        <v>29180</v>
      </c>
      <c r="K663" s="1">
        <v>4617</v>
      </c>
    </row>
    <row r="664" spans="1:11">
      <c r="A664" s="1">
        <v>647</v>
      </c>
      <c r="B664" s="1">
        <v>2</v>
      </c>
      <c r="C664" s="1" t="str">
        <f t="shared" si="21"/>
        <v>Санкт-Петербург</v>
      </c>
      <c r="D664" s="1">
        <v>20</v>
      </c>
      <c r="E664" s="1">
        <v>3022</v>
      </c>
      <c r="F664" s="8">
        <f t="shared" si="22"/>
        <v>60440</v>
      </c>
      <c r="G664" s="1" t="str" cm="1">
        <f t="array" ref="G664">_xlfn.IFS(F664&gt;5000000,$O$3,AND(F664&gt;=1000000,F664&lt;=5000000),$O$4,F664&lt;1000000,$O$5)</f>
        <v>В</v>
      </c>
      <c r="J664" s="1">
        <v>3022</v>
      </c>
      <c r="K664" s="1">
        <v>4685</v>
      </c>
    </row>
    <row r="665" spans="1:11">
      <c r="A665" s="1">
        <v>648</v>
      </c>
      <c r="B665" s="1">
        <v>8</v>
      </c>
      <c r="C665" s="1" t="str">
        <f t="shared" si="21"/>
        <v>Новосибирск</v>
      </c>
      <c r="D665" s="1">
        <v>71</v>
      </c>
      <c r="E665" s="1">
        <v>14176</v>
      </c>
      <c r="F665" s="8">
        <f t="shared" si="22"/>
        <v>1006496</v>
      </c>
      <c r="G665" s="1" t="str" cm="1">
        <f t="array" ref="G665">_xlfn.IFS(F665&gt;5000000,$O$3,AND(F665&gt;=1000000,F665&lt;=5000000),$O$4,F665&lt;1000000,$O$5)</f>
        <v>Б</v>
      </c>
      <c r="J665" s="1">
        <v>14176</v>
      </c>
      <c r="K665" s="1">
        <v>80082</v>
      </c>
    </row>
    <row r="666" spans="1:11">
      <c r="A666" s="1">
        <v>649</v>
      </c>
      <c r="B666" s="1">
        <v>7</v>
      </c>
      <c r="C666" s="1" t="str">
        <f t="shared" si="21"/>
        <v>Мурманск</v>
      </c>
      <c r="D666" s="1">
        <v>4</v>
      </c>
      <c r="E666" s="1">
        <v>52734</v>
      </c>
      <c r="F666" s="8">
        <f t="shared" si="22"/>
        <v>210936</v>
      </c>
      <c r="G666" s="1" t="str" cm="1">
        <f t="array" ref="G666">_xlfn.IFS(F666&gt;5000000,$O$3,AND(F666&gt;=1000000,F666&lt;=5000000),$O$4,F666&lt;1000000,$O$5)</f>
        <v>В</v>
      </c>
      <c r="J666" s="1">
        <v>52734</v>
      </c>
      <c r="K666" s="1">
        <v>74169</v>
      </c>
    </row>
    <row r="667" spans="1:11">
      <c r="A667" s="1">
        <v>650</v>
      </c>
      <c r="B667" s="1">
        <v>10</v>
      </c>
      <c r="C667" s="1" t="str">
        <f t="shared" si="21"/>
        <v>Сочи</v>
      </c>
      <c r="D667" s="1">
        <v>37</v>
      </c>
      <c r="E667" s="1">
        <v>11812</v>
      </c>
      <c r="F667" s="8">
        <f t="shared" si="22"/>
        <v>437044</v>
      </c>
      <c r="G667" s="1" t="str" cm="1">
        <f t="array" ref="G667">_xlfn.IFS(F667&gt;5000000,$O$3,AND(F667&gt;=1000000,F667&lt;=5000000),$O$4,F667&lt;1000000,$O$5)</f>
        <v>В</v>
      </c>
      <c r="J667" s="1">
        <v>11812</v>
      </c>
      <c r="K667" s="1">
        <v>48899</v>
      </c>
    </row>
    <row r="668" spans="1:11">
      <c r="A668" s="1">
        <v>651</v>
      </c>
      <c r="B668" s="1">
        <v>3</v>
      </c>
      <c r="C668" s="1" t="str">
        <f t="shared" si="21"/>
        <v>Челябинск</v>
      </c>
      <c r="D668" s="1">
        <v>60</v>
      </c>
      <c r="E668" s="1">
        <v>27885</v>
      </c>
      <c r="F668" s="8">
        <f t="shared" si="22"/>
        <v>1673100</v>
      </c>
      <c r="G668" s="1" t="str" cm="1">
        <f t="array" ref="G668">_xlfn.IFS(F668&gt;5000000,$O$3,AND(F668&gt;=1000000,F668&lt;=5000000),$O$4,F668&lt;1000000,$O$5)</f>
        <v>Б</v>
      </c>
      <c r="J668" s="1">
        <v>27885</v>
      </c>
      <c r="K668" s="1">
        <v>89154</v>
      </c>
    </row>
    <row r="669" spans="1:11">
      <c r="A669" s="1">
        <v>652</v>
      </c>
      <c r="B669" s="1">
        <v>5</v>
      </c>
      <c r="C669" s="1" t="str">
        <f t="shared" si="21"/>
        <v>Краснодар</v>
      </c>
      <c r="D669" s="1">
        <v>72</v>
      </c>
      <c r="E669" s="1">
        <v>46057</v>
      </c>
      <c r="F669" s="8">
        <f t="shared" si="22"/>
        <v>3316104</v>
      </c>
      <c r="G669" s="1" t="str" cm="1">
        <f t="array" ref="G669">_xlfn.IFS(F669&gt;5000000,$O$3,AND(F669&gt;=1000000,F669&lt;=5000000),$O$4,F669&lt;1000000,$O$5)</f>
        <v>Б</v>
      </c>
      <c r="J669" s="1">
        <v>46057</v>
      </c>
      <c r="K669" s="1">
        <v>2650</v>
      </c>
    </row>
    <row r="670" spans="1:11">
      <c r="A670" s="1">
        <v>653</v>
      </c>
      <c r="B670" s="1">
        <v>2</v>
      </c>
      <c r="C670" s="1" t="str">
        <f t="shared" si="21"/>
        <v>Санкт-Петербург</v>
      </c>
      <c r="D670" s="1">
        <v>59</v>
      </c>
      <c r="E670" s="1">
        <v>58437</v>
      </c>
      <c r="F670" s="8">
        <f t="shared" si="22"/>
        <v>3447783</v>
      </c>
      <c r="G670" s="1" t="str" cm="1">
        <f t="array" ref="G670">_xlfn.IFS(F670&gt;5000000,$O$3,AND(F670&gt;=1000000,F670&lt;=5000000),$O$4,F670&lt;1000000,$O$5)</f>
        <v>Б</v>
      </c>
      <c r="J670" s="1">
        <v>58437</v>
      </c>
      <c r="K670" s="1">
        <v>58612</v>
      </c>
    </row>
    <row r="671" spans="1:11">
      <c r="A671" s="1">
        <v>654</v>
      </c>
      <c r="B671" s="1">
        <v>8</v>
      </c>
      <c r="C671" s="1" t="str">
        <f t="shared" si="21"/>
        <v>Новосибирск</v>
      </c>
      <c r="D671" s="1">
        <v>24</v>
      </c>
      <c r="E671" s="1">
        <v>12420</v>
      </c>
      <c r="F671" s="8">
        <f t="shared" si="22"/>
        <v>298080</v>
      </c>
      <c r="G671" s="1" t="str" cm="1">
        <f t="array" ref="G671">_xlfn.IFS(F671&gt;5000000,$O$3,AND(F671&gt;=1000000,F671&lt;=5000000),$O$4,F671&lt;1000000,$O$5)</f>
        <v>В</v>
      </c>
      <c r="J671" s="1">
        <v>12420</v>
      </c>
      <c r="K671" s="1">
        <v>59952</v>
      </c>
    </row>
    <row r="672" spans="1:11">
      <c r="A672" s="1">
        <v>655</v>
      </c>
      <c r="B672" s="1">
        <v>9</v>
      </c>
      <c r="C672" s="1" t="str">
        <f t="shared" si="21"/>
        <v>Тюмень</v>
      </c>
      <c r="D672" s="1">
        <v>71</v>
      </c>
      <c r="E672" s="1">
        <v>96662</v>
      </c>
      <c r="F672" s="8">
        <f t="shared" si="22"/>
        <v>6863002</v>
      </c>
      <c r="G672" s="1" t="str" cm="1">
        <f t="array" ref="G672">_xlfn.IFS(F672&gt;5000000,$O$3,AND(F672&gt;=1000000,F672&lt;=5000000),$O$4,F672&lt;1000000,$O$5)</f>
        <v>А</v>
      </c>
      <c r="J672" s="1">
        <v>96662</v>
      </c>
      <c r="K672" s="1">
        <v>70389</v>
      </c>
    </row>
    <row r="673" spans="1:11">
      <c r="A673" s="1">
        <v>656</v>
      </c>
      <c r="B673" s="1">
        <v>2</v>
      </c>
      <c r="C673" s="1" t="str">
        <f t="shared" si="21"/>
        <v>Санкт-Петербург</v>
      </c>
      <c r="D673" s="1">
        <v>54</v>
      </c>
      <c r="E673" s="1">
        <v>48676</v>
      </c>
      <c r="F673" s="8">
        <f t="shared" si="22"/>
        <v>2628504</v>
      </c>
      <c r="G673" s="1" t="str" cm="1">
        <f t="array" ref="G673">_xlfn.IFS(F673&gt;5000000,$O$3,AND(F673&gt;=1000000,F673&lt;=5000000),$O$4,F673&lt;1000000,$O$5)</f>
        <v>Б</v>
      </c>
      <c r="J673" s="1">
        <v>48676</v>
      </c>
      <c r="K673" s="1">
        <v>70908</v>
      </c>
    </row>
    <row r="674" spans="1:11">
      <c r="A674" s="1">
        <v>657</v>
      </c>
      <c r="B674" s="1">
        <v>4</v>
      </c>
      <c r="C674" s="1" t="str">
        <f t="shared" si="21"/>
        <v>Архангельск</v>
      </c>
      <c r="D674" s="1">
        <v>98</v>
      </c>
      <c r="E674" s="1">
        <v>42484</v>
      </c>
      <c r="F674" s="8">
        <f t="shared" si="22"/>
        <v>4163432</v>
      </c>
      <c r="G674" s="1" t="str" cm="1">
        <f t="array" ref="G674">_xlfn.IFS(F674&gt;5000000,$O$3,AND(F674&gt;=1000000,F674&lt;=5000000),$O$4,F674&lt;1000000,$O$5)</f>
        <v>Б</v>
      </c>
      <c r="J674" s="1">
        <v>42484</v>
      </c>
      <c r="K674" s="1">
        <v>80980</v>
      </c>
    </row>
    <row r="675" spans="1:11">
      <c r="A675" s="1">
        <v>658</v>
      </c>
      <c r="B675" s="1">
        <v>6</v>
      </c>
      <c r="C675" s="1" t="str">
        <f t="shared" si="21"/>
        <v>Владивосток</v>
      </c>
      <c r="D675" s="1">
        <v>79</v>
      </c>
      <c r="E675" s="1">
        <v>10320</v>
      </c>
      <c r="F675" s="8">
        <f t="shared" si="22"/>
        <v>815280</v>
      </c>
      <c r="G675" s="1" t="str" cm="1">
        <f t="array" ref="G675">_xlfn.IFS(F675&gt;5000000,$O$3,AND(F675&gt;=1000000,F675&lt;=5000000),$O$4,F675&lt;1000000,$O$5)</f>
        <v>В</v>
      </c>
      <c r="J675" s="1">
        <v>10320</v>
      </c>
      <c r="K675" s="1">
        <v>29167</v>
      </c>
    </row>
    <row r="676" spans="1:11">
      <c r="A676" s="1">
        <v>659</v>
      </c>
      <c r="B676" s="1">
        <v>7</v>
      </c>
      <c r="C676" s="1" t="str">
        <f t="shared" si="21"/>
        <v>Мурманск</v>
      </c>
      <c r="D676" s="1">
        <v>16</v>
      </c>
      <c r="E676" s="1">
        <v>79591</v>
      </c>
      <c r="F676" s="8">
        <f t="shared" si="22"/>
        <v>1273456</v>
      </c>
      <c r="G676" s="1" t="str" cm="1">
        <f t="array" ref="G676">_xlfn.IFS(F676&gt;5000000,$O$3,AND(F676&gt;=1000000,F676&lt;=5000000),$O$4,F676&lt;1000000,$O$5)</f>
        <v>Б</v>
      </c>
      <c r="J676" s="1">
        <v>79591</v>
      </c>
      <c r="K676" s="1">
        <v>79110</v>
      </c>
    </row>
    <row r="677" spans="1:11">
      <c r="A677" s="1">
        <v>660</v>
      </c>
      <c r="B677" s="1">
        <v>2</v>
      </c>
      <c r="C677" s="1" t="str">
        <f t="shared" si="21"/>
        <v>Санкт-Петербург</v>
      </c>
      <c r="D677" s="1">
        <v>4</v>
      </c>
      <c r="E677" s="1">
        <v>95757</v>
      </c>
      <c r="F677" s="8">
        <f t="shared" si="22"/>
        <v>383028</v>
      </c>
      <c r="G677" s="1" t="str" cm="1">
        <f t="array" ref="G677">_xlfn.IFS(F677&gt;5000000,$O$3,AND(F677&gt;=1000000,F677&lt;=5000000),$O$4,F677&lt;1000000,$O$5)</f>
        <v>В</v>
      </c>
      <c r="J677" s="1">
        <v>95757</v>
      </c>
      <c r="K677" s="1">
        <v>28423</v>
      </c>
    </row>
    <row r="678" spans="1:11">
      <c r="A678" s="1">
        <v>661</v>
      </c>
      <c r="B678" s="1">
        <v>8</v>
      </c>
      <c r="C678" s="1" t="str">
        <f t="shared" si="21"/>
        <v>Новосибирск</v>
      </c>
      <c r="D678" s="1">
        <v>15</v>
      </c>
      <c r="E678" s="1">
        <v>37390</v>
      </c>
      <c r="F678" s="8">
        <f t="shared" si="22"/>
        <v>560850</v>
      </c>
      <c r="G678" s="1" t="str" cm="1">
        <f t="array" ref="G678">_xlfn.IFS(F678&gt;5000000,$O$3,AND(F678&gt;=1000000,F678&lt;=5000000),$O$4,F678&lt;1000000,$O$5)</f>
        <v>В</v>
      </c>
      <c r="J678" s="1">
        <v>37390</v>
      </c>
      <c r="K678" s="1">
        <v>65367</v>
      </c>
    </row>
    <row r="679" spans="1:11">
      <c r="A679" s="1">
        <v>662</v>
      </c>
      <c r="B679" s="1">
        <v>1</v>
      </c>
      <c r="C679" s="1" t="str">
        <f t="shared" si="21"/>
        <v>Москва</v>
      </c>
      <c r="D679" s="1">
        <v>48</v>
      </c>
      <c r="E679" s="1">
        <v>37905</v>
      </c>
      <c r="F679" s="8">
        <f t="shared" si="22"/>
        <v>1819440</v>
      </c>
      <c r="G679" s="1" t="str" cm="1">
        <f t="array" ref="G679">_xlfn.IFS(F679&gt;5000000,$O$3,AND(F679&gt;=1000000,F679&lt;=5000000),$O$4,F679&lt;1000000,$O$5)</f>
        <v>Б</v>
      </c>
      <c r="J679" s="1">
        <v>37905</v>
      </c>
      <c r="K679" s="1">
        <v>61713</v>
      </c>
    </row>
    <row r="680" spans="1:11">
      <c r="A680" s="1">
        <v>663</v>
      </c>
      <c r="B680" s="1">
        <v>8</v>
      </c>
      <c r="C680" s="1" t="str">
        <f t="shared" si="21"/>
        <v>Новосибирск</v>
      </c>
      <c r="D680" s="1">
        <v>72</v>
      </c>
      <c r="E680" s="1">
        <v>83677</v>
      </c>
      <c r="F680" s="8">
        <f t="shared" si="22"/>
        <v>6024744</v>
      </c>
      <c r="G680" s="1" t="str" cm="1">
        <f t="array" ref="G680">_xlfn.IFS(F680&gt;5000000,$O$3,AND(F680&gt;=1000000,F680&lt;=5000000),$O$4,F680&lt;1000000,$O$5)</f>
        <v>А</v>
      </c>
      <c r="J680" s="1">
        <v>83677</v>
      </c>
      <c r="K680" s="1">
        <v>15675</v>
      </c>
    </row>
    <row r="681" spans="1:11">
      <c r="A681" s="1">
        <v>664</v>
      </c>
      <c r="B681" s="1">
        <v>5</v>
      </c>
      <c r="C681" s="1" t="str">
        <f t="shared" si="21"/>
        <v>Краснодар</v>
      </c>
      <c r="D681" s="1">
        <v>76</v>
      </c>
      <c r="E681" s="1">
        <v>45719</v>
      </c>
      <c r="F681" s="8">
        <f t="shared" si="22"/>
        <v>3474644</v>
      </c>
      <c r="G681" s="1" t="str" cm="1">
        <f t="array" ref="G681">_xlfn.IFS(F681&gt;5000000,$O$3,AND(F681&gt;=1000000,F681&lt;=5000000),$O$4,F681&lt;1000000,$O$5)</f>
        <v>Б</v>
      </c>
      <c r="J681" s="1">
        <v>45719</v>
      </c>
      <c r="K681" s="1">
        <v>19035</v>
      </c>
    </row>
    <row r="682" spans="1:11">
      <c r="A682" s="1">
        <v>665</v>
      </c>
      <c r="B682" s="1">
        <v>4</v>
      </c>
      <c r="C682" s="1" t="str">
        <f t="shared" si="21"/>
        <v>Архангельск</v>
      </c>
      <c r="D682" s="1">
        <v>7</v>
      </c>
      <c r="E682" s="1">
        <v>28586</v>
      </c>
      <c r="F682" s="8">
        <f t="shared" si="22"/>
        <v>200102</v>
      </c>
      <c r="G682" s="1" t="str" cm="1">
        <f t="array" ref="G682">_xlfn.IFS(F682&gt;5000000,$O$3,AND(F682&gt;=1000000,F682&lt;=5000000),$O$4,F682&lt;1000000,$O$5)</f>
        <v>В</v>
      </c>
      <c r="J682" s="1">
        <v>28586</v>
      </c>
      <c r="K682" s="1">
        <v>79711</v>
      </c>
    </row>
    <row r="683" spans="1:11">
      <c r="A683" s="1">
        <v>666</v>
      </c>
      <c r="B683" s="1">
        <v>1</v>
      </c>
      <c r="C683" s="1" t="str">
        <f t="shared" si="21"/>
        <v>Москва</v>
      </c>
      <c r="D683" s="1">
        <v>75</v>
      </c>
      <c r="E683" s="1">
        <v>70819</v>
      </c>
      <c r="F683" s="8">
        <f t="shared" si="22"/>
        <v>5311425</v>
      </c>
      <c r="G683" s="1" t="str" cm="1">
        <f t="array" ref="G683">_xlfn.IFS(F683&gt;5000000,$O$3,AND(F683&gt;=1000000,F683&lt;=5000000),$O$4,F683&lt;1000000,$O$5)</f>
        <v>А</v>
      </c>
      <c r="J683" s="1">
        <v>70819</v>
      </c>
      <c r="K683" s="1">
        <v>54186</v>
      </c>
    </row>
    <row r="684" spans="1:11">
      <c r="A684" s="1">
        <v>667</v>
      </c>
      <c r="B684" s="1">
        <v>8</v>
      </c>
      <c r="C684" s="1" t="str">
        <f t="shared" si="21"/>
        <v>Новосибирск</v>
      </c>
      <c r="D684" s="1">
        <v>8</v>
      </c>
      <c r="E684" s="1">
        <v>89182</v>
      </c>
      <c r="F684" s="8">
        <f t="shared" si="22"/>
        <v>713456</v>
      </c>
      <c r="G684" s="1" t="str" cm="1">
        <f t="array" ref="G684">_xlfn.IFS(F684&gt;5000000,$O$3,AND(F684&gt;=1000000,F684&lt;=5000000),$O$4,F684&lt;1000000,$O$5)</f>
        <v>В</v>
      </c>
      <c r="J684" s="1">
        <v>89182</v>
      </c>
      <c r="K684" s="1">
        <v>37483</v>
      </c>
    </row>
    <row r="685" spans="1:11">
      <c r="A685" s="1">
        <v>668</v>
      </c>
      <c r="B685" s="1">
        <v>3</v>
      </c>
      <c r="C685" s="1" t="str">
        <f t="shared" si="21"/>
        <v>Челябинск</v>
      </c>
      <c r="D685" s="1">
        <v>42</v>
      </c>
      <c r="E685" s="1">
        <v>38222</v>
      </c>
      <c r="F685" s="8">
        <f t="shared" si="22"/>
        <v>1605324</v>
      </c>
      <c r="G685" s="1" t="str" cm="1">
        <f t="array" ref="G685">_xlfn.IFS(F685&gt;5000000,$O$3,AND(F685&gt;=1000000,F685&lt;=5000000),$O$4,F685&lt;1000000,$O$5)</f>
        <v>Б</v>
      </c>
      <c r="J685" s="1">
        <v>38222</v>
      </c>
      <c r="K685" s="1">
        <v>66613</v>
      </c>
    </row>
    <row r="686" spans="1:11">
      <c r="A686" s="1">
        <v>669</v>
      </c>
      <c r="B686" s="1">
        <v>3</v>
      </c>
      <c r="C686" s="1" t="str">
        <f t="shared" si="21"/>
        <v>Челябинск</v>
      </c>
      <c r="D686" s="1">
        <v>13</v>
      </c>
      <c r="E686" s="1">
        <v>48780</v>
      </c>
      <c r="F686" s="8">
        <f t="shared" si="22"/>
        <v>634140</v>
      </c>
      <c r="G686" s="1" t="str" cm="1">
        <f t="array" ref="G686">_xlfn.IFS(F686&gt;5000000,$O$3,AND(F686&gt;=1000000,F686&lt;=5000000),$O$4,F686&lt;1000000,$O$5)</f>
        <v>В</v>
      </c>
      <c r="J686" s="1">
        <v>48780</v>
      </c>
      <c r="K686" s="1">
        <v>8128</v>
      </c>
    </row>
    <row r="687" spans="1:11">
      <c r="A687" s="1">
        <v>670</v>
      </c>
      <c r="B687" s="1">
        <v>6</v>
      </c>
      <c r="C687" s="1" t="str">
        <f t="shared" si="21"/>
        <v>Владивосток</v>
      </c>
      <c r="D687" s="1">
        <v>72</v>
      </c>
      <c r="E687" s="1">
        <v>41875</v>
      </c>
      <c r="F687" s="8">
        <f t="shared" si="22"/>
        <v>3015000</v>
      </c>
      <c r="G687" s="1" t="str" cm="1">
        <f t="array" ref="G687">_xlfn.IFS(F687&gt;5000000,$O$3,AND(F687&gt;=1000000,F687&lt;=5000000),$O$4,F687&lt;1000000,$O$5)</f>
        <v>Б</v>
      </c>
      <c r="J687" s="1">
        <v>41875</v>
      </c>
      <c r="K687" s="1">
        <v>87405</v>
      </c>
    </row>
    <row r="688" spans="1:11">
      <c r="A688" s="1">
        <v>671</v>
      </c>
      <c r="B688" s="1">
        <v>9</v>
      </c>
      <c r="C688" s="1" t="str">
        <f t="shared" si="21"/>
        <v>Тюмень</v>
      </c>
      <c r="D688" s="1">
        <v>96</v>
      </c>
      <c r="E688" s="1">
        <v>6849</v>
      </c>
      <c r="F688" s="8">
        <f t="shared" si="22"/>
        <v>657504</v>
      </c>
      <c r="G688" s="1" t="str" cm="1">
        <f t="array" ref="G688">_xlfn.IFS(F688&gt;5000000,$O$3,AND(F688&gt;=1000000,F688&lt;=5000000),$O$4,F688&lt;1000000,$O$5)</f>
        <v>В</v>
      </c>
      <c r="J688" s="1">
        <v>6849</v>
      </c>
      <c r="K688" s="1">
        <v>24196</v>
      </c>
    </row>
    <row r="689" spans="1:11">
      <c r="A689" s="1">
        <v>672</v>
      </c>
      <c r="B689" s="1">
        <v>10</v>
      </c>
      <c r="C689" s="1" t="str">
        <f t="shared" si="21"/>
        <v>Сочи</v>
      </c>
      <c r="D689" s="1">
        <v>68</v>
      </c>
      <c r="E689" s="1">
        <v>25464</v>
      </c>
      <c r="F689" s="8">
        <f t="shared" si="22"/>
        <v>1731552</v>
      </c>
      <c r="G689" s="1" t="str" cm="1">
        <f t="array" ref="G689">_xlfn.IFS(F689&gt;5000000,$O$3,AND(F689&gt;=1000000,F689&lt;=5000000),$O$4,F689&lt;1000000,$O$5)</f>
        <v>Б</v>
      </c>
      <c r="J689" s="1">
        <v>25464</v>
      </c>
      <c r="K689" s="1">
        <v>17417</v>
      </c>
    </row>
    <row r="690" spans="1:11">
      <c r="A690" s="1">
        <v>673</v>
      </c>
      <c r="B690" s="1">
        <v>7</v>
      </c>
      <c r="C690" s="1" t="str">
        <f t="shared" si="21"/>
        <v>Мурманск</v>
      </c>
      <c r="D690" s="1">
        <v>89</v>
      </c>
      <c r="E690" s="1">
        <v>99067</v>
      </c>
      <c r="F690" s="8">
        <f t="shared" si="22"/>
        <v>8816963</v>
      </c>
      <c r="G690" s="1" t="str" cm="1">
        <f t="array" ref="G690">_xlfn.IFS(F690&gt;5000000,$O$3,AND(F690&gt;=1000000,F690&lt;=5000000),$O$4,F690&lt;1000000,$O$5)</f>
        <v>А</v>
      </c>
      <c r="J690" s="1">
        <v>99067</v>
      </c>
      <c r="K690" s="1">
        <v>5162</v>
      </c>
    </row>
    <row r="691" spans="1:11">
      <c r="A691" s="1">
        <v>674</v>
      </c>
      <c r="B691" s="1">
        <v>3</v>
      </c>
      <c r="C691" s="1" t="str">
        <f t="shared" si="21"/>
        <v>Челябинск</v>
      </c>
      <c r="D691" s="1">
        <v>6</v>
      </c>
      <c r="E691" s="1">
        <v>77729</v>
      </c>
      <c r="F691" s="8">
        <f t="shared" si="22"/>
        <v>466374</v>
      </c>
      <c r="G691" s="1" t="str" cm="1">
        <f t="array" ref="G691">_xlfn.IFS(F691&gt;5000000,$O$3,AND(F691&gt;=1000000,F691&lt;=5000000),$O$4,F691&lt;1000000,$O$5)</f>
        <v>В</v>
      </c>
      <c r="J691" s="1">
        <v>77729</v>
      </c>
      <c r="K691" s="1">
        <v>56299</v>
      </c>
    </row>
    <row r="692" spans="1:11">
      <c r="A692" s="1">
        <v>675</v>
      </c>
      <c r="B692" s="1">
        <v>8</v>
      </c>
      <c r="C692" s="1" t="str">
        <f t="shared" si="21"/>
        <v>Новосибирск</v>
      </c>
      <c r="D692" s="1">
        <v>41</v>
      </c>
      <c r="E692" s="1">
        <v>56899</v>
      </c>
      <c r="F692" s="8">
        <f t="shared" si="22"/>
        <v>2332859</v>
      </c>
      <c r="G692" s="1" t="str" cm="1">
        <f t="array" ref="G692">_xlfn.IFS(F692&gt;5000000,$O$3,AND(F692&gt;=1000000,F692&lt;=5000000),$O$4,F692&lt;1000000,$O$5)</f>
        <v>Б</v>
      </c>
      <c r="J692" s="1">
        <v>56899</v>
      </c>
      <c r="K692" s="1">
        <v>31965</v>
      </c>
    </row>
    <row r="693" spans="1:11">
      <c r="A693" s="1">
        <v>676</v>
      </c>
      <c r="B693" s="1">
        <v>1</v>
      </c>
      <c r="C693" s="1" t="str">
        <f t="shared" si="21"/>
        <v>Москва</v>
      </c>
      <c r="D693" s="1">
        <v>20</v>
      </c>
      <c r="E693" s="1">
        <v>21228</v>
      </c>
      <c r="F693" s="8">
        <f t="shared" si="22"/>
        <v>424560</v>
      </c>
      <c r="G693" s="1" t="str" cm="1">
        <f t="array" ref="G693">_xlfn.IFS(F693&gt;5000000,$O$3,AND(F693&gt;=1000000,F693&lt;=5000000),$O$4,F693&lt;1000000,$O$5)</f>
        <v>В</v>
      </c>
      <c r="J693" s="1">
        <v>21228</v>
      </c>
      <c r="K693" s="1">
        <v>9378</v>
      </c>
    </row>
    <row r="694" spans="1:11">
      <c r="A694" s="1">
        <v>677</v>
      </c>
      <c r="B694" s="1">
        <v>6</v>
      </c>
      <c r="C694" s="1" t="str">
        <f t="shared" si="21"/>
        <v>Владивосток</v>
      </c>
      <c r="D694" s="1">
        <v>98</v>
      </c>
      <c r="E694" s="1">
        <v>94784</v>
      </c>
      <c r="F694" s="8">
        <f t="shared" si="22"/>
        <v>9288832</v>
      </c>
      <c r="G694" s="1" t="str" cm="1">
        <f t="array" ref="G694">_xlfn.IFS(F694&gt;5000000,$O$3,AND(F694&gt;=1000000,F694&lt;=5000000),$O$4,F694&lt;1000000,$O$5)</f>
        <v>А</v>
      </c>
      <c r="J694" s="1">
        <v>94784</v>
      </c>
      <c r="K694" s="1">
        <v>16646</v>
      </c>
    </row>
    <row r="695" spans="1:11">
      <c r="A695" s="1">
        <v>678</v>
      </c>
      <c r="B695" s="1">
        <v>2</v>
      </c>
      <c r="C695" s="1" t="str">
        <f t="shared" si="21"/>
        <v>Санкт-Петербург</v>
      </c>
      <c r="D695" s="1">
        <v>12</v>
      </c>
      <c r="E695" s="1">
        <v>67303</v>
      </c>
      <c r="F695" s="8">
        <f t="shared" si="22"/>
        <v>807636</v>
      </c>
      <c r="G695" s="1" t="str" cm="1">
        <f t="array" ref="G695">_xlfn.IFS(F695&gt;5000000,$O$3,AND(F695&gt;=1000000,F695&lt;=5000000),$O$4,F695&lt;1000000,$O$5)</f>
        <v>В</v>
      </c>
      <c r="J695" s="1">
        <v>67303</v>
      </c>
      <c r="K695" s="1">
        <v>4518</v>
      </c>
    </row>
    <row r="696" spans="1:11">
      <c r="A696" s="1">
        <v>679</v>
      </c>
      <c r="B696" s="1">
        <v>10</v>
      </c>
      <c r="C696" s="1" t="str">
        <f t="shared" si="21"/>
        <v>Сочи</v>
      </c>
      <c r="D696" s="1">
        <v>42</v>
      </c>
      <c r="E696" s="1">
        <v>83756</v>
      </c>
      <c r="F696" s="8">
        <f t="shared" si="22"/>
        <v>3517752</v>
      </c>
      <c r="G696" s="1" t="str" cm="1">
        <f t="array" ref="G696">_xlfn.IFS(F696&gt;5000000,$O$3,AND(F696&gt;=1000000,F696&lt;=5000000),$O$4,F696&lt;1000000,$O$5)</f>
        <v>Б</v>
      </c>
      <c r="J696" s="1">
        <v>83756</v>
      </c>
      <c r="K696" s="1">
        <v>34124</v>
      </c>
    </row>
    <row r="697" spans="1:11">
      <c r="A697" s="1">
        <v>680</v>
      </c>
      <c r="B697" s="1">
        <v>10</v>
      </c>
      <c r="C697" s="1" t="str">
        <f t="shared" si="21"/>
        <v>Сочи</v>
      </c>
      <c r="D697" s="1">
        <v>82</v>
      </c>
      <c r="E697" s="1">
        <v>77679</v>
      </c>
      <c r="F697" s="8">
        <f t="shared" si="22"/>
        <v>6369678</v>
      </c>
      <c r="G697" s="1" t="str" cm="1">
        <f t="array" ref="G697">_xlfn.IFS(F697&gt;5000000,$O$3,AND(F697&gt;=1000000,F697&lt;=5000000),$O$4,F697&lt;1000000,$O$5)</f>
        <v>А</v>
      </c>
      <c r="J697" s="1">
        <v>77679</v>
      </c>
      <c r="K697" s="1">
        <v>26485</v>
      </c>
    </row>
    <row r="698" spans="1:11">
      <c r="A698" s="1">
        <v>681</v>
      </c>
      <c r="B698" s="1">
        <v>6</v>
      </c>
      <c r="C698" s="1" t="str">
        <f t="shared" si="21"/>
        <v>Владивосток</v>
      </c>
      <c r="D698" s="1">
        <v>38</v>
      </c>
      <c r="E698" s="1">
        <v>34124</v>
      </c>
      <c r="F698" s="8">
        <f t="shared" si="22"/>
        <v>1296712</v>
      </c>
      <c r="G698" s="1" t="str" cm="1">
        <f t="array" ref="G698">_xlfn.IFS(F698&gt;5000000,$O$3,AND(F698&gt;=1000000,F698&lt;=5000000),$O$4,F698&lt;1000000,$O$5)</f>
        <v>Б</v>
      </c>
      <c r="J698" s="1">
        <v>34124</v>
      </c>
      <c r="K698" s="1">
        <v>98383</v>
      </c>
    </row>
    <row r="699" spans="1:11">
      <c r="A699" s="1">
        <v>682</v>
      </c>
      <c r="B699" s="1">
        <v>3</v>
      </c>
      <c r="C699" s="1" t="str">
        <f t="shared" si="21"/>
        <v>Челябинск</v>
      </c>
      <c r="D699" s="1">
        <v>35</v>
      </c>
      <c r="E699" s="1">
        <v>46953</v>
      </c>
      <c r="F699" s="8">
        <f t="shared" si="22"/>
        <v>1643355</v>
      </c>
      <c r="G699" s="1" t="str" cm="1">
        <f t="array" ref="G699">_xlfn.IFS(F699&gt;5000000,$O$3,AND(F699&gt;=1000000,F699&lt;=5000000),$O$4,F699&lt;1000000,$O$5)</f>
        <v>Б</v>
      </c>
      <c r="J699" s="1">
        <v>46953</v>
      </c>
      <c r="K699" s="1">
        <v>78120</v>
      </c>
    </row>
    <row r="700" spans="1:11">
      <c r="A700" s="1">
        <v>683</v>
      </c>
      <c r="B700" s="1">
        <v>7</v>
      </c>
      <c r="C700" s="1" t="str">
        <f t="shared" si="21"/>
        <v>Мурманск</v>
      </c>
      <c r="D700" s="1">
        <v>72</v>
      </c>
      <c r="E700" s="1">
        <v>83533</v>
      </c>
      <c r="F700" s="8">
        <f t="shared" si="22"/>
        <v>6014376</v>
      </c>
      <c r="G700" s="1" t="str" cm="1">
        <f t="array" ref="G700">_xlfn.IFS(F700&gt;5000000,$O$3,AND(F700&gt;=1000000,F700&lt;=5000000),$O$4,F700&lt;1000000,$O$5)</f>
        <v>А</v>
      </c>
      <c r="J700" s="1">
        <v>83533</v>
      </c>
      <c r="K700" s="1">
        <v>4991</v>
      </c>
    </row>
    <row r="701" spans="1:11">
      <c r="A701" s="1">
        <v>684</v>
      </c>
      <c r="B701" s="1">
        <v>6</v>
      </c>
      <c r="C701" s="1" t="str">
        <f t="shared" si="21"/>
        <v>Владивосток</v>
      </c>
      <c r="D701" s="1">
        <v>18</v>
      </c>
      <c r="E701" s="1">
        <v>88909</v>
      </c>
      <c r="F701" s="8">
        <f t="shared" si="22"/>
        <v>1600362</v>
      </c>
      <c r="G701" s="1" t="str" cm="1">
        <f t="array" ref="G701">_xlfn.IFS(F701&gt;5000000,$O$3,AND(F701&gt;=1000000,F701&lt;=5000000),$O$4,F701&lt;1000000,$O$5)</f>
        <v>Б</v>
      </c>
      <c r="J701" s="1">
        <v>88909</v>
      </c>
      <c r="K701" s="1">
        <v>92764</v>
      </c>
    </row>
    <row r="702" spans="1:11">
      <c r="A702" s="1">
        <v>685</v>
      </c>
      <c r="B702" s="1">
        <v>5</v>
      </c>
      <c r="C702" s="1" t="str">
        <f t="shared" si="21"/>
        <v>Краснодар</v>
      </c>
      <c r="D702" s="1">
        <v>78</v>
      </c>
      <c r="E702" s="1">
        <v>92497</v>
      </c>
      <c r="F702" s="8">
        <f t="shared" si="22"/>
        <v>7214766</v>
      </c>
      <c r="G702" s="1" t="str" cm="1">
        <f t="array" ref="G702">_xlfn.IFS(F702&gt;5000000,$O$3,AND(F702&gt;=1000000,F702&lt;=5000000),$O$4,F702&lt;1000000,$O$5)</f>
        <v>А</v>
      </c>
      <c r="J702" s="1">
        <v>92497</v>
      </c>
      <c r="K702" s="1">
        <v>3808</v>
      </c>
    </row>
    <row r="703" spans="1:11">
      <c r="A703" s="1">
        <v>686</v>
      </c>
      <c r="B703" s="1">
        <v>3</v>
      </c>
      <c r="C703" s="1" t="str">
        <f t="shared" si="21"/>
        <v>Челябинск</v>
      </c>
      <c r="D703" s="1">
        <v>92</v>
      </c>
      <c r="E703" s="1">
        <v>16396</v>
      </c>
      <c r="F703" s="8">
        <f t="shared" si="22"/>
        <v>1508432</v>
      </c>
      <c r="G703" s="1" t="str" cm="1">
        <f t="array" ref="G703">_xlfn.IFS(F703&gt;5000000,$O$3,AND(F703&gt;=1000000,F703&lt;=5000000),$O$4,F703&lt;1000000,$O$5)</f>
        <v>Б</v>
      </c>
      <c r="J703" s="1">
        <v>16396</v>
      </c>
      <c r="K703" s="1">
        <v>97978</v>
      </c>
    </row>
    <row r="704" spans="1:11">
      <c r="A704" s="1">
        <v>687</v>
      </c>
      <c r="B704" s="1">
        <v>1</v>
      </c>
      <c r="C704" s="1" t="str">
        <f t="shared" si="21"/>
        <v>Москва</v>
      </c>
      <c r="D704" s="1">
        <v>87</v>
      </c>
      <c r="E704" s="1">
        <v>63271</v>
      </c>
      <c r="F704" s="8">
        <f t="shared" si="22"/>
        <v>5504577</v>
      </c>
      <c r="G704" s="1" t="str" cm="1">
        <f t="array" ref="G704">_xlfn.IFS(F704&gt;5000000,$O$3,AND(F704&gt;=1000000,F704&lt;=5000000),$O$4,F704&lt;1000000,$O$5)</f>
        <v>А</v>
      </c>
      <c r="J704" s="1">
        <v>63271</v>
      </c>
      <c r="K704" s="1">
        <v>71144</v>
      </c>
    </row>
    <row r="705" spans="1:11">
      <c r="A705" s="1">
        <v>688</v>
      </c>
      <c r="B705" s="1">
        <v>7</v>
      </c>
      <c r="C705" s="1" t="str">
        <f t="shared" si="21"/>
        <v>Мурманск</v>
      </c>
      <c r="D705" s="1">
        <v>40</v>
      </c>
      <c r="E705" s="1">
        <v>15238</v>
      </c>
      <c r="F705" s="8">
        <f t="shared" si="22"/>
        <v>609520</v>
      </c>
      <c r="G705" s="1" t="str" cm="1">
        <f t="array" ref="G705">_xlfn.IFS(F705&gt;5000000,$O$3,AND(F705&gt;=1000000,F705&lt;=5000000),$O$4,F705&lt;1000000,$O$5)</f>
        <v>В</v>
      </c>
      <c r="J705" s="1">
        <v>15238</v>
      </c>
      <c r="K705" s="1">
        <v>96772</v>
      </c>
    </row>
    <row r="706" spans="1:11">
      <c r="A706" s="1">
        <v>689</v>
      </c>
      <c r="B706" s="1">
        <v>6</v>
      </c>
      <c r="C706" s="1" t="str">
        <f t="shared" si="21"/>
        <v>Владивосток</v>
      </c>
      <c r="D706" s="1">
        <v>38</v>
      </c>
      <c r="E706" s="1">
        <v>48630</v>
      </c>
      <c r="F706" s="8">
        <f t="shared" si="22"/>
        <v>1847940</v>
      </c>
      <c r="G706" s="1" t="str" cm="1">
        <f t="array" ref="G706">_xlfn.IFS(F706&gt;5000000,$O$3,AND(F706&gt;=1000000,F706&lt;=5000000),$O$4,F706&lt;1000000,$O$5)</f>
        <v>Б</v>
      </c>
      <c r="J706" s="1">
        <v>48630</v>
      </c>
      <c r="K706" s="1">
        <v>56378</v>
      </c>
    </row>
    <row r="707" spans="1:11">
      <c r="A707" s="1">
        <v>690</v>
      </c>
      <c r="B707" s="1">
        <v>1</v>
      </c>
      <c r="C707" s="1" t="str">
        <f t="shared" si="21"/>
        <v>Москва</v>
      </c>
      <c r="D707" s="1">
        <v>61</v>
      </c>
      <c r="E707" s="1">
        <v>76380</v>
      </c>
      <c r="F707" s="8">
        <f t="shared" si="22"/>
        <v>4659180</v>
      </c>
      <c r="G707" s="1" t="str" cm="1">
        <f t="array" ref="G707">_xlfn.IFS(F707&gt;5000000,$O$3,AND(F707&gt;=1000000,F707&lt;=5000000),$O$4,F707&lt;1000000,$O$5)</f>
        <v>Б</v>
      </c>
      <c r="J707" s="1">
        <v>76380</v>
      </c>
      <c r="K707" s="1">
        <v>76366</v>
      </c>
    </row>
    <row r="708" spans="1:11">
      <c r="A708" s="1">
        <v>691</v>
      </c>
      <c r="B708" s="1">
        <v>3</v>
      </c>
      <c r="C708" s="1" t="str">
        <f t="shared" si="21"/>
        <v>Челябинск</v>
      </c>
      <c r="D708" s="1">
        <v>58</v>
      </c>
      <c r="E708" s="1">
        <v>23917</v>
      </c>
      <c r="F708" s="8">
        <f t="shared" si="22"/>
        <v>1387186</v>
      </c>
      <c r="G708" s="1" t="str" cm="1">
        <f t="array" ref="G708">_xlfn.IFS(F708&gt;5000000,$O$3,AND(F708&gt;=1000000,F708&lt;=5000000),$O$4,F708&lt;1000000,$O$5)</f>
        <v>Б</v>
      </c>
      <c r="J708" s="1">
        <v>23917</v>
      </c>
      <c r="K708" s="1">
        <v>85376</v>
      </c>
    </row>
    <row r="709" spans="1:11">
      <c r="A709" s="1">
        <v>692</v>
      </c>
      <c r="B709" s="1">
        <v>5</v>
      </c>
      <c r="C709" s="1" t="str">
        <f t="shared" si="21"/>
        <v>Краснодар</v>
      </c>
      <c r="D709" s="1">
        <v>14</v>
      </c>
      <c r="E709" s="1">
        <v>33258</v>
      </c>
      <c r="F709" s="8">
        <f t="shared" si="22"/>
        <v>465612</v>
      </c>
      <c r="G709" s="1" t="str" cm="1">
        <f t="array" ref="G709">_xlfn.IFS(F709&gt;5000000,$O$3,AND(F709&gt;=1000000,F709&lt;=5000000),$O$4,F709&lt;1000000,$O$5)</f>
        <v>В</v>
      </c>
      <c r="J709" s="1">
        <v>33258</v>
      </c>
      <c r="K709" s="1">
        <v>92747</v>
      </c>
    </row>
    <row r="710" spans="1:11">
      <c r="A710" s="1">
        <v>693</v>
      </c>
      <c r="B710" s="1">
        <v>9</v>
      </c>
      <c r="C710" s="1" t="str">
        <f t="shared" si="21"/>
        <v>Тюмень</v>
      </c>
      <c r="D710" s="1">
        <v>77</v>
      </c>
      <c r="E710" s="1">
        <v>22438</v>
      </c>
      <c r="F710" s="8">
        <f t="shared" si="22"/>
        <v>1727726</v>
      </c>
      <c r="G710" s="1" t="str" cm="1">
        <f t="array" ref="G710">_xlfn.IFS(F710&gt;5000000,$O$3,AND(F710&gt;=1000000,F710&lt;=5000000),$O$4,F710&lt;1000000,$O$5)</f>
        <v>Б</v>
      </c>
      <c r="J710" s="1">
        <v>22438</v>
      </c>
      <c r="K710" s="1">
        <v>55723</v>
      </c>
    </row>
    <row r="711" spans="1:11">
      <c r="A711" s="1">
        <v>694</v>
      </c>
      <c r="B711" s="1">
        <v>6</v>
      </c>
      <c r="C711" s="1" t="str">
        <f t="shared" si="21"/>
        <v>Владивосток</v>
      </c>
      <c r="D711" s="1">
        <v>96</v>
      </c>
      <c r="E711" s="1">
        <v>96101</v>
      </c>
      <c r="F711" s="8">
        <f t="shared" si="22"/>
        <v>9225696</v>
      </c>
      <c r="G711" s="1" t="str" cm="1">
        <f t="array" ref="G711">_xlfn.IFS(F711&gt;5000000,$O$3,AND(F711&gt;=1000000,F711&lt;=5000000),$O$4,F711&lt;1000000,$O$5)</f>
        <v>А</v>
      </c>
      <c r="J711" s="1">
        <v>96101</v>
      </c>
      <c r="K711" s="1">
        <v>25464</v>
      </c>
    </row>
    <row r="712" spans="1:11">
      <c r="A712" s="1">
        <v>695</v>
      </c>
      <c r="B712" s="1">
        <v>1</v>
      </c>
      <c r="C712" s="1" t="str">
        <f t="shared" si="21"/>
        <v>Москва</v>
      </c>
      <c r="D712" s="1">
        <v>32</v>
      </c>
      <c r="E712" s="1">
        <v>67066</v>
      </c>
      <c r="F712" s="8">
        <f t="shared" si="22"/>
        <v>2146112</v>
      </c>
      <c r="G712" s="1" t="str" cm="1">
        <f t="array" ref="G712">_xlfn.IFS(F712&gt;5000000,$O$3,AND(F712&gt;=1000000,F712&lt;=5000000),$O$4,F712&lt;1000000,$O$5)</f>
        <v>Б</v>
      </c>
      <c r="J712" s="1">
        <v>67066</v>
      </c>
      <c r="K712" s="1">
        <v>49551</v>
      </c>
    </row>
    <row r="713" spans="1:11">
      <c r="A713" s="1">
        <v>696</v>
      </c>
      <c r="B713" s="1">
        <v>3</v>
      </c>
      <c r="C713" s="1" t="str">
        <f t="shared" si="21"/>
        <v>Челябинск</v>
      </c>
      <c r="D713" s="1">
        <v>84</v>
      </c>
      <c r="E713" s="1">
        <v>17629</v>
      </c>
      <c r="F713" s="8">
        <f t="shared" si="22"/>
        <v>1480836</v>
      </c>
      <c r="G713" s="1" t="str" cm="1">
        <f t="array" ref="G713">_xlfn.IFS(F713&gt;5000000,$O$3,AND(F713&gt;=1000000,F713&lt;=5000000),$O$4,F713&lt;1000000,$O$5)</f>
        <v>Б</v>
      </c>
      <c r="J713" s="1">
        <v>17629</v>
      </c>
      <c r="K713" s="1">
        <v>39005</v>
      </c>
    </row>
    <row r="714" spans="1:11">
      <c r="A714" s="1">
        <v>697</v>
      </c>
      <c r="B714" s="1">
        <v>1</v>
      </c>
      <c r="C714" s="1" t="str">
        <f t="shared" si="21"/>
        <v>Москва</v>
      </c>
      <c r="D714" s="1">
        <v>14</v>
      </c>
      <c r="E714" s="1">
        <v>49627</v>
      </c>
      <c r="F714" s="8">
        <f t="shared" si="22"/>
        <v>694778</v>
      </c>
      <c r="G714" s="1" t="str" cm="1">
        <f t="array" ref="G714">_xlfn.IFS(F714&gt;5000000,$O$3,AND(F714&gt;=1000000,F714&lt;=5000000),$O$4,F714&lt;1000000,$O$5)</f>
        <v>В</v>
      </c>
      <c r="J714" s="1">
        <v>49627</v>
      </c>
      <c r="K714" s="1">
        <v>39085</v>
      </c>
    </row>
    <row r="715" spans="1:11">
      <c r="A715" s="1">
        <v>698</v>
      </c>
      <c r="B715" s="1">
        <v>1</v>
      </c>
      <c r="C715" s="1" t="str">
        <f t="shared" si="21"/>
        <v>Москва</v>
      </c>
      <c r="D715" s="1">
        <v>64</v>
      </c>
      <c r="E715" s="1">
        <v>98383</v>
      </c>
      <c r="F715" s="8">
        <f t="shared" si="22"/>
        <v>6296512</v>
      </c>
      <c r="G715" s="1" t="str" cm="1">
        <f t="array" ref="G715">_xlfn.IFS(F715&gt;5000000,$O$3,AND(F715&gt;=1000000,F715&lt;=5000000),$O$4,F715&lt;1000000,$O$5)</f>
        <v>А</v>
      </c>
      <c r="J715" s="1">
        <v>98383</v>
      </c>
      <c r="K715" s="1">
        <v>16396</v>
      </c>
    </row>
    <row r="716" spans="1:11">
      <c r="A716" s="1">
        <v>699</v>
      </c>
      <c r="B716" s="1">
        <v>10</v>
      </c>
      <c r="C716" s="1" t="str">
        <f t="shared" si="21"/>
        <v>Сочи</v>
      </c>
      <c r="D716" s="1">
        <v>10</v>
      </c>
      <c r="E716" s="1">
        <v>31435</v>
      </c>
      <c r="F716" s="8">
        <f t="shared" si="22"/>
        <v>314350</v>
      </c>
      <c r="G716" s="1" t="str" cm="1">
        <f t="array" ref="G716">_xlfn.IFS(F716&gt;5000000,$O$3,AND(F716&gt;=1000000,F716&lt;=5000000),$O$4,F716&lt;1000000,$O$5)</f>
        <v>В</v>
      </c>
      <c r="J716" s="1">
        <v>31435</v>
      </c>
      <c r="K716" s="1">
        <v>40994</v>
      </c>
    </row>
    <row r="717" spans="1:11">
      <c r="A717" s="1">
        <v>700</v>
      </c>
      <c r="B717" s="1">
        <v>3</v>
      </c>
      <c r="C717" s="1" t="str">
        <f t="shared" si="21"/>
        <v>Челябинск</v>
      </c>
      <c r="D717" s="1">
        <v>27</v>
      </c>
      <c r="E717" s="1">
        <v>37629</v>
      </c>
      <c r="F717" s="8">
        <f t="shared" si="22"/>
        <v>1015983</v>
      </c>
      <c r="G717" s="1" t="str" cm="1">
        <f t="array" ref="G717">_xlfn.IFS(F717&gt;5000000,$O$3,AND(F717&gt;=1000000,F717&lt;=5000000),$O$4,F717&lt;1000000,$O$5)</f>
        <v>Б</v>
      </c>
      <c r="J717" s="1">
        <v>37629</v>
      </c>
      <c r="K717" s="1">
        <v>79776</v>
      </c>
    </row>
    <row r="718" spans="1:11">
      <c r="A718" s="1">
        <v>701</v>
      </c>
      <c r="B718" s="1">
        <v>4</v>
      </c>
      <c r="C718" s="1" t="str">
        <f t="shared" si="21"/>
        <v>Архангельск</v>
      </c>
      <c r="D718" s="1">
        <v>79</v>
      </c>
      <c r="E718" s="1">
        <v>77051</v>
      </c>
      <c r="F718" s="8">
        <f t="shared" si="22"/>
        <v>6087029</v>
      </c>
      <c r="G718" s="1" t="str" cm="1">
        <f t="array" ref="G718">_xlfn.IFS(F718&gt;5000000,$O$3,AND(F718&gt;=1000000,F718&lt;=5000000),$O$4,F718&lt;1000000,$O$5)</f>
        <v>А</v>
      </c>
      <c r="J718" s="1">
        <v>77051</v>
      </c>
      <c r="K718" s="1">
        <v>55409</v>
      </c>
    </row>
    <row r="719" spans="1:11">
      <c r="A719" s="1">
        <v>702</v>
      </c>
      <c r="B719" s="1">
        <v>10</v>
      </c>
      <c r="C719" s="1" t="str">
        <f t="shared" si="21"/>
        <v>Сочи</v>
      </c>
      <c r="D719" s="1">
        <v>13</v>
      </c>
      <c r="E719" s="1">
        <v>75592</v>
      </c>
      <c r="F719" s="8">
        <f t="shared" si="22"/>
        <v>982696</v>
      </c>
      <c r="G719" s="1" t="str" cm="1">
        <f t="array" ref="G719">_xlfn.IFS(F719&gt;5000000,$O$3,AND(F719&gt;=1000000,F719&lt;=5000000),$O$4,F719&lt;1000000,$O$5)</f>
        <v>В</v>
      </c>
      <c r="J719" s="1">
        <v>75592</v>
      </c>
      <c r="K719" s="1">
        <v>49795</v>
      </c>
    </row>
    <row r="720" spans="1:11">
      <c r="A720" s="1">
        <v>703</v>
      </c>
      <c r="B720" s="1">
        <v>10</v>
      </c>
      <c r="C720" s="1" t="str">
        <f t="shared" si="21"/>
        <v>Сочи</v>
      </c>
      <c r="D720" s="1">
        <v>58</v>
      </c>
      <c r="E720" s="1">
        <v>45109</v>
      </c>
      <c r="F720" s="8">
        <f t="shared" si="22"/>
        <v>2616322</v>
      </c>
      <c r="G720" s="1" t="str" cm="1">
        <f t="array" ref="G720">_xlfn.IFS(F720&gt;5000000,$O$3,AND(F720&gt;=1000000,F720&lt;=5000000),$O$4,F720&lt;1000000,$O$5)</f>
        <v>Б</v>
      </c>
      <c r="J720" s="1">
        <v>45109</v>
      </c>
      <c r="K720" s="1">
        <v>22619</v>
      </c>
    </row>
    <row r="721" spans="1:11">
      <c r="A721" s="1">
        <v>704</v>
      </c>
      <c r="B721" s="1">
        <v>8</v>
      </c>
      <c r="C721" s="1" t="str">
        <f t="shared" si="21"/>
        <v>Новосибирск</v>
      </c>
      <c r="D721" s="1">
        <v>26</v>
      </c>
      <c r="E721" s="1">
        <v>86447</v>
      </c>
      <c r="F721" s="8">
        <f t="shared" si="22"/>
        <v>2247622</v>
      </c>
      <c r="G721" s="1" t="str" cm="1">
        <f t="array" ref="G721">_xlfn.IFS(F721&gt;5000000,$O$3,AND(F721&gt;=1000000,F721&lt;=5000000),$O$4,F721&lt;1000000,$O$5)</f>
        <v>Б</v>
      </c>
      <c r="J721" s="1">
        <v>86447</v>
      </c>
      <c r="K721" s="1">
        <v>28281</v>
      </c>
    </row>
    <row r="722" spans="1:11">
      <c r="A722" s="1">
        <v>705</v>
      </c>
      <c r="B722" s="1">
        <v>9</v>
      </c>
      <c r="C722" s="1" t="str">
        <f t="shared" si="21"/>
        <v>Тюмень</v>
      </c>
      <c r="D722" s="1">
        <v>77</v>
      </c>
      <c r="E722" s="1">
        <v>81828</v>
      </c>
      <c r="F722" s="8">
        <f t="shared" si="22"/>
        <v>6300756</v>
      </c>
      <c r="G722" s="1" t="str" cm="1">
        <f t="array" ref="G722">_xlfn.IFS(F722&gt;5000000,$O$3,AND(F722&gt;=1000000,F722&lt;=5000000),$O$4,F722&lt;1000000,$O$5)</f>
        <v>А</v>
      </c>
      <c r="J722" s="1">
        <v>81828</v>
      </c>
      <c r="K722" s="1">
        <v>75992</v>
      </c>
    </row>
    <row r="723" spans="1:11">
      <c r="A723" s="1">
        <v>706</v>
      </c>
      <c r="B723" s="1">
        <v>1</v>
      </c>
      <c r="C723" s="1" t="str">
        <f t="shared" ref="C723:C786" si="23">VLOOKUP(B723,$J$3:$K$12,2)</f>
        <v>Москва</v>
      </c>
      <c r="D723" s="1">
        <v>56</v>
      </c>
      <c r="E723" s="1">
        <v>28316</v>
      </c>
      <c r="F723" s="8">
        <f t="shared" ref="F723:F786" si="24">D723*E723</f>
        <v>1585696</v>
      </c>
      <c r="G723" s="1" t="str" cm="1">
        <f t="array" ref="G723">_xlfn.IFS(F723&gt;5000000,$O$3,AND(F723&gt;=1000000,F723&lt;=5000000),$O$4,F723&lt;1000000,$O$5)</f>
        <v>Б</v>
      </c>
      <c r="J723" s="1">
        <v>28316</v>
      </c>
      <c r="K723" s="1">
        <v>38972</v>
      </c>
    </row>
    <row r="724" spans="1:11">
      <c r="A724" s="1">
        <v>707</v>
      </c>
      <c r="B724" s="1">
        <v>1</v>
      </c>
      <c r="C724" s="1" t="str">
        <f t="shared" si="23"/>
        <v>Москва</v>
      </c>
      <c r="D724" s="1">
        <v>39</v>
      </c>
      <c r="E724" s="1">
        <v>13516</v>
      </c>
      <c r="F724" s="8">
        <f t="shared" si="24"/>
        <v>527124</v>
      </c>
      <c r="G724" s="1" t="str" cm="1">
        <f t="array" ref="G724">_xlfn.IFS(F724&gt;5000000,$O$3,AND(F724&gt;=1000000,F724&lt;=5000000),$O$4,F724&lt;1000000,$O$5)</f>
        <v>В</v>
      </c>
      <c r="J724" s="1">
        <v>13516</v>
      </c>
      <c r="K724" s="1">
        <v>77309</v>
      </c>
    </row>
    <row r="725" spans="1:11">
      <c r="A725" s="1">
        <v>708</v>
      </c>
      <c r="B725" s="1">
        <v>2</v>
      </c>
      <c r="C725" s="1" t="str">
        <f t="shared" si="23"/>
        <v>Санкт-Петербург</v>
      </c>
      <c r="D725" s="1">
        <v>74</v>
      </c>
      <c r="E725" s="1">
        <v>33233</v>
      </c>
      <c r="F725" s="8">
        <f t="shared" si="24"/>
        <v>2459242</v>
      </c>
      <c r="G725" s="1" t="str" cm="1">
        <f t="array" ref="G725">_xlfn.IFS(F725&gt;5000000,$O$3,AND(F725&gt;=1000000,F725&lt;=5000000),$O$4,F725&lt;1000000,$O$5)</f>
        <v>Б</v>
      </c>
      <c r="J725" s="1">
        <v>33233</v>
      </c>
      <c r="K725" s="1">
        <v>18605</v>
      </c>
    </row>
    <row r="726" spans="1:11">
      <c r="A726" s="1">
        <v>709</v>
      </c>
      <c r="B726" s="1">
        <v>5</v>
      </c>
      <c r="C726" s="1" t="str">
        <f t="shared" si="23"/>
        <v>Краснодар</v>
      </c>
      <c r="D726" s="1">
        <v>87</v>
      </c>
      <c r="E726" s="1">
        <v>17195</v>
      </c>
      <c r="F726" s="8">
        <f t="shared" si="24"/>
        <v>1495965</v>
      </c>
      <c r="G726" s="1" t="str" cm="1">
        <f t="array" ref="G726">_xlfn.IFS(F726&gt;5000000,$O$3,AND(F726&gt;=1000000,F726&lt;=5000000),$O$4,F726&lt;1000000,$O$5)</f>
        <v>Б</v>
      </c>
      <c r="J726" s="1">
        <v>17195</v>
      </c>
      <c r="K726" s="1">
        <v>34900</v>
      </c>
    </row>
    <row r="727" spans="1:11">
      <c r="A727" s="1">
        <v>710</v>
      </c>
      <c r="B727" s="1">
        <v>10</v>
      </c>
      <c r="C727" s="1" t="str">
        <f t="shared" si="23"/>
        <v>Сочи</v>
      </c>
      <c r="D727" s="1">
        <v>91</v>
      </c>
      <c r="E727" s="1">
        <v>28781</v>
      </c>
      <c r="F727" s="8">
        <f t="shared" si="24"/>
        <v>2619071</v>
      </c>
      <c r="G727" s="1" t="str" cm="1">
        <f t="array" ref="G727">_xlfn.IFS(F727&gt;5000000,$O$3,AND(F727&gt;=1000000,F727&lt;=5000000),$O$4,F727&lt;1000000,$O$5)</f>
        <v>Б</v>
      </c>
      <c r="J727" s="1">
        <v>28781</v>
      </c>
      <c r="K727" s="1">
        <v>80011</v>
      </c>
    </row>
    <row r="728" spans="1:11">
      <c r="A728" s="1">
        <v>711</v>
      </c>
      <c r="B728" s="1">
        <v>8</v>
      </c>
      <c r="C728" s="1" t="str">
        <f t="shared" si="23"/>
        <v>Новосибирск</v>
      </c>
      <c r="D728" s="1">
        <v>70</v>
      </c>
      <c r="E728" s="1">
        <v>23167</v>
      </c>
      <c r="F728" s="8">
        <f t="shared" si="24"/>
        <v>1621690</v>
      </c>
      <c r="G728" s="1" t="str" cm="1">
        <f t="array" ref="G728">_xlfn.IFS(F728&gt;5000000,$O$3,AND(F728&gt;=1000000,F728&lt;=5000000),$O$4,F728&lt;1000000,$O$5)</f>
        <v>Б</v>
      </c>
      <c r="J728" s="1">
        <v>23167</v>
      </c>
      <c r="K728" s="1">
        <v>94737</v>
      </c>
    </row>
    <row r="729" spans="1:11">
      <c r="A729" s="1">
        <v>712</v>
      </c>
      <c r="B729" s="1">
        <v>3</v>
      </c>
      <c r="C729" s="1" t="str">
        <f t="shared" si="23"/>
        <v>Челябинск</v>
      </c>
      <c r="D729" s="1">
        <v>99</v>
      </c>
      <c r="E729" s="1">
        <v>94896</v>
      </c>
      <c r="F729" s="8">
        <f t="shared" si="24"/>
        <v>9394704</v>
      </c>
      <c r="G729" s="1" t="str" cm="1">
        <f t="array" ref="G729">_xlfn.IFS(F729&gt;5000000,$O$3,AND(F729&gt;=1000000,F729&lt;=5000000),$O$4,F729&lt;1000000,$O$5)</f>
        <v>А</v>
      </c>
      <c r="J729" s="1">
        <v>94896</v>
      </c>
      <c r="K729" s="1">
        <v>84742</v>
      </c>
    </row>
    <row r="730" spans="1:11">
      <c r="A730" s="1">
        <v>713</v>
      </c>
      <c r="B730" s="1">
        <v>6</v>
      </c>
      <c r="C730" s="1" t="str">
        <f t="shared" si="23"/>
        <v>Владивосток</v>
      </c>
      <c r="D730" s="1">
        <v>79</v>
      </c>
      <c r="E730" s="1">
        <v>80121</v>
      </c>
      <c r="F730" s="8">
        <f t="shared" si="24"/>
        <v>6329559</v>
      </c>
      <c r="G730" s="1" t="str" cm="1">
        <f t="array" ref="G730">_xlfn.IFS(F730&gt;5000000,$O$3,AND(F730&gt;=1000000,F730&lt;=5000000),$O$4,F730&lt;1000000,$O$5)</f>
        <v>А</v>
      </c>
      <c r="J730" s="1">
        <v>80121</v>
      </c>
      <c r="K730" s="1">
        <v>28651</v>
      </c>
    </row>
    <row r="731" spans="1:11">
      <c r="A731" s="1">
        <v>714</v>
      </c>
      <c r="B731" s="1">
        <v>9</v>
      </c>
      <c r="C731" s="1" t="str">
        <f t="shared" si="23"/>
        <v>Тюмень</v>
      </c>
      <c r="D731" s="1">
        <v>34</v>
      </c>
      <c r="E731" s="1">
        <v>12024</v>
      </c>
      <c r="F731" s="8">
        <f t="shared" si="24"/>
        <v>408816</v>
      </c>
      <c r="G731" s="1" t="str" cm="1">
        <f t="array" ref="G731">_xlfn.IFS(F731&gt;5000000,$O$3,AND(F731&gt;=1000000,F731&lt;=5000000),$O$4,F731&lt;1000000,$O$5)</f>
        <v>В</v>
      </c>
      <c r="J731" s="1">
        <v>12024</v>
      </c>
      <c r="K731" s="1">
        <v>37629</v>
      </c>
    </row>
    <row r="732" spans="1:11">
      <c r="A732" s="1">
        <v>715</v>
      </c>
      <c r="B732" s="1">
        <v>8</v>
      </c>
      <c r="C732" s="1" t="str">
        <f t="shared" si="23"/>
        <v>Новосибирск</v>
      </c>
      <c r="D732" s="1">
        <v>7</v>
      </c>
      <c r="E732" s="1">
        <v>77136</v>
      </c>
      <c r="F732" s="8">
        <f t="shared" si="24"/>
        <v>539952</v>
      </c>
      <c r="G732" s="1" t="str" cm="1">
        <f t="array" ref="G732">_xlfn.IFS(F732&gt;5000000,$O$3,AND(F732&gt;=1000000,F732&lt;=5000000),$O$4,F732&lt;1000000,$O$5)</f>
        <v>В</v>
      </c>
      <c r="J732" s="1">
        <v>77136</v>
      </c>
      <c r="K732" s="1">
        <v>51584</v>
      </c>
    </row>
    <row r="733" spans="1:11">
      <c r="A733" s="1">
        <v>716</v>
      </c>
      <c r="B733" s="1">
        <v>1</v>
      </c>
      <c r="C733" s="1" t="str">
        <f t="shared" si="23"/>
        <v>Москва</v>
      </c>
      <c r="D733" s="1">
        <v>17</v>
      </c>
      <c r="E733" s="1">
        <v>45643</v>
      </c>
      <c r="F733" s="8">
        <f t="shared" si="24"/>
        <v>775931</v>
      </c>
      <c r="G733" s="1" t="str" cm="1">
        <f t="array" ref="G733">_xlfn.IFS(F733&gt;5000000,$O$3,AND(F733&gt;=1000000,F733&lt;=5000000),$O$4,F733&lt;1000000,$O$5)</f>
        <v>В</v>
      </c>
      <c r="J733" s="1">
        <v>45643</v>
      </c>
      <c r="K733" s="1">
        <v>38369</v>
      </c>
    </row>
    <row r="734" spans="1:11">
      <c r="A734" s="1">
        <v>717</v>
      </c>
      <c r="B734" s="1">
        <v>8</v>
      </c>
      <c r="C734" s="1" t="str">
        <f t="shared" si="23"/>
        <v>Новосибирск</v>
      </c>
      <c r="D734" s="1">
        <v>64</v>
      </c>
      <c r="E734" s="1">
        <v>13658</v>
      </c>
      <c r="F734" s="8">
        <f t="shared" si="24"/>
        <v>874112</v>
      </c>
      <c r="G734" s="1" t="str" cm="1">
        <f t="array" ref="G734">_xlfn.IFS(F734&gt;5000000,$O$3,AND(F734&gt;=1000000,F734&lt;=5000000),$O$4,F734&lt;1000000,$O$5)</f>
        <v>В</v>
      </c>
      <c r="J734" s="1">
        <v>13658</v>
      </c>
      <c r="K734" s="1">
        <v>61146</v>
      </c>
    </row>
    <row r="735" spans="1:11">
      <c r="A735" s="1">
        <v>718</v>
      </c>
      <c r="B735" s="1">
        <v>2</v>
      </c>
      <c r="C735" s="1" t="str">
        <f t="shared" si="23"/>
        <v>Санкт-Петербург</v>
      </c>
      <c r="D735" s="1">
        <v>87</v>
      </c>
      <c r="E735" s="1">
        <v>86816</v>
      </c>
      <c r="F735" s="8">
        <f t="shared" si="24"/>
        <v>7552992</v>
      </c>
      <c r="G735" s="1" t="str" cm="1">
        <f t="array" ref="G735">_xlfn.IFS(F735&gt;5000000,$O$3,AND(F735&gt;=1000000,F735&lt;=5000000),$O$4,F735&lt;1000000,$O$5)</f>
        <v>А</v>
      </c>
      <c r="J735" s="1">
        <v>86816</v>
      </c>
      <c r="K735" s="1">
        <v>34913</v>
      </c>
    </row>
    <row r="736" spans="1:11">
      <c r="A736" s="1">
        <v>719</v>
      </c>
      <c r="B736" s="1">
        <v>4</v>
      </c>
      <c r="C736" s="1" t="str">
        <f t="shared" si="23"/>
        <v>Архангельск</v>
      </c>
      <c r="D736" s="1">
        <v>50</v>
      </c>
      <c r="E736" s="1">
        <v>53300</v>
      </c>
      <c r="F736" s="8">
        <f t="shared" si="24"/>
        <v>2665000</v>
      </c>
      <c r="G736" s="1" t="str" cm="1">
        <f t="array" ref="G736">_xlfn.IFS(F736&gt;5000000,$O$3,AND(F736&gt;=1000000,F736&lt;=5000000),$O$4,F736&lt;1000000,$O$5)</f>
        <v>Б</v>
      </c>
      <c r="J736" s="1">
        <v>53300</v>
      </c>
      <c r="K736" s="1">
        <v>76832</v>
      </c>
    </row>
    <row r="737" spans="1:11">
      <c r="A737" s="1">
        <v>720</v>
      </c>
      <c r="B737" s="1">
        <v>9</v>
      </c>
      <c r="C737" s="1" t="str">
        <f t="shared" si="23"/>
        <v>Тюмень</v>
      </c>
      <c r="D737" s="1">
        <v>7</v>
      </c>
      <c r="E737" s="1">
        <v>35289</v>
      </c>
      <c r="F737" s="8">
        <f t="shared" si="24"/>
        <v>247023</v>
      </c>
      <c r="G737" s="1" t="str" cm="1">
        <f t="array" ref="G737">_xlfn.IFS(F737&gt;5000000,$O$3,AND(F737&gt;=1000000,F737&lt;=5000000),$O$4,F737&lt;1000000,$O$5)</f>
        <v>В</v>
      </c>
      <c r="J737" s="1">
        <v>35289</v>
      </c>
      <c r="K737" s="1">
        <v>94224</v>
      </c>
    </row>
    <row r="738" spans="1:11">
      <c r="A738" s="1">
        <v>721</v>
      </c>
      <c r="B738" s="1">
        <v>4</v>
      </c>
      <c r="C738" s="1" t="str">
        <f t="shared" si="23"/>
        <v>Архангельск</v>
      </c>
      <c r="D738" s="1">
        <v>60</v>
      </c>
      <c r="E738" s="1">
        <v>18062</v>
      </c>
      <c r="F738" s="8">
        <f t="shared" si="24"/>
        <v>1083720</v>
      </c>
      <c r="G738" s="1" t="str" cm="1">
        <f t="array" ref="G738">_xlfn.IFS(F738&gt;5000000,$O$3,AND(F738&gt;=1000000,F738&lt;=5000000),$O$4,F738&lt;1000000,$O$5)</f>
        <v>Б</v>
      </c>
      <c r="J738" s="1">
        <v>18062</v>
      </c>
      <c r="K738" s="1">
        <v>93587</v>
      </c>
    </row>
    <row r="739" spans="1:11">
      <c r="A739" s="1">
        <v>722</v>
      </c>
      <c r="B739" s="1">
        <v>5</v>
      </c>
      <c r="C739" s="1" t="str">
        <f t="shared" si="23"/>
        <v>Краснодар</v>
      </c>
      <c r="D739" s="1">
        <v>25</v>
      </c>
      <c r="E739" s="1">
        <v>79332</v>
      </c>
      <c r="F739" s="8">
        <f t="shared" si="24"/>
        <v>1983300</v>
      </c>
      <c r="G739" s="1" t="str" cm="1">
        <f t="array" ref="G739">_xlfn.IFS(F739&gt;5000000,$O$3,AND(F739&gt;=1000000,F739&lt;=5000000),$O$4,F739&lt;1000000,$O$5)</f>
        <v>Б</v>
      </c>
      <c r="J739" s="1">
        <v>79332</v>
      </c>
      <c r="K739" s="1">
        <v>81905</v>
      </c>
    </row>
    <row r="740" spans="1:11">
      <c r="A740" s="1">
        <v>723</v>
      </c>
      <c r="B740" s="1">
        <v>8</v>
      </c>
      <c r="C740" s="1" t="str">
        <f t="shared" si="23"/>
        <v>Новосибирск</v>
      </c>
      <c r="D740" s="1">
        <v>79</v>
      </c>
      <c r="E740" s="1">
        <v>83318</v>
      </c>
      <c r="F740" s="8">
        <f t="shared" si="24"/>
        <v>6582122</v>
      </c>
      <c r="G740" s="1" t="str" cm="1">
        <f t="array" ref="G740">_xlfn.IFS(F740&gt;5000000,$O$3,AND(F740&gt;=1000000,F740&lt;=5000000),$O$4,F740&lt;1000000,$O$5)</f>
        <v>А</v>
      </c>
      <c r="J740" s="1">
        <v>83318</v>
      </c>
      <c r="K740" s="1">
        <v>83459</v>
      </c>
    </row>
    <row r="741" spans="1:11">
      <c r="A741" s="1">
        <v>724</v>
      </c>
      <c r="B741" s="1">
        <v>3</v>
      </c>
      <c r="C741" s="1" t="str">
        <f t="shared" si="23"/>
        <v>Челябинск</v>
      </c>
      <c r="D741" s="1">
        <v>14</v>
      </c>
      <c r="E741" s="1">
        <v>46290</v>
      </c>
      <c r="F741" s="8">
        <f t="shared" si="24"/>
        <v>648060</v>
      </c>
      <c r="G741" s="1" t="str" cm="1">
        <f t="array" ref="G741">_xlfn.IFS(F741&gt;5000000,$O$3,AND(F741&gt;=1000000,F741&lt;=5000000),$O$4,F741&lt;1000000,$O$5)</f>
        <v>В</v>
      </c>
      <c r="J741" s="1">
        <v>46290</v>
      </c>
      <c r="K741" s="1">
        <v>46290</v>
      </c>
    </row>
    <row r="742" spans="1:11">
      <c r="A742" s="1">
        <v>725</v>
      </c>
      <c r="B742" s="1">
        <v>5</v>
      </c>
      <c r="C742" s="1" t="str">
        <f t="shared" si="23"/>
        <v>Краснодар</v>
      </c>
      <c r="D742" s="1">
        <v>90</v>
      </c>
      <c r="E742" s="1">
        <v>3644</v>
      </c>
      <c r="F742" s="8">
        <f t="shared" si="24"/>
        <v>327960</v>
      </c>
      <c r="G742" s="1" t="str" cm="1">
        <f t="array" ref="G742">_xlfn.IFS(F742&gt;5000000,$O$3,AND(F742&gt;=1000000,F742&lt;=5000000),$O$4,F742&lt;1000000,$O$5)</f>
        <v>В</v>
      </c>
      <c r="J742" s="1">
        <v>3644</v>
      </c>
      <c r="K742" s="1">
        <v>23112</v>
      </c>
    </row>
    <row r="743" spans="1:11">
      <c r="A743" s="1">
        <v>726</v>
      </c>
      <c r="B743" s="1">
        <v>5</v>
      </c>
      <c r="C743" s="1" t="str">
        <f t="shared" si="23"/>
        <v>Краснодар</v>
      </c>
      <c r="D743" s="1">
        <v>13</v>
      </c>
      <c r="E743" s="1">
        <v>91576</v>
      </c>
      <c r="F743" s="8">
        <f t="shared" si="24"/>
        <v>1190488</v>
      </c>
      <c r="G743" s="1" t="str" cm="1">
        <f t="array" ref="G743">_xlfn.IFS(F743&gt;5000000,$O$3,AND(F743&gt;=1000000,F743&lt;=5000000),$O$4,F743&lt;1000000,$O$5)</f>
        <v>Б</v>
      </c>
      <c r="J743" s="1">
        <v>91576</v>
      </c>
      <c r="K743" s="1">
        <v>96698</v>
      </c>
    </row>
    <row r="744" spans="1:11">
      <c r="A744" s="1">
        <v>727</v>
      </c>
      <c r="B744" s="1">
        <v>10</v>
      </c>
      <c r="C744" s="1" t="str">
        <f t="shared" si="23"/>
        <v>Сочи</v>
      </c>
      <c r="D744" s="1">
        <v>8</v>
      </c>
      <c r="E744" s="1">
        <v>65367</v>
      </c>
      <c r="F744" s="8">
        <f t="shared" si="24"/>
        <v>522936</v>
      </c>
      <c r="G744" s="1" t="str" cm="1">
        <f t="array" ref="G744">_xlfn.IFS(F744&gt;5000000,$O$3,AND(F744&gt;=1000000,F744&lt;=5000000),$O$4,F744&lt;1000000,$O$5)</f>
        <v>В</v>
      </c>
      <c r="J744" s="1">
        <v>65367</v>
      </c>
      <c r="K744" s="1">
        <v>39352</v>
      </c>
    </row>
    <row r="745" spans="1:11">
      <c r="A745" s="1">
        <v>728</v>
      </c>
      <c r="B745" s="1">
        <v>4</v>
      </c>
      <c r="C745" s="1" t="str">
        <f t="shared" si="23"/>
        <v>Архангельск</v>
      </c>
      <c r="D745" s="1">
        <v>73</v>
      </c>
      <c r="E745" s="1">
        <v>68551</v>
      </c>
      <c r="F745" s="8">
        <f t="shared" si="24"/>
        <v>5004223</v>
      </c>
      <c r="G745" s="1" t="str" cm="1">
        <f t="array" ref="G745">_xlfn.IFS(F745&gt;5000000,$O$3,AND(F745&gt;=1000000,F745&lt;=5000000),$O$4,F745&lt;1000000,$O$5)</f>
        <v>А</v>
      </c>
      <c r="J745" s="1">
        <v>68551</v>
      </c>
      <c r="K745" s="1">
        <v>22499</v>
      </c>
    </row>
    <row r="746" spans="1:11">
      <c r="A746" s="1">
        <v>729</v>
      </c>
      <c r="B746" s="1">
        <v>1</v>
      </c>
      <c r="C746" s="1" t="str">
        <f t="shared" si="23"/>
        <v>Москва</v>
      </c>
      <c r="D746" s="1">
        <v>100</v>
      </c>
      <c r="E746" s="1">
        <v>56383</v>
      </c>
      <c r="F746" s="8">
        <f t="shared" si="24"/>
        <v>5638300</v>
      </c>
      <c r="G746" s="1" t="str" cm="1">
        <f t="array" ref="G746">_xlfn.IFS(F746&gt;5000000,$O$3,AND(F746&gt;=1000000,F746&lt;=5000000),$O$4,F746&lt;1000000,$O$5)</f>
        <v>А</v>
      </c>
      <c r="J746" s="1">
        <v>56383</v>
      </c>
      <c r="K746" s="1">
        <v>69199</v>
      </c>
    </row>
    <row r="747" spans="1:11">
      <c r="A747" s="1">
        <v>730</v>
      </c>
      <c r="B747" s="1">
        <v>6</v>
      </c>
      <c r="C747" s="1" t="str">
        <f t="shared" si="23"/>
        <v>Владивосток</v>
      </c>
      <c r="D747" s="1">
        <v>42</v>
      </c>
      <c r="E747" s="1">
        <v>94549</v>
      </c>
      <c r="F747" s="8">
        <f t="shared" si="24"/>
        <v>3971058</v>
      </c>
      <c r="G747" s="1" t="str" cm="1">
        <f t="array" ref="G747">_xlfn.IFS(F747&gt;5000000,$O$3,AND(F747&gt;=1000000,F747&lt;=5000000),$O$4,F747&lt;1000000,$O$5)</f>
        <v>Б</v>
      </c>
      <c r="J747" s="1">
        <v>94549</v>
      </c>
      <c r="K747" s="1">
        <v>88742</v>
      </c>
    </row>
    <row r="748" spans="1:11">
      <c r="A748" s="1">
        <v>731</v>
      </c>
      <c r="B748" s="1">
        <v>6</v>
      </c>
      <c r="C748" s="1" t="str">
        <f t="shared" si="23"/>
        <v>Владивосток</v>
      </c>
      <c r="D748" s="1">
        <v>70</v>
      </c>
      <c r="E748" s="1">
        <v>92631</v>
      </c>
      <c r="F748" s="8">
        <f t="shared" si="24"/>
        <v>6484170</v>
      </c>
      <c r="G748" s="1" t="str" cm="1">
        <f t="array" ref="G748">_xlfn.IFS(F748&gt;5000000,$O$3,AND(F748&gt;=1000000,F748&lt;=5000000),$O$4,F748&lt;1000000,$O$5)</f>
        <v>А</v>
      </c>
      <c r="J748" s="1">
        <v>92631</v>
      </c>
      <c r="K748" s="1">
        <v>2204</v>
      </c>
    </row>
    <row r="749" spans="1:11">
      <c r="A749" s="1">
        <v>732</v>
      </c>
      <c r="B749" s="1">
        <v>3</v>
      </c>
      <c r="C749" s="1" t="str">
        <f t="shared" si="23"/>
        <v>Челябинск</v>
      </c>
      <c r="D749" s="1">
        <v>66</v>
      </c>
      <c r="E749" s="1">
        <v>1964</v>
      </c>
      <c r="F749" s="8">
        <f t="shared" si="24"/>
        <v>129624</v>
      </c>
      <c r="G749" s="1" t="str" cm="1">
        <f t="array" ref="G749">_xlfn.IFS(F749&gt;5000000,$O$3,AND(F749&gt;=1000000,F749&lt;=5000000),$O$4,F749&lt;1000000,$O$5)</f>
        <v>В</v>
      </c>
      <c r="J749" s="1">
        <v>1964</v>
      </c>
      <c r="K749" s="1">
        <v>47044</v>
      </c>
    </row>
    <row r="750" spans="1:11">
      <c r="A750" s="1">
        <v>733</v>
      </c>
      <c r="B750" s="1">
        <v>9</v>
      </c>
      <c r="C750" s="1" t="str">
        <f t="shared" si="23"/>
        <v>Тюмень</v>
      </c>
      <c r="D750" s="1">
        <v>7</v>
      </c>
      <c r="E750" s="1">
        <v>37283</v>
      </c>
      <c r="F750" s="8">
        <f t="shared" si="24"/>
        <v>260981</v>
      </c>
      <c r="G750" s="1" t="str" cm="1">
        <f t="array" ref="G750">_xlfn.IFS(F750&gt;5000000,$O$3,AND(F750&gt;=1000000,F750&lt;=5000000),$O$4,F750&lt;1000000,$O$5)</f>
        <v>В</v>
      </c>
      <c r="J750" s="1">
        <v>37283</v>
      </c>
      <c r="K750" s="1">
        <v>92181</v>
      </c>
    </row>
    <row r="751" spans="1:11">
      <c r="A751" s="1">
        <v>734</v>
      </c>
      <c r="B751" s="1">
        <v>4</v>
      </c>
      <c r="C751" s="1" t="str">
        <f t="shared" si="23"/>
        <v>Архангельск</v>
      </c>
      <c r="D751" s="1">
        <v>93</v>
      </c>
      <c r="E751" s="1">
        <v>41174</v>
      </c>
      <c r="F751" s="8">
        <f t="shared" si="24"/>
        <v>3829182</v>
      </c>
      <c r="G751" s="1" t="str" cm="1">
        <f t="array" ref="G751">_xlfn.IFS(F751&gt;5000000,$O$3,AND(F751&gt;=1000000,F751&lt;=5000000),$O$4,F751&lt;1000000,$O$5)</f>
        <v>Б</v>
      </c>
      <c r="J751" s="1">
        <v>41174</v>
      </c>
      <c r="K751" s="1">
        <v>83971</v>
      </c>
    </row>
    <row r="752" spans="1:11">
      <c r="A752" s="1">
        <v>735</v>
      </c>
      <c r="B752" s="1">
        <v>4</v>
      </c>
      <c r="C752" s="1" t="str">
        <f t="shared" si="23"/>
        <v>Архангельск</v>
      </c>
      <c r="D752" s="1">
        <v>27</v>
      </c>
      <c r="E752" s="1">
        <v>15525</v>
      </c>
      <c r="F752" s="8">
        <f t="shared" si="24"/>
        <v>419175</v>
      </c>
      <c r="G752" s="1" t="str" cm="1">
        <f t="array" ref="G752">_xlfn.IFS(F752&gt;5000000,$O$3,AND(F752&gt;=1000000,F752&lt;=5000000),$O$4,F752&lt;1000000,$O$5)</f>
        <v>В</v>
      </c>
      <c r="J752" s="1">
        <v>15525</v>
      </c>
      <c r="K752" s="1">
        <v>87146</v>
      </c>
    </row>
    <row r="753" spans="1:11">
      <c r="A753" s="1">
        <v>736</v>
      </c>
      <c r="B753" s="1">
        <v>10</v>
      </c>
      <c r="C753" s="1" t="str">
        <f t="shared" si="23"/>
        <v>Сочи</v>
      </c>
      <c r="D753" s="1">
        <v>91</v>
      </c>
      <c r="E753" s="1">
        <v>78714</v>
      </c>
      <c r="F753" s="8">
        <f t="shared" si="24"/>
        <v>7162974</v>
      </c>
      <c r="G753" s="1" t="str" cm="1">
        <f t="array" ref="G753">_xlfn.IFS(F753&gt;5000000,$O$3,AND(F753&gt;=1000000,F753&lt;=5000000),$O$4,F753&lt;1000000,$O$5)</f>
        <v>А</v>
      </c>
      <c r="J753" s="1">
        <v>78714</v>
      </c>
      <c r="K753" s="1">
        <v>75751</v>
      </c>
    </row>
    <row r="754" spans="1:11">
      <c r="A754" s="1">
        <v>737</v>
      </c>
      <c r="B754" s="1">
        <v>2</v>
      </c>
      <c r="C754" s="1" t="str">
        <f t="shared" si="23"/>
        <v>Санкт-Петербург</v>
      </c>
      <c r="D754" s="1">
        <v>67</v>
      </c>
      <c r="E754" s="1">
        <v>97486</v>
      </c>
      <c r="F754" s="8">
        <f t="shared" si="24"/>
        <v>6531562</v>
      </c>
      <c r="G754" s="1" t="str" cm="1">
        <f t="array" ref="G754">_xlfn.IFS(F754&gt;5000000,$O$3,AND(F754&gt;=1000000,F754&lt;=5000000),$O$4,F754&lt;1000000,$O$5)</f>
        <v>А</v>
      </c>
      <c r="J754" s="1">
        <v>97486</v>
      </c>
      <c r="K754" s="1">
        <v>89074</v>
      </c>
    </row>
    <row r="755" spans="1:11">
      <c r="A755" s="1">
        <v>738</v>
      </c>
      <c r="B755" s="1">
        <v>7</v>
      </c>
      <c r="C755" s="1" t="str">
        <f t="shared" si="23"/>
        <v>Мурманск</v>
      </c>
      <c r="D755" s="1">
        <v>28</v>
      </c>
      <c r="E755" s="1">
        <v>3968</v>
      </c>
      <c r="F755" s="8">
        <f t="shared" si="24"/>
        <v>111104</v>
      </c>
      <c r="G755" s="1" t="str" cm="1">
        <f t="array" ref="G755">_xlfn.IFS(F755&gt;5000000,$O$3,AND(F755&gt;=1000000,F755&lt;=5000000),$O$4,F755&lt;1000000,$O$5)</f>
        <v>В</v>
      </c>
      <c r="J755" s="1">
        <v>3968</v>
      </c>
      <c r="K755" s="1">
        <v>93460</v>
      </c>
    </row>
    <row r="756" spans="1:11">
      <c r="A756" s="1">
        <v>739</v>
      </c>
      <c r="B756" s="1">
        <v>7</v>
      </c>
      <c r="C756" s="1" t="str">
        <f t="shared" si="23"/>
        <v>Мурманск</v>
      </c>
      <c r="D756" s="1">
        <v>98</v>
      </c>
      <c r="E756" s="1">
        <v>18691</v>
      </c>
      <c r="F756" s="8">
        <f t="shared" si="24"/>
        <v>1831718</v>
      </c>
      <c r="G756" s="1" t="str" cm="1">
        <f t="array" ref="G756">_xlfn.IFS(F756&gt;5000000,$O$3,AND(F756&gt;=1000000,F756&lt;=5000000),$O$4,F756&lt;1000000,$O$5)</f>
        <v>Б</v>
      </c>
      <c r="J756" s="1">
        <v>18691</v>
      </c>
      <c r="K756" s="1">
        <v>73522</v>
      </c>
    </row>
    <row r="757" spans="1:11">
      <c r="A757" s="1">
        <v>740</v>
      </c>
      <c r="B757" s="1">
        <v>10</v>
      </c>
      <c r="C757" s="1" t="str">
        <f t="shared" si="23"/>
        <v>Сочи</v>
      </c>
      <c r="D757" s="1">
        <v>71</v>
      </c>
      <c r="E757" s="1">
        <v>23316</v>
      </c>
      <c r="F757" s="8">
        <f t="shared" si="24"/>
        <v>1655436</v>
      </c>
      <c r="G757" s="1" t="str" cm="1">
        <f t="array" ref="G757">_xlfn.IFS(F757&gt;5000000,$O$3,AND(F757&gt;=1000000,F757&lt;=5000000),$O$4,F757&lt;1000000,$O$5)</f>
        <v>Б</v>
      </c>
      <c r="J757" s="1">
        <v>23316</v>
      </c>
      <c r="K757" s="1">
        <v>9261</v>
      </c>
    </row>
    <row r="758" spans="1:11">
      <c r="A758" s="1">
        <v>741</v>
      </c>
      <c r="B758" s="1">
        <v>10</v>
      </c>
      <c r="C758" s="1" t="str">
        <f t="shared" si="23"/>
        <v>Сочи</v>
      </c>
      <c r="D758" s="1">
        <v>72</v>
      </c>
      <c r="E758" s="1">
        <v>30124</v>
      </c>
      <c r="F758" s="8">
        <f t="shared" si="24"/>
        <v>2168928</v>
      </c>
      <c r="G758" s="1" t="str" cm="1">
        <f t="array" ref="G758">_xlfn.IFS(F758&gt;5000000,$O$3,AND(F758&gt;=1000000,F758&lt;=5000000),$O$4,F758&lt;1000000,$O$5)</f>
        <v>Б</v>
      </c>
      <c r="J758" s="1">
        <v>30124</v>
      </c>
      <c r="K758" s="1">
        <v>90979</v>
      </c>
    </row>
    <row r="759" spans="1:11">
      <c r="A759" s="1">
        <v>742</v>
      </c>
      <c r="B759" s="1">
        <v>4</v>
      </c>
      <c r="C759" s="1" t="str">
        <f t="shared" si="23"/>
        <v>Архангельск</v>
      </c>
      <c r="D759" s="1">
        <v>4</v>
      </c>
      <c r="E759" s="1">
        <v>40462</v>
      </c>
      <c r="F759" s="8">
        <f t="shared" si="24"/>
        <v>161848</v>
      </c>
      <c r="G759" s="1" t="str" cm="1">
        <f t="array" ref="G759">_xlfn.IFS(F759&gt;5000000,$O$3,AND(F759&gt;=1000000,F759&lt;=5000000),$O$4,F759&lt;1000000,$O$5)</f>
        <v>В</v>
      </c>
      <c r="J759" s="1">
        <v>40462</v>
      </c>
      <c r="K759" s="1">
        <v>22176</v>
      </c>
    </row>
    <row r="760" spans="1:11">
      <c r="A760" s="1">
        <v>743</v>
      </c>
      <c r="B760" s="1">
        <v>8</v>
      </c>
      <c r="C760" s="1" t="str">
        <f t="shared" si="23"/>
        <v>Новосибирск</v>
      </c>
      <c r="D760" s="1">
        <v>21</v>
      </c>
      <c r="E760" s="1">
        <v>34725</v>
      </c>
      <c r="F760" s="8">
        <f t="shared" si="24"/>
        <v>729225</v>
      </c>
      <c r="G760" s="1" t="str" cm="1">
        <f t="array" ref="G760">_xlfn.IFS(F760&gt;5000000,$O$3,AND(F760&gt;=1000000,F760&lt;=5000000),$O$4,F760&lt;1000000,$O$5)</f>
        <v>В</v>
      </c>
      <c r="J760" s="1">
        <v>34725</v>
      </c>
      <c r="K760" s="1">
        <v>3791</v>
      </c>
    </row>
    <row r="761" spans="1:11">
      <c r="A761" s="1">
        <v>744</v>
      </c>
      <c r="B761" s="1">
        <v>2</v>
      </c>
      <c r="C761" s="1" t="str">
        <f t="shared" si="23"/>
        <v>Санкт-Петербург</v>
      </c>
      <c r="D761" s="1">
        <v>75</v>
      </c>
      <c r="E761" s="1">
        <v>19420</v>
      </c>
      <c r="F761" s="8">
        <f t="shared" si="24"/>
        <v>1456500</v>
      </c>
      <c r="G761" s="1" t="str" cm="1">
        <f t="array" ref="G761">_xlfn.IFS(F761&gt;5000000,$O$3,AND(F761&gt;=1000000,F761&lt;=5000000),$O$4,F761&lt;1000000,$O$5)</f>
        <v>Б</v>
      </c>
      <c r="J761" s="1">
        <v>19420</v>
      </c>
      <c r="K761" s="1">
        <v>49566</v>
      </c>
    </row>
    <row r="762" spans="1:11">
      <c r="A762" s="1">
        <v>745</v>
      </c>
      <c r="B762" s="1">
        <v>10</v>
      </c>
      <c r="C762" s="1" t="str">
        <f t="shared" si="23"/>
        <v>Сочи</v>
      </c>
      <c r="D762" s="1">
        <v>69</v>
      </c>
      <c r="E762" s="1">
        <v>32942</v>
      </c>
      <c r="F762" s="8">
        <f t="shared" si="24"/>
        <v>2272998</v>
      </c>
      <c r="G762" s="1" t="str" cm="1">
        <f t="array" ref="G762">_xlfn.IFS(F762&gt;5000000,$O$3,AND(F762&gt;=1000000,F762&lt;=5000000),$O$4,F762&lt;1000000,$O$5)</f>
        <v>Б</v>
      </c>
      <c r="J762" s="1">
        <v>32942</v>
      </c>
      <c r="K762" s="1">
        <v>14199</v>
      </c>
    </row>
    <row r="763" spans="1:11">
      <c r="A763" s="1">
        <v>746</v>
      </c>
      <c r="B763" s="1">
        <v>4</v>
      </c>
      <c r="C763" s="1" t="str">
        <f t="shared" si="23"/>
        <v>Архангельск</v>
      </c>
      <c r="D763" s="1">
        <v>11</v>
      </c>
      <c r="E763" s="1">
        <v>83372</v>
      </c>
      <c r="F763" s="8">
        <f t="shared" si="24"/>
        <v>917092</v>
      </c>
      <c r="G763" s="1" t="str" cm="1">
        <f t="array" ref="G763">_xlfn.IFS(F763&gt;5000000,$O$3,AND(F763&gt;=1000000,F763&lt;=5000000),$O$4,F763&lt;1000000,$O$5)</f>
        <v>В</v>
      </c>
      <c r="J763" s="1">
        <v>83372</v>
      </c>
      <c r="K763" s="1">
        <v>86770</v>
      </c>
    </row>
    <row r="764" spans="1:11">
      <c r="A764" s="1">
        <v>747</v>
      </c>
      <c r="B764" s="1">
        <v>2</v>
      </c>
      <c r="C764" s="1" t="str">
        <f t="shared" si="23"/>
        <v>Санкт-Петербург</v>
      </c>
      <c r="D764" s="1">
        <v>32</v>
      </c>
      <c r="E764" s="1">
        <v>73664</v>
      </c>
      <c r="F764" s="8">
        <f t="shared" si="24"/>
        <v>2357248</v>
      </c>
      <c r="G764" s="1" t="str" cm="1">
        <f t="array" ref="G764">_xlfn.IFS(F764&gt;5000000,$O$3,AND(F764&gt;=1000000,F764&lt;=5000000),$O$4,F764&lt;1000000,$O$5)</f>
        <v>Б</v>
      </c>
      <c r="J764" s="1">
        <v>73664</v>
      </c>
      <c r="K764" s="1">
        <v>48717</v>
      </c>
    </row>
    <row r="765" spans="1:11">
      <c r="A765" s="1">
        <v>748</v>
      </c>
      <c r="B765" s="1">
        <v>10</v>
      </c>
      <c r="C765" s="1" t="str">
        <f t="shared" si="23"/>
        <v>Сочи</v>
      </c>
      <c r="D765" s="1">
        <v>73</v>
      </c>
      <c r="E765" s="1">
        <v>18354</v>
      </c>
      <c r="F765" s="8">
        <f t="shared" si="24"/>
        <v>1339842</v>
      </c>
      <c r="G765" s="1" t="str" cm="1">
        <f t="array" ref="G765">_xlfn.IFS(F765&gt;5000000,$O$3,AND(F765&gt;=1000000,F765&lt;=5000000),$O$4,F765&lt;1000000,$O$5)</f>
        <v>Б</v>
      </c>
      <c r="J765" s="1">
        <v>18354</v>
      </c>
      <c r="K765" s="1">
        <v>36458</v>
      </c>
    </row>
    <row r="766" spans="1:11">
      <c r="A766" s="1">
        <v>749</v>
      </c>
      <c r="B766" s="1">
        <v>10</v>
      </c>
      <c r="C766" s="1" t="str">
        <f t="shared" si="23"/>
        <v>Сочи</v>
      </c>
      <c r="D766" s="1">
        <v>7</v>
      </c>
      <c r="E766" s="1">
        <v>10640</v>
      </c>
      <c r="F766" s="8">
        <f t="shared" si="24"/>
        <v>74480</v>
      </c>
      <c r="G766" s="1" t="str" cm="1">
        <f t="array" ref="G766">_xlfn.IFS(F766&gt;5000000,$O$3,AND(F766&gt;=1000000,F766&lt;=5000000),$O$4,F766&lt;1000000,$O$5)</f>
        <v>В</v>
      </c>
      <c r="J766" s="1">
        <v>10640</v>
      </c>
      <c r="K766" s="1">
        <v>65839</v>
      </c>
    </row>
    <row r="767" spans="1:11">
      <c r="A767" s="1">
        <v>750</v>
      </c>
      <c r="B767" s="1">
        <v>6</v>
      </c>
      <c r="C767" s="1" t="str">
        <f t="shared" si="23"/>
        <v>Владивосток</v>
      </c>
      <c r="D767" s="1">
        <v>35</v>
      </c>
      <c r="E767" s="1">
        <v>53522</v>
      </c>
      <c r="F767" s="8">
        <f t="shared" si="24"/>
        <v>1873270</v>
      </c>
      <c r="G767" s="1" t="str" cm="1">
        <f t="array" ref="G767">_xlfn.IFS(F767&gt;5000000,$O$3,AND(F767&gt;=1000000,F767&lt;=5000000),$O$4,F767&lt;1000000,$O$5)</f>
        <v>Б</v>
      </c>
      <c r="J767" s="1">
        <v>53522</v>
      </c>
      <c r="K767" s="1">
        <v>95556</v>
      </c>
    </row>
    <row r="768" spans="1:11">
      <c r="A768" s="1">
        <v>751</v>
      </c>
      <c r="B768" s="1">
        <v>2</v>
      </c>
      <c r="C768" s="1" t="str">
        <f t="shared" si="23"/>
        <v>Санкт-Петербург</v>
      </c>
      <c r="D768" s="1">
        <v>78</v>
      </c>
      <c r="E768" s="1">
        <v>82219</v>
      </c>
      <c r="F768" s="8">
        <f t="shared" si="24"/>
        <v>6413082</v>
      </c>
      <c r="G768" s="1" t="str" cm="1">
        <f t="array" ref="G768">_xlfn.IFS(F768&gt;5000000,$O$3,AND(F768&gt;=1000000,F768&lt;=5000000),$O$4,F768&lt;1000000,$O$5)</f>
        <v>А</v>
      </c>
      <c r="J768" s="1">
        <v>82219</v>
      </c>
      <c r="K768" s="1">
        <v>81475</v>
      </c>
    </row>
    <row r="769" spans="1:11">
      <c r="A769" s="1">
        <v>752</v>
      </c>
      <c r="B769" s="1">
        <v>2</v>
      </c>
      <c r="C769" s="1" t="str">
        <f t="shared" si="23"/>
        <v>Санкт-Петербург</v>
      </c>
      <c r="D769" s="1">
        <v>9</v>
      </c>
      <c r="E769" s="1">
        <v>62422</v>
      </c>
      <c r="F769" s="8">
        <f t="shared" si="24"/>
        <v>561798</v>
      </c>
      <c r="G769" s="1" t="str" cm="1">
        <f t="array" ref="G769">_xlfn.IFS(F769&gt;5000000,$O$3,AND(F769&gt;=1000000,F769&lt;=5000000),$O$4,F769&lt;1000000,$O$5)</f>
        <v>В</v>
      </c>
      <c r="J769" s="1">
        <v>62422</v>
      </c>
      <c r="K769" s="1">
        <v>71985</v>
      </c>
    </row>
    <row r="770" spans="1:11">
      <c r="A770" s="1">
        <v>753</v>
      </c>
      <c r="B770" s="1">
        <v>10</v>
      </c>
      <c r="C770" s="1" t="str">
        <f t="shared" si="23"/>
        <v>Сочи</v>
      </c>
      <c r="D770" s="1">
        <v>3</v>
      </c>
      <c r="E770" s="1">
        <v>89999</v>
      </c>
      <c r="F770" s="8">
        <f t="shared" si="24"/>
        <v>269997</v>
      </c>
      <c r="G770" s="1" t="str" cm="1">
        <f t="array" ref="G770">_xlfn.IFS(F770&gt;5000000,$O$3,AND(F770&gt;=1000000,F770&lt;=5000000),$O$4,F770&lt;1000000,$O$5)</f>
        <v>В</v>
      </c>
      <c r="J770" s="1">
        <v>89999</v>
      </c>
      <c r="K770" s="1">
        <v>55097</v>
      </c>
    </row>
    <row r="771" spans="1:11">
      <c r="A771" s="1">
        <v>754</v>
      </c>
      <c r="B771" s="1">
        <v>4</v>
      </c>
      <c r="C771" s="1" t="str">
        <f t="shared" si="23"/>
        <v>Архангельск</v>
      </c>
      <c r="D771" s="1">
        <v>50</v>
      </c>
      <c r="E771" s="1">
        <v>96520</v>
      </c>
      <c r="F771" s="8">
        <f t="shared" si="24"/>
        <v>4826000</v>
      </c>
      <c r="G771" s="1" t="str" cm="1">
        <f t="array" ref="G771">_xlfn.IFS(F771&gt;5000000,$O$3,AND(F771&gt;=1000000,F771&lt;=5000000),$O$4,F771&lt;1000000,$O$5)</f>
        <v>Б</v>
      </c>
      <c r="J771" s="1">
        <v>96520</v>
      </c>
      <c r="K771" s="1">
        <v>29558</v>
      </c>
    </row>
    <row r="772" spans="1:11">
      <c r="A772" s="1">
        <v>755</v>
      </c>
      <c r="B772" s="1">
        <v>8</v>
      </c>
      <c r="C772" s="1" t="str">
        <f t="shared" si="23"/>
        <v>Новосибирск</v>
      </c>
      <c r="D772" s="1">
        <v>43</v>
      </c>
      <c r="E772" s="1">
        <v>25759</v>
      </c>
      <c r="F772" s="8">
        <f t="shared" si="24"/>
        <v>1107637</v>
      </c>
      <c r="G772" s="1" t="str" cm="1">
        <f t="array" ref="G772">_xlfn.IFS(F772&gt;5000000,$O$3,AND(F772&gt;=1000000,F772&lt;=5000000),$O$4,F772&lt;1000000,$O$5)</f>
        <v>Б</v>
      </c>
      <c r="J772" s="1">
        <v>25759</v>
      </c>
      <c r="K772" s="1">
        <v>73664</v>
      </c>
    </row>
    <row r="773" spans="1:11">
      <c r="A773" s="1">
        <v>756</v>
      </c>
      <c r="B773" s="1">
        <v>7</v>
      </c>
      <c r="C773" s="1" t="str">
        <f t="shared" si="23"/>
        <v>Мурманск</v>
      </c>
      <c r="D773" s="1">
        <v>9</v>
      </c>
      <c r="E773" s="1">
        <v>38947</v>
      </c>
      <c r="F773" s="8">
        <f t="shared" si="24"/>
        <v>350523</v>
      </c>
      <c r="G773" s="1" t="str" cm="1">
        <f t="array" ref="G773">_xlfn.IFS(F773&gt;5000000,$O$3,AND(F773&gt;=1000000,F773&lt;=5000000),$O$4,F773&lt;1000000,$O$5)</f>
        <v>В</v>
      </c>
      <c r="J773" s="1">
        <v>38947</v>
      </c>
      <c r="K773" s="1">
        <v>70163</v>
      </c>
    </row>
    <row r="774" spans="1:11">
      <c r="A774" s="1">
        <v>757</v>
      </c>
      <c r="B774" s="1">
        <v>6</v>
      </c>
      <c r="C774" s="1" t="str">
        <f t="shared" si="23"/>
        <v>Владивосток</v>
      </c>
      <c r="D774" s="1">
        <v>45</v>
      </c>
      <c r="E774" s="1">
        <v>70726</v>
      </c>
      <c r="F774" s="8">
        <f t="shared" si="24"/>
        <v>3182670</v>
      </c>
      <c r="G774" s="1" t="str" cm="1">
        <f t="array" ref="G774">_xlfn.IFS(F774&gt;5000000,$O$3,AND(F774&gt;=1000000,F774&lt;=5000000),$O$4,F774&lt;1000000,$O$5)</f>
        <v>Б</v>
      </c>
      <c r="J774" s="1">
        <v>70726</v>
      </c>
      <c r="K774" s="1">
        <v>12024</v>
      </c>
    </row>
    <row r="775" spans="1:11">
      <c r="A775" s="1">
        <v>758</v>
      </c>
      <c r="B775" s="1">
        <v>3</v>
      </c>
      <c r="C775" s="1" t="str">
        <f t="shared" si="23"/>
        <v>Челябинск</v>
      </c>
      <c r="D775" s="1">
        <v>30</v>
      </c>
      <c r="E775" s="1">
        <v>52172</v>
      </c>
      <c r="F775" s="8">
        <f t="shared" si="24"/>
        <v>1565160</v>
      </c>
      <c r="G775" s="1" t="str" cm="1">
        <f t="array" ref="G775">_xlfn.IFS(F775&gt;5000000,$O$3,AND(F775&gt;=1000000,F775&lt;=5000000),$O$4,F775&lt;1000000,$O$5)</f>
        <v>Б</v>
      </c>
      <c r="J775" s="1">
        <v>52172</v>
      </c>
      <c r="K775" s="1">
        <v>91687</v>
      </c>
    </row>
    <row r="776" spans="1:11">
      <c r="A776" s="1">
        <v>759</v>
      </c>
      <c r="B776" s="1">
        <v>6</v>
      </c>
      <c r="C776" s="1" t="str">
        <f t="shared" si="23"/>
        <v>Владивосток</v>
      </c>
      <c r="D776" s="1">
        <v>13</v>
      </c>
      <c r="E776" s="1">
        <v>94051</v>
      </c>
      <c r="F776" s="8">
        <f t="shared" si="24"/>
        <v>1222663</v>
      </c>
      <c r="G776" s="1" t="str" cm="1">
        <f t="array" ref="G776">_xlfn.IFS(F776&gt;5000000,$O$3,AND(F776&gt;=1000000,F776&lt;=5000000),$O$4,F776&lt;1000000,$O$5)</f>
        <v>Б</v>
      </c>
      <c r="J776" s="1">
        <v>94051</v>
      </c>
      <c r="K776" s="1">
        <v>99026</v>
      </c>
    </row>
    <row r="777" spans="1:11">
      <c r="A777" s="1">
        <v>760</v>
      </c>
      <c r="B777" s="1">
        <v>5</v>
      </c>
      <c r="C777" s="1" t="str">
        <f t="shared" si="23"/>
        <v>Краснодар</v>
      </c>
      <c r="D777" s="1">
        <v>98</v>
      </c>
      <c r="E777" s="1">
        <v>53078</v>
      </c>
      <c r="F777" s="8">
        <f t="shared" si="24"/>
        <v>5201644</v>
      </c>
      <c r="G777" s="1" t="str" cm="1">
        <f t="array" ref="G777">_xlfn.IFS(F777&gt;5000000,$O$3,AND(F777&gt;=1000000,F777&lt;=5000000),$O$4,F777&lt;1000000,$O$5)</f>
        <v>А</v>
      </c>
      <c r="J777" s="1">
        <v>53078</v>
      </c>
      <c r="K777" s="1">
        <v>4631</v>
      </c>
    </row>
    <row r="778" spans="1:11">
      <c r="A778" s="1">
        <v>761</v>
      </c>
      <c r="B778" s="1">
        <v>7</v>
      </c>
      <c r="C778" s="1" t="str">
        <f t="shared" si="23"/>
        <v>Мурманск</v>
      </c>
      <c r="D778" s="1">
        <v>5</v>
      </c>
      <c r="E778" s="1">
        <v>89074</v>
      </c>
      <c r="F778" s="8">
        <f t="shared" si="24"/>
        <v>445370</v>
      </c>
      <c r="G778" s="1" t="str" cm="1">
        <f t="array" ref="G778">_xlfn.IFS(F778&gt;5000000,$O$3,AND(F778&gt;=1000000,F778&lt;=5000000),$O$4,F778&lt;1000000,$O$5)</f>
        <v>В</v>
      </c>
      <c r="J778" s="1">
        <v>89074</v>
      </c>
      <c r="K778" s="1">
        <v>62341</v>
      </c>
    </row>
    <row r="779" spans="1:11">
      <c r="A779" s="1">
        <v>762</v>
      </c>
      <c r="B779" s="1">
        <v>6</v>
      </c>
      <c r="C779" s="1" t="str">
        <f t="shared" si="23"/>
        <v>Владивосток</v>
      </c>
      <c r="D779" s="1">
        <v>88</v>
      </c>
      <c r="E779" s="1">
        <v>37661</v>
      </c>
      <c r="F779" s="8">
        <f t="shared" si="24"/>
        <v>3314168</v>
      </c>
      <c r="G779" s="1" t="str" cm="1">
        <f t="array" ref="G779">_xlfn.IFS(F779&gt;5000000,$O$3,AND(F779&gt;=1000000,F779&lt;=5000000),$O$4,F779&lt;1000000,$O$5)</f>
        <v>Б</v>
      </c>
      <c r="J779" s="1">
        <v>37661</v>
      </c>
      <c r="K779" s="1">
        <v>89477</v>
      </c>
    </row>
    <row r="780" spans="1:11">
      <c r="A780" s="1">
        <v>763</v>
      </c>
      <c r="B780" s="1">
        <v>4</v>
      </c>
      <c r="C780" s="1" t="str">
        <f t="shared" si="23"/>
        <v>Архангельск</v>
      </c>
      <c r="D780" s="1">
        <v>52</v>
      </c>
      <c r="E780" s="1">
        <v>40734</v>
      </c>
      <c r="F780" s="8">
        <f t="shared" si="24"/>
        <v>2118168</v>
      </c>
      <c r="G780" s="1" t="str" cm="1">
        <f t="array" ref="G780">_xlfn.IFS(F780&gt;5000000,$O$3,AND(F780&gt;=1000000,F780&lt;=5000000),$O$4,F780&lt;1000000,$O$5)</f>
        <v>Б</v>
      </c>
      <c r="J780" s="1">
        <v>40734</v>
      </c>
      <c r="K780" s="1">
        <v>47134</v>
      </c>
    </row>
    <row r="781" spans="1:11">
      <c r="A781" s="1">
        <v>764</v>
      </c>
      <c r="B781" s="1">
        <v>3</v>
      </c>
      <c r="C781" s="1" t="str">
        <f t="shared" si="23"/>
        <v>Челябинск</v>
      </c>
      <c r="D781" s="1">
        <v>63</v>
      </c>
      <c r="E781" s="1">
        <v>33324</v>
      </c>
      <c r="F781" s="8">
        <f t="shared" si="24"/>
        <v>2099412</v>
      </c>
      <c r="G781" s="1" t="str" cm="1">
        <f t="array" ref="G781">_xlfn.IFS(F781&gt;5000000,$O$3,AND(F781&gt;=1000000,F781&lt;=5000000),$O$4,F781&lt;1000000,$O$5)</f>
        <v>Б</v>
      </c>
      <c r="J781" s="1">
        <v>33324</v>
      </c>
      <c r="K781" s="1">
        <v>10677</v>
      </c>
    </row>
    <row r="782" spans="1:11">
      <c r="A782" s="1">
        <v>765</v>
      </c>
      <c r="B782" s="1">
        <v>7</v>
      </c>
      <c r="C782" s="1" t="str">
        <f t="shared" si="23"/>
        <v>Мурманск</v>
      </c>
      <c r="D782" s="1">
        <v>87</v>
      </c>
      <c r="E782" s="1">
        <v>19196</v>
      </c>
      <c r="F782" s="8">
        <f t="shared" si="24"/>
        <v>1670052</v>
      </c>
      <c r="G782" s="1" t="str" cm="1">
        <f t="array" ref="G782">_xlfn.IFS(F782&gt;5000000,$O$3,AND(F782&gt;=1000000,F782&lt;=5000000),$O$4,F782&lt;1000000,$O$5)</f>
        <v>Б</v>
      </c>
      <c r="J782" s="1">
        <v>19196</v>
      </c>
      <c r="K782" s="1">
        <v>33146</v>
      </c>
    </row>
    <row r="783" spans="1:11">
      <c r="A783" s="1">
        <v>766</v>
      </c>
      <c r="B783" s="1">
        <v>10</v>
      </c>
      <c r="C783" s="1" t="str">
        <f t="shared" si="23"/>
        <v>Сочи</v>
      </c>
      <c r="D783" s="1">
        <v>41</v>
      </c>
      <c r="E783" s="1">
        <v>65465</v>
      </c>
      <c r="F783" s="8">
        <f t="shared" si="24"/>
        <v>2684065</v>
      </c>
      <c r="G783" s="1" t="str" cm="1">
        <f t="array" ref="G783">_xlfn.IFS(F783&gt;5000000,$O$3,AND(F783&gt;=1000000,F783&lt;=5000000),$O$4,F783&lt;1000000,$O$5)</f>
        <v>Б</v>
      </c>
      <c r="J783" s="1">
        <v>65465</v>
      </c>
      <c r="K783" s="1">
        <v>67303</v>
      </c>
    </row>
    <row r="784" spans="1:11">
      <c r="A784" s="1">
        <v>767</v>
      </c>
      <c r="B784" s="1">
        <v>3</v>
      </c>
      <c r="C784" s="1" t="str">
        <f t="shared" si="23"/>
        <v>Челябинск</v>
      </c>
      <c r="D784" s="1">
        <v>17</v>
      </c>
      <c r="E784" s="1">
        <v>32564</v>
      </c>
      <c r="F784" s="8">
        <f t="shared" si="24"/>
        <v>553588</v>
      </c>
      <c r="G784" s="1" t="str" cm="1">
        <f t="array" ref="G784">_xlfn.IFS(F784&gt;5000000,$O$3,AND(F784&gt;=1000000,F784&lt;=5000000),$O$4,F784&lt;1000000,$O$5)</f>
        <v>В</v>
      </c>
      <c r="J784" s="1">
        <v>32564</v>
      </c>
      <c r="K784" s="1">
        <v>94784</v>
      </c>
    </row>
    <row r="785" spans="1:11">
      <c r="A785" s="1">
        <v>768</v>
      </c>
      <c r="B785" s="1">
        <v>10</v>
      </c>
      <c r="C785" s="1" t="str">
        <f t="shared" si="23"/>
        <v>Сочи</v>
      </c>
      <c r="D785" s="1">
        <v>18</v>
      </c>
      <c r="E785" s="1">
        <v>54860</v>
      </c>
      <c r="F785" s="8">
        <f t="shared" si="24"/>
        <v>987480</v>
      </c>
      <c r="G785" s="1" t="str" cm="1">
        <f t="array" ref="G785">_xlfn.IFS(F785&gt;5000000,$O$3,AND(F785&gt;=1000000,F785&lt;=5000000),$O$4,F785&lt;1000000,$O$5)</f>
        <v>В</v>
      </c>
      <c r="J785" s="1">
        <v>54860</v>
      </c>
      <c r="K785" s="1">
        <v>72915</v>
      </c>
    </row>
    <row r="786" spans="1:11">
      <c r="A786" s="1">
        <v>769</v>
      </c>
      <c r="B786" s="1">
        <v>2</v>
      </c>
      <c r="C786" s="1" t="str">
        <f t="shared" si="23"/>
        <v>Санкт-Петербург</v>
      </c>
      <c r="D786" s="1">
        <v>99</v>
      </c>
      <c r="E786" s="1">
        <v>87257</v>
      </c>
      <c r="F786" s="8">
        <f t="shared" si="24"/>
        <v>8638443</v>
      </c>
      <c r="G786" s="1" t="str" cm="1">
        <f t="array" ref="G786">_xlfn.IFS(F786&gt;5000000,$O$3,AND(F786&gt;=1000000,F786&lt;=5000000),$O$4,F786&lt;1000000,$O$5)</f>
        <v>А</v>
      </c>
      <c r="J786" s="1">
        <v>87257</v>
      </c>
      <c r="K786" s="1">
        <v>99983</v>
      </c>
    </row>
    <row r="787" spans="1:11">
      <c r="A787" s="1">
        <v>770</v>
      </c>
      <c r="B787" s="1">
        <v>7</v>
      </c>
      <c r="C787" s="1" t="str">
        <f t="shared" ref="C787:C850" si="25">VLOOKUP(B787,$J$3:$K$12,2)</f>
        <v>Мурманск</v>
      </c>
      <c r="D787" s="1">
        <v>100</v>
      </c>
      <c r="E787" s="1">
        <v>82029</v>
      </c>
      <c r="F787" s="8">
        <f t="shared" ref="F787:F850" si="26">D787*E787</f>
        <v>8202900</v>
      </c>
      <c r="G787" s="1" t="str" cm="1">
        <f t="array" ref="G787">_xlfn.IFS(F787&gt;5000000,$O$3,AND(F787&gt;=1000000,F787&lt;=5000000),$O$4,F787&lt;1000000,$O$5)</f>
        <v>А</v>
      </c>
      <c r="J787" s="1">
        <v>82029</v>
      </c>
      <c r="K787" s="1">
        <v>32980</v>
      </c>
    </row>
    <row r="788" spans="1:11">
      <c r="A788" s="1">
        <v>771</v>
      </c>
      <c r="B788" s="1">
        <v>1</v>
      </c>
      <c r="C788" s="1" t="str">
        <f t="shared" si="25"/>
        <v>Москва</v>
      </c>
      <c r="D788" s="1">
        <v>84</v>
      </c>
      <c r="E788" s="1">
        <v>38392</v>
      </c>
      <c r="F788" s="8">
        <f t="shared" si="26"/>
        <v>3224928</v>
      </c>
      <c r="G788" s="1" t="str" cm="1">
        <f t="array" ref="G788">_xlfn.IFS(F788&gt;5000000,$O$3,AND(F788&gt;=1000000,F788&lt;=5000000),$O$4,F788&lt;1000000,$O$5)</f>
        <v>Б</v>
      </c>
      <c r="J788" s="1">
        <v>38392</v>
      </c>
      <c r="K788" s="1">
        <v>86106</v>
      </c>
    </row>
    <row r="789" spans="1:11">
      <c r="A789" s="1">
        <v>772</v>
      </c>
      <c r="B789" s="1">
        <v>3</v>
      </c>
      <c r="C789" s="1" t="str">
        <f t="shared" si="25"/>
        <v>Челябинск</v>
      </c>
      <c r="D789" s="1">
        <v>14</v>
      </c>
      <c r="E789" s="1">
        <v>93571</v>
      </c>
      <c r="F789" s="8">
        <f t="shared" si="26"/>
        <v>1309994</v>
      </c>
      <c r="G789" s="1" t="str" cm="1">
        <f t="array" ref="G789">_xlfn.IFS(F789&gt;5000000,$O$3,AND(F789&gt;=1000000,F789&lt;=5000000),$O$4,F789&lt;1000000,$O$5)</f>
        <v>Б</v>
      </c>
      <c r="J789" s="1">
        <v>93571</v>
      </c>
      <c r="K789" s="1">
        <v>48630</v>
      </c>
    </row>
    <row r="790" spans="1:11">
      <c r="A790" s="1">
        <v>773</v>
      </c>
      <c r="B790" s="1">
        <v>9</v>
      </c>
      <c r="C790" s="1" t="str">
        <f t="shared" si="25"/>
        <v>Тюмень</v>
      </c>
      <c r="D790" s="1">
        <v>45</v>
      </c>
      <c r="E790" s="1">
        <v>25288</v>
      </c>
      <c r="F790" s="8">
        <f t="shared" si="26"/>
        <v>1137960</v>
      </c>
      <c r="G790" s="1" t="str" cm="1">
        <f t="array" ref="G790">_xlfn.IFS(F790&gt;5000000,$O$3,AND(F790&gt;=1000000,F790&lt;=5000000),$O$4,F790&lt;1000000,$O$5)</f>
        <v>Б</v>
      </c>
      <c r="J790" s="1">
        <v>25288</v>
      </c>
      <c r="K790" s="1">
        <v>69584</v>
      </c>
    </row>
    <row r="791" spans="1:11">
      <c r="A791" s="1">
        <v>774</v>
      </c>
      <c r="B791" s="1">
        <v>8</v>
      </c>
      <c r="C791" s="1" t="str">
        <f t="shared" si="25"/>
        <v>Новосибирск</v>
      </c>
      <c r="D791" s="1">
        <v>80</v>
      </c>
      <c r="E791" s="1">
        <v>31187</v>
      </c>
      <c r="F791" s="8">
        <f t="shared" si="26"/>
        <v>2494960</v>
      </c>
      <c r="G791" s="1" t="str" cm="1">
        <f t="array" ref="G791">_xlfn.IFS(F791&gt;5000000,$O$3,AND(F791&gt;=1000000,F791&lt;=5000000),$O$4,F791&lt;1000000,$O$5)</f>
        <v>Б</v>
      </c>
      <c r="J791" s="1">
        <v>31187</v>
      </c>
      <c r="K791" s="1">
        <v>45643</v>
      </c>
    </row>
    <row r="792" spans="1:11">
      <c r="A792" s="1">
        <v>775</v>
      </c>
      <c r="B792" s="1">
        <v>2</v>
      </c>
      <c r="C792" s="1" t="str">
        <f t="shared" si="25"/>
        <v>Санкт-Петербург</v>
      </c>
      <c r="D792" s="1">
        <v>9</v>
      </c>
      <c r="E792" s="1">
        <v>34900</v>
      </c>
      <c r="F792" s="8">
        <f t="shared" si="26"/>
        <v>314100</v>
      </c>
      <c r="G792" s="1" t="str" cm="1">
        <f t="array" ref="G792">_xlfn.IFS(F792&gt;5000000,$O$3,AND(F792&gt;=1000000,F792&lt;=5000000),$O$4,F792&lt;1000000,$O$5)</f>
        <v>В</v>
      </c>
      <c r="J792" s="1">
        <v>34900</v>
      </c>
      <c r="K792" s="1">
        <v>16312</v>
      </c>
    </row>
    <row r="793" spans="1:11">
      <c r="A793" s="1">
        <v>776</v>
      </c>
      <c r="B793" s="1">
        <v>3</v>
      </c>
      <c r="C793" s="1" t="str">
        <f t="shared" si="25"/>
        <v>Челябинск</v>
      </c>
      <c r="D793" s="1">
        <v>63</v>
      </c>
      <c r="E793" s="1">
        <v>2847</v>
      </c>
      <c r="F793" s="8">
        <f t="shared" si="26"/>
        <v>179361</v>
      </c>
      <c r="G793" s="1" t="str" cm="1">
        <f t="array" ref="G793">_xlfn.IFS(F793&gt;5000000,$O$3,AND(F793&gt;=1000000,F793&lt;=5000000),$O$4,F793&lt;1000000,$O$5)</f>
        <v>В</v>
      </c>
      <c r="J793" s="1">
        <v>2847</v>
      </c>
      <c r="K793" s="1">
        <v>62479</v>
      </c>
    </row>
    <row r="794" spans="1:11">
      <c r="A794" s="1">
        <v>777</v>
      </c>
      <c r="B794" s="1">
        <v>2</v>
      </c>
      <c r="C794" s="1" t="str">
        <f t="shared" si="25"/>
        <v>Санкт-Петербург</v>
      </c>
      <c r="D794" s="1">
        <v>49</v>
      </c>
      <c r="E794" s="1">
        <v>31807</v>
      </c>
      <c r="F794" s="8">
        <f t="shared" si="26"/>
        <v>1558543</v>
      </c>
      <c r="G794" s="1" t="str" cm="1">
        <f t="array" ref="G794">_xlfn.IFS(F794&gt;5000000,$O$3,AND(F794&gt;=1000000,F794&lt;=5000000),$O$4,F794&lt;1000000,$O$5)</f>
        <v>Б</v>
      </c>
      <c r="J794" s="1">
        <v>31807</v>
      </c>
      <c r="K794" s="1">
        <v>47890</v>
      </c>
    </row>
    <row r="795" spans="1:11">
      <c r="A795" s="1">
        <v>778</v>
      </c>
      <c r="B795" s="1">
        <v>8</v>
      </c>
      <c r="C795" s="1" t="str">
        <f t="shared" si="25"/>
        <v>Новосибирск</v>
      </c>
      <c r="D795" s="1">
        <v>45</v>
      </c>
      <c r="E795" s="1">
        <v>41337</v>
      </c>
      <c r="F795" s="8">
        <f t="shared" si="26"/>
        <v>1860165</v>
      </c>
      <c r="G795" s="1" t="str" cm="1">
        <f t="array" ref="G795">_xlfn.IFS(F795&gt;5000000,$O$3,AND(F795&gt;=1000000,F795&lt;=5000000),$O$4,F795&lt;1000000,$O$5)</f>
        <v>Б</v>
      </c>
      <c r="J795" s="1">
        <v>41337</v>
      </c>
      <c r="K795" s="1">
        <v>97586</v>
      </c>
    </row>
    <row r="796" spans="1:11">
      <c r="A796" s="1">
        <v>779</v>
      </c>
      <c r="B796" s="1">
        <v>4</v>
      </c>
      <c r="C796" s="1" t="str">
        <f t="shared" si="25"/>
        <v>Архангельск</v>
      </c>
      <c r="D796" s="1">
        <v>13</v>
      </c>
      <c r="E796" s="1">
        <v>39085</v>
      </c>
      <c r="F796" s="8">
        <f t="shared" si="26"/>
        <v>508105</v>
      </c>
      <c r="G796" s="1" t="str" cm="1">
        <f t="array" ref="G796">_xlfn.IFS(F796&gt;5000000,$O$3,AND(F796&gt;=1000000,F796&lt;=5000000),$O$4,F796&lt;1000000,$O$5)</f>
        <v>В</v>
      </c>
      <c r="J796" s="1">
        <v>39085</v>
      </c>
      <c r="K796" s="1">
        <v>41174</v>
      </c>
    </row>
    <row r="797" spans="1:11">
      <c r="A797" s="1">
        <v>780</v>
      </c>
      <c r="B797" s="1">
        <v>5</v>
      </c>
      <c r="C797" s="1" t="str">
        <f t="shared" si="25"/>
        <v>Краснодар</v>
      </c>
      <c r="D797" s="1">
        <v>87</v>
      </c>
      <c r="E797" s="1">
        <v>10135</v>
      </c>
      <c r="F797" s="8">
        <f t="shared" si="26"/>
        <v>881745</v>
      </c>
      <c r="G797" s="1" t="str" cm="1">
        <f t="array" ref="G797">_xlfn.IFS(F797&gt;5000000,$O$3,AND(F797&gt;=1000000,F797&lt;=5000000),$O$4,F797&lt;1000000,$O$5)</f>
        <v>В</v>
      </c>
      <c r="J797" s="1">
        <v>10135</v>
      </c>
      <c r="K797" s="1">
        <v>67848</v>
      </c>
    </row>
    <row r="798" spans="1:11">
      <c r="A798" s="1">
        <v>781</v>
      </c>
      <c r="B798" s="1">
        <v>9</v>
      </c>
      <c r="C798" s="1" t="str">
        <f t="shared" si="25"/>
        <v>Тюмень</v>
      </c>
      <c r="D798" s="1">
        <v>97</v>
      </c>
      <c r="E798" s="1">
        <v>74164</v>
      </c>
      <c r="F798" s="8">
        <f t="shared" si="26"/>
        <v>7193908</v>
      </c>
      <c r="G798" s="1" t="str" cm="1">
        <f t="array" ref="G798">_xlfn.IFS(F798&gt;5000000,$O$3,AND(F798&gt;=1000000,F798&lt;=5000000),$O$4,F798&lt;1000000,$O$5)</f>
        <v>А</v>
      </c>
      <c r="J798" s="1">
        <v>74164</v>
      </c>
      <c r="K798" s="1">
        <v>1964</v>
      </c>
    </row>
    <row r="799" spans="1:11">
      <c r="A799" s="1">
        <v>782</v>
      </c>
      <c r="B799" s="1">
        <v>10</v>
      </c>
      <c r="C799" s="1" t="str">
        <f t="shared" si="25"/>
        <v>Сочи</v>
      </c>
      <c r="D799" s="1">
        <v>65</v>
      </c>
      <c r="E799" s="1">
        <v>43359</v>
      </c>
      <c r="F799" s="8">
        <f t="shared" si="26"/>
        <v>2818335</v>
      </c>
      <c r="G799" s="1" t="str" cm="1">
        <f t="array" ref="G799">_xlfn.IFS(F799&gt;5000000,$O$3,AND(F799&gt;=1000000,F799&lt;=5000000),$O$4,F799&lt;1000000,$O$5)</f>
        <v>Б</v>
      </c>
      <c r="J799" s="1">
        <v>43359</v>
      </c>
      <c r="K799" s="1">
        <v>27631</v>
      </c>
    </row>
    <row r="800" spans="1:11">
      <c r="A800" s="1">
        <v>783</v>
      </c>
      <c r="B800" s="1">
        <v>5</v>
      </c>
      <c r="C800" s="1" t="str">
        <f t="shared" si="25"/>
        <v>Краснодар</v>
      </c>
      <c r="D800" s="1">
        <v>84</v>
      </c>
      <c r="E800" s="1">
        <v>66496</v>
      </c>
      <c r="F800" s="8">
        <f t="shared" si="26"/>
        <v>5585664</v>
      </c>
      <c r="G800" s="1" t="str" cm="1">
        <f t="array" ref="G800">_xlfn.IFS(F800&gt;5000000,$O$3,AND(F800&gt;=1000000,F800&lt;=5000000),$O$4,F800&lt;1000000,$O$5)</f>
        <v>А</v>
      </c>
      <c r="J800" s="1">
        <v>66496</v>
      </c>
      <c r="K800" s="1">
        <v>99825</v>
      </c>
    </row>
    <row r="801" spans="1:11">
      <c r="A801" s="1">
        <v>784</v>
      </c>
      <c r="B801" s="1">
        <v>1</v>
      </c>
      <c r="C801" s="1" t="str">
        <f t="shared" si="25"/>
        <v>Москва</v>
      </c>
      <c r="D801" s="1">
        <v>99</v>
      </c>
      <c r="E801" s="1">
        <v>50229</v>
      </c>
      <c r="F801" s="8">
        <f t="shared" si="26"/>
        <v>4972671</v>
      </c>
      <c r="G801" s="1" t="str" cm="1">
        <f t="array" ref="G801">_xlfn.IFS(F801&gt;5000000,$O$3,AND(F801&gt;=1000000,F801&lt;=5000000),$O$4,F801&lt;1000000,$O$5)</f>
        <v>Б</v>
      </c>
      <c r="J801" s="1">
        <v>50229</v>
      </c>
      <c r="K801" s="1">
        <v>93836</v>
      </c>
    </row>
    <row r="802" spans="1:11">
      <c r="A802" s="1">
        <v>785</v>
      </c>
      <c r="B802" s="1">
        <v>9</v>
      </c>
      <c r="C802" s="1" t="str">
        <f t="shared" si="25"/>
        <v>Тюмень</v>
      </c>
      <c r="D802" s="1">
        <v>9</v>
      </c>
      <c r="E802" s="1">
        <v>7659</v>
      </c>
      <c r="F802" s="8">
        <f t="shared" si="26"/>
        <v>68931</v>
      </c>
      <c r="G802" s="1" t="str" cm="1">
        <f t="array" ref="G802">_xlfn.IFS(F802&gt;5000000,$O$3,AND(F802&gt;=1000000,F802&lt;=5000000),$O$4,F802&lt;1000000,$O$5)</f>
        <v>В</v>
      </c>
      <c r="J802" s="1">
        <v>7659</v>
      </c>
      <c r="K802" s="1">
        <v>80203</v>
      </c>
    </row>
    <row r="803" spans="1:11">
      <c r="A803" s="1">
        <v>786</v>
      </c>
      <c r="B803" s="1">
        <v>7</v>
      </c>
      <c r="C803" s="1" t="str">
        <f t="shared" si="25"/>
        <v>Мурманск</v>
      </c>
      <c r="D803" s="1">
        <v>13</v>
      </c>
      <c r="E803" s="1">
        <v>7287</v>
      </c>
      <c r="F803" s="8">
        <f t="shared" si="26"/>
        <v>94731</v>
      </c>
      <c r="G803" s="1" t="str" cm="1">
        <f t="array" ref="G803">_xlfn.IFS(F803&gt;5000000,$O$3,AND(F803&gt;=1000000,F803&lt;=5000000),$O$4,F803&lt;1000000,$O$5)</f>
        <v>В</v>
      </c>
      <c r="J803" s="1">
        <v>7287</v>
      </c>
      <c r="K803" s="1">
        <v>57659</v>
      </c>
    </row>
    <row r="804" spans="1:11">
      <c r="A804" s="1">
        <v>787</v>
      </c>
      <c r="B804" s="1">
        <v>1</v>
      </c>
      <c r="C804" s="1" t="str">
        <f t="shared" si="25"/>
        <v>Москва</v>
      </c>
      <c r="D804" s="1">
        <v>16</v>
      </c>
      <c r="E804" s="1">
        <v>15211</v>
      </c>
      <c r="F804" s="8">
        <f t="shared" si="26"/>
        <v>243376</v>
      </c>
      <c r="G804" s="1" t="str" cm="1">
        <f t="array" ref="G804">_xlfn.IFS(F804&gt;5000000,$O$3,AND(F804&gt;=1000000,F804&lt;=5000000),$O$4,F804&lt;1000000,$O$5)</f>
        <v>В</v>
      </c>
      <c r="J804" s="1">
        <v>15211</v>
      </c>
      <c r="K804" s="1">
        <v>73567</v>
      </c>
    </row>
    <row r="805" spans="1:11">
      <c r="A805" s="1">
        <v>788</v>
      </c>
      <c r="B805" s="1">
        <v>8</v>
      </c>
      <c r="C805" s="1" t="str">
        <f t="shared" si="25"/>
        <v>Новосибирск</v>
      </c>
      <c r="D805" s="1">
        <v>1</v>
      </c>
      <c r="E805" s="1">
        <v>14323</v>
      </c>
      <c r="F805" s="8">
        <f t="shared" si="26"/>
        <v>14323</v>
      </c>
      <c r="G805" s="1" t="str" cm="1">
        <f t="array" ref="G805">_xlfn.IFS(F805&gt;5000000,$O$3,AND(F805&gt;=1000000,F805&lt;=5000000),$O$4,F805&lt;1000000,$O$5)</f>
        <v>В</v>
      </c>
      <c r="J805" s="1">
        <v>14323</v>
      </c>
      <c r="K805" s="1">
        <v>96101</v>
      </c>
    </row>
    <row r="806" spans="1:11">
      <c r="A806" s="1">
        <v>789</v>
      </c>
      <c r="B806" s="1">
        <v>10</v>
      </c>
      <c r="C806" s="1" t="str">
        <f t="shared" si="25"/>
        <v>Сочи</v>
      </c>
      <c r="D806" s="1">
        <v>33</v>
      </c>
      <c r="E806" s="1">
        <v>16402</v>
      </c>
      <c r="F806" s="8">
        <f t="shared" si="26"/>
        <v>541266</v>
      </c>
      <c r="G806" s="1" t="str" cm="1">
        <f t="array" ref="G806">_xlfn.IFS(F806&gt;5000000,$O$3,AND(F806&gt;=1000000,F806&lt;=5000000),$O$4,F806&lt;1000000,$O$5)</f>
        <v>В</v>
      </c>
      <c r="J806" s="1">
        <v>16402</v>
      </c>
      <c r="K806" s="1">
        <v>36024</v>
      </c>
    </row>
    <row r="807" spans="1:11">
      <c r="A807" s="1">
        <v>790</v>
      </c>
      <c r="B807" s="1">
        <v>1</v>
      </c>
      <c r="C807" s="1" t="str">
        <f t="shared" si="25"/>
        <v>Москва</v>
      </c>
      <c r="D807" s="1">
        <v>72</v>
      </c>
      <c r="E807" s="1">
        <v>5736</v>
      </c>
      <c r="F807" s="8">
        <f t="shared" si="26"/>
        <v>412992</v>
      </c>
      <c r="G807" s="1" t="str" cm="1">
        <f t="array" ref="G807">_xlfn.IFS(F807&gt;5000000,$O$3,AND(F807&gt;=1000000,F807&lt;=5000000),$O$4,F807&lt;1000000,$O$5)</f>
        <v>В</v>
      </c>
      <c r="J807" s="1">
        <v>5736</v>
      </c>
      <c r="K807" s="1">
        <v>24319</v>
      </c>
    </row>
    <row r="808" spans="1:11">
      <c r="A808" s="1">
        <v>791</v>
      </c>
      <c r="B808" s="1">
        <v>3</v>
      </c>
      <c r="C808" s="1" t="str">
        <f t="shared" si="25"/>
        <v>Челябинск</v>
      </c>
      <c r="D808" s="1">
        <v>63</v>
      </c>
      <c r="E808" s="1">
        <v>69584</v>
      </c>
      <c r="F808" s="8">
        <f t="shared" si="26"/>
        <v>4383792</v>
      </c>
      <c r="G808" s="1" t="str" cm="1">
        <f t="array" ref="G808">_xlfn.IFS(F808&gt;5000000,$O$3,AND(F808&gt;=1000000,F808&lt;=5000000),$O$4,F808&lt;1000000,$O$5)</f>
        <v>Б</v>
      </c>
      <c r="J808" s="1">
        <v>69584</v>
      </c>
      <c r="K808" s="1">
        <v>84230</v>
      </c>
    </row>
    <row r="809" spans="1:11">
      <c r="A809" s="1">
        <v>792</v>
      </c>
      <c r="B809" s="1">
        <v>9</v>
      </c>
      <c r="C809" s="1" t="str">
        <f t="shared" si="25"/>
        <v>Тюмень</v>
      </c>
      <c r="D809" s="1">
        <v>12</v>
      </c>
      <c r="E809" s="1">
        <v>23804</v>
      </c>
      <c r="F809" s="8">
        <f t="shared" si="26"/>
        <v>285648</v>
      </c>
      <c r="G809" s="1" t="str" cm="1">
        <f t="array" ref="G809">_xlfn.IFS(F809&gt;5000000,$O$3,AND(F809&gt;=1000000,F809&lt;=5000000),$O$4,F809&lt;1000000,$O$5)</f>
        <v>В</v>
      </c>
      <c r="J809" s="1">
        <v>23804</v>
      </c>
      <c r="K809" s="1">
        <v>40462</v>
      </c>
    </row>
    <row r="810" spans="1:11">
      <c r="A810" s="1">
        <v>793</v>
      </c>
      <c r="B810" s="1">
        <v>4</v>
      </c>
      <c r="C810" s="1" t="str">
        <f t="shared" si="25"/>
        <v>Архангельск</v>
      </c>
      <c r="D810" s="1">
        <v>69</v>
      </c>
      <c r="E810" s="1">
        <v>88918</v>
      </c>
      <c r="F810" s="8">
        <f t="shared" si="26"/>
        <v>6135342</v>
      </c>
      <c r="G810" s="1" t="str" cm="1">
        <f t="array" ref="G810">_xlfn.IFS(F810&gt;5000000,$O$3,AND(F810&gt;=1000000,F810&lt;=5000000),$O$4,F810&lt;1000000,$O$5)</f>
        <v>А</v>
      </c>
      <c r="J810" s="1">
        <v>88918</v>
      </c>
      <c r="K810" s="1">
        <v>23922</v>
      </c>
    </row>
    <row r="811" spans="1:11">
      <c r="A811" s="1">
        <v>794</v>
      </c>
      <c r="B811" s="1">
        <v>7</v>
      </c>
      <c r="C811" s="1" t="str">
        <f t="shared" si="25"/>
        <v>Мурманск</v>
      </c>
      <c r="D811" s="1">
        <v>79</v>
      </c>
      <c r="E811" s="1">
        <v>5065</v>
      </c>
      <c r="F811" s="8">
        <f t="shared" si="26"/>
        <v>400135</v>
      </c>
      <c r="G811" s="1" t="str" cm="1">
        <f t="array" ref="G811">_xlfn.IFS(F811&gt;5000000,$O$3,AND(F811&gt;=1000000,F811&lt;=5000000),$O$4,F811&lt;1000000,$O$5)</f>
        <v>В</v>
      </c>
      <c r="J811" s="1">
        <v>5065</v>
      </c>
      <c r="K811" s="1">
        <v>80879</v>
      </c>
    </row>
    <row r="812" spans="1:11">
      <c r="A812" s="1">
        <v>795</v>
      </c>
      <c r="B812" s="1">
        <v>8</v>
      </c>
      <c r="C812" s="1" t="str">
        <f t="shared" si="25"/>
        <v>Новосибирск</v>
      </c>
      <c r="D812" s="1">
        <v>22</v>
      </c>
      <c r="E812" s="1">
        <v>39715</v>
      </c>
      <c r="F812" s="8">
        <f t="shared" si="26"/>
        <v>873730</v>
      </c>
      <c r="G812" s="1" t="str" cm="1">
        <f t="array" ref="G812">_xlfn.IFS(F812&gt;5000000,$O$3,AND(F812&gt;=1000000,F812&lt;=5000000),$O$4,F812&lt;1000000,$O$5)</f>
        <v>В</v>
      </c>
      <c r="J812" s="1">
        <v>39715</v>
      </c>
      <c r="K812" s="1">
        <v>92889</v>
      </c>
    </row>
    <row r="813" spans="1:11">
      <c r="A813" s="1">
        <v>796</v>
      </c>
      <c r="B813" s="1">
        <v>2</v>
      </c>
      <c r="C813" s="1" t="str">
        <f t="shared" si="25"/>
        <v>Санкт-Петербург</v>
      </c>
      <c r="D813" s="1">
        <v>20</v>
      </c>
      <c r="E813" s="1">
        <v>35800</v>
      </c>
      <c r="F813" s="8">
        <f t="shared" si="26"/>
        <v>716000</v>
      </c>
      <c r="G813" s="1" t="str" cm="1">
        <f t="array" ref="G813">_xlfn.IFS(F813&gt;5000000,$O$3,AND(F813&gt;=1000000,F813&lt;=5000000),$O$4,F813&lt;1000000,$O$5)</f>
        <v>В</v>
      </c>
      <c r="J813" s="1">
        <v>35800</v>
      </c>
      <c r="K813" s="1">
        <v>62266</v>
      </c>
    </row>
    <row r="814" spans="1:11">
      <c r="A814" s="1">
        <v>797</v>
      </c>
      <c r="B814" s="1">
        <v>7</v>
      </c>
      <c r="C814" s="1" t="str">
        <f t="shared" si="25"/>
        <v>Мурманск</v>
      </c>
      <c r="D814" s="1">
        <v>10</v>
      </c>
      <c r="E814" s="1">
        <v>13508</v>
      </c>
      <c r="F814" s="8">
        <f t="shared" si="26"/>
        <v>135080</v>
      </c>
      <c r="G814" s="1" t="str" cm="1">
        <f t="array" ref="G814">_xlfn.IFS(F814&gt;5000000,$O$3,AND(F814&gt;=1000000,F814&lt;=5000000),$O$4,F814&lt;1000000,$O$5)</f>
        <v>В</v>
      </c>
      <c r="J814" s="1">
        <v>13508</v>
      </c>
      <c r="K814" s="1">
        <v>67861</v>
      </c>
    </row>
    <row r="815" spans="1:11">
      <c r="A815" s="1">
        <v>798</v>
      </c>
      <c r="B815" s="1">
        <v>2</v>
      </c>
      <c r="C815" s="1" t="str">
        <f t="shared" si="25"/>
        <v>Санкт-Петербург</v>
      </c>
      <c r="D815" s="1">
        <v>85</v>
      </c>
      <c r="E815" s="1">
        <v>77309</v>
      </c>
      <c r="F815" s="8">
        <f t="shared" si="26"/>
        <v>6571265</v>
      </c>
      <c r="G815" s="1" t="str" cm="1">
        <f t="array" ref="G815">_xlfn.IFS(F815&gt;5000000,$O$3,AND(F815&gt;=1000000,F815&lt;=5000000),$O$4,F815&lt;1000000,$O$5)</f>
        <v>А</v>
      </c>
      <c r="J815" s="1">
        <v>77309</v>
      </c>
      <c r="K815" s="1">
        <v>45225</v>
      </c>
    </row>
    <row r="816" spans="1:11">
      <c r="A816" s="1">
        <v>799</v>
      </c>
      <c r="B816" s="1">
        <v>8</v>
      </c>
      <c r="C816" s="1" t="str">
        <f t="shared" si="25"/>
        <v>Новосибирск</v>
      </c>
      <c r="D816" s="1">
        <v>44</v>
      </c>
      <c r="E816" s="1">
        <v>12696</v>
      </c>
      <c r="F816" s="8">
        <f t="shared" si="26"/>
        <v>558624</v>
      </c>
      <c r="G816" s="1" t="str" cm="1">
        <f t="array" ref="G816">_xlfn.IFS(F816&gt;5000000,$O$3,AND(F816&gt;=1000000,F816&lt;=5000000),$O$4,F816&lt;1000000,$O$5)</f>
        <v>В</v>
      </c>
      <c r="J816" s="1">
        <v>12696</v>
      </c>
      <c r="K816" s="1">
        <v>72700</v>
      </c>
    </row>
    <row r="817" spans="1:11">
      <c r="A817" s="1">
        <v>800</v>
      </c>
      <c r="B817" s="1">
        <v>4</v>
      </c>
      <c r="C817" s="1" t="str">
        <f t="shared" si="25"/>
        <v>Архангельск</v>
      </c>
      <c r="D817" s="1">
        <v>58</v>
      </c>
      <c r="E817" s="1">
        <v>67479</v>
      </c>
      <c r="F817" s="8">
        <f t="shared" si="26"/>
        <v>3913782</v>
      </c>
      <c r="G817" s="1" t="str" cm="1">
        <f t="array" ref="G817">_xlfn.IFS(F817&gt;5000000,$O$3,AND(F817&gt;=1000000,F817&lt;=5000000),$O$4,F817&lt;1000000,$O$5)</f>
        <v>Б</v>
      </c>
      <c r="J817" s="1">
        <v>67479</v>
      </c>
      <c r="K817" s="1">
        <v>18424</v>
      </c>
    </row>
    <row r="818" spans="1:11">
      <c r="A818" s="1">
        <v>801</v>
      </c>
      <c r="B818" s="1">
        <v>1</v>
      </c>
      <c r="C818" s="1" t="str">
        <f t="shared" si="25"/>
        <v>Москва</v>
      </c>
      <c r="D818" s="1">
        <v>13</v>
      </c>
      <c r="E818" s="1">
        <v>91360</v>
      </c>
      <c r="F818" s="8">
        <f t="shared" si="26"/>
        <v>1187680</v>
      </c>
      <c r="G818" s="1" t="str" cm="1">
        <f t="array" ref="G818">_xlfn.IFS(F818&gt;5000000,$O$3,AND(F818&gt;=1000000,F818&lt;=5000000),$O$4,F818&lt;1000000,$O$5)</f>
        <v>Б</v>
      </c>
      <c r="J818" s="1">
        <v>91360</v>
      </c>
      <c r="K818" s="1">
        <v>15211</v>
      </c>
    </row>
    <row r="819" spans="1:11">
      <c r="A819" s="1">
        <v>802</v>
      </c>
      <c r="B819" s="1">
        <v>9</v>
      </c>
      <c r="C819" s="1" t="str">
        <f t="shared" si="25"/>
        <v>Тюмень</v>
      </c>
      <c r="D819" s="1">
        <v>49</v>
      </c>
      <c r="E819" s="1">
        <v>42840</v>
      </c>
      <c r="F819" s="8">
        <f t="shared" si="26"/>
        <v>2099160</v>
      </c>
      <c r="G819" s="1" t="str" cm="1">
        <f t="array" ref="G819">_xlfn.IFS(F819&gt;5000000,$O$3,AND(F819&gt;=1000000,F819&lt;=5000000),$O$4,F819&lt;1000000,$O$5)</f>
        <v>Б</v>
      </c>
      <c r="J819" s="1">
        <v>42840</v>
      </c>
      <c r="K819" s="1">
        <v>82219</v>
      </c>
    </row>
    <row r="820" spans="1:11">
      <c r="A820" s="1">
        <v>803</v>
      </c>
      <c r="B820" s="1">
        <v>1</v>
      </c>
      <c r="C820" s="1" t="str">
        <f t="shared" si="25"/>
        <v>Москва</v>
      </c>
      <c r="D820" s="1">
        <v>61</v>
      </c>
      <c r="E820" s="1">
        <v>38588</v>
      </c>
      <c r="F820" s="8">
        <f t="shared" si="26"/>
        <v>2353868</v>
      </c>
      <c r="G820" s="1" t="str" cm="1">
        <f t="array" ref="G820">_xlfn.IFS(F820&gt;5000000,$O$3,AND(F820&gt;=1000000,F820&lt;=5000000),$O$4,F820&lt;1000000,$O$5)</f>
        <v>Б</v>
      </c>
      <c r="J820" s="1">
        <v>38588</v>
      </c>
      <c r="K820" s="1">
        <v>32603</v>
      </c>
    </row>
    <row r="821" spans="1:11">
      <c r="A821" s="1">
        <v>804</v>
      </c>
      <c r="B821" s="1">
        <v>3</v>
      </c>
      <c r="C821" s="1" t="str">
        <f t="shared" si="25"/>
        <v>Челябинск</v>
      </c>
      <c r="D821" s="1">
        <v>6</v>
      </c>
      <c r="E821" s="1">
        <v>49091</v>
      </c>
      <c r="F821" s="8">
        <f t="shared" si="26"/>
        <v>294546</v>
      </c>
      <c r="G821" s="1" t="str" cm="1">
        <f t="array" ref="G821">_xlfn.IFS(F821&gt;5000000,$O$3,AND(F821&gt;=1000000,F821&lt;=5000000),$O$4,F821&lt;1000000,$O$5)</f>
        <v>В</v>
      </c>
      <c r="J821" s="1">
        <v>49091</v>
      </c>
      <c r="K821" s="1">
        <v>3664</v>
      </c>
    </row>
    <row r="822" spans="1:11">
      <c r="A822" s="1">
        <v>805</v>
      </c>
      <c r="B822" s="1">
        <v>1</v>
      </c>
      <c r="C822" s="1" t="str">
        <f t="shared" si="25"/>
        <v>Москва</v>
      </c>
      <c r="D822" s="1">
        <v>96</v>
      </c>
      <c r="E822" s="1">
        <v>92407</v>
      </c>
      <c r="F822" s="8">
        <f t="shared" si="26"/>
        <v>8871072</v>
      </c>
      <c r="G822" s="1" t="str" cm="1">
        <f t="array" ref="G822">_xlfn.IFS(F822&gt;5000000,$O$3,AND(F822&gt;=1000000,F822&lt;=5000000),$O$4,F822&lt;1000000,$O$5)</f>
        <v>А</v>
      </c>
      <c r="J822" s="1">
        <v>92407</v>
      </c>
      <c r="K822" s="1">
        <v>13516</v>
      </c>
    </row>
    <row r="823" spans="1:11">
      <c r="A823" s="1">
        <v>806</v>
      </c>
      <c r="B823" s="1">
        <v>5</v>
      </c>
      <c r="C823" s="1" t="str">
        <f t="shared" si="25"/>
        <v>Краснодар</v>
      </c>
      <c r="D823" s="1">
        <v>47</v>
      </c>
      <c r="E823" s="1">
        <v>28800</v>
      </c>
      <c r="F823" s="8">
        <f t="shared" si="26"/>
        <v>1353600</v>
      </c>
      <c r="G823" s="1" t="str" cm="1">
        <f t="array" ref="G823">_xlfn.IFS(F823&gt;5000000,$O$3,AND(F823&gt;=1000000,F823&lt;=5000000),$O$4,F823&lt;1000000,$O$5)</f>
        <v>Б</v>
      </c>
      <c r="J823" s="1">
        <v>28800</v>
      </c>
      <c r="K823" s="1">
        <v>62860</v>
      </c>
    </row>
    <row r="824" spans="1:11">
      <c r="A824" s="1">
        <v>807</v>
      </c>
      <c r="B824" s="1">
        <v>1</v>
      </c>
      <c r="C824" s="1" t="str">
        <f t="shared" si="25"/>
        <v>Москва</v>
      </c>
      <c r="D824" s="1">
        <v>51</v>
      </c>
      <c r="E824" s="1">
        <v>39159</v>
      </c>
      <c r="F824" s="8">
        <f t="shared" si="26"/>
        <v>1997109</v>
      </c>
      <c r="G824" s="1" t="str" cm="1">
        <f t="array" ref="G824">_xlfn.IFS(F824&gt;5000000,$O$3,AND(F824&gt;=1000000,F824&lt;=5000000),$O$4,F824&lt;1000000,$O$5)</f>
        <v>Б</v>
      </c>
      <c r="J824" s="1">
        <v>39159</v>
      </c>
      <c r="K824" s="1">
        <v>17486</v>
      </c>
    </row>
    <row r="825" spans="1:11">
      <c r="A825" s="1">
        <v>808</v>
      </c>
      <c r="B825" s="1">
        <v>10</v>
      </c>
      <c r="C825" s="1" t="str">
        <f t="shared" si="25"/>
        <v>Сочи</v>
      </c>
      <c r="D825" s="1">
        <v>15</v>
      </c>
      <c r="E825" s="1">
        <v>97771</v>
      </c>
      <c r="F825" s="8">
        <f t="shared" si="26"/>
        <v>1466565</v>
      </c>
      <c r="G825" s="1" t="str" cm="1">
        <f t="array" ref="G825">_xlfn.IFS(F825&gt;5000000,$O$3,AND(F825&gt;=1000000,F825&lt;=5000000),$O$4,F825&lt;1000000,$O$5)</f>
        <v>Б</v>
      </c>
      <c r="J825" s="1">
        <v>97771</v>
      </c>
      <c r="K825" s="1">
        <v>81979</v>
      </c>
    </row>
    <row r="826" spans="1:11">
      <c r="A826" s="1">
        <v>809</v>
      </c>
      <c r="B826" s="1">
        <v>6</v>
      </c>
      <c r="C826" s="1" t="str">
        <f t="shared" si="25"/>
        <v>Владивосток</v>
      </c>
      <c r="D826" s="1">
        <v>59</v>
      </c>
      <c r="E826" s="1">
        <v>17934</v>
      </c>
      <c r="F826" s="8">
        <f t="shared" si="26"/>
        <v>1058106</v>
      </c>
      <c r="G826" s="1" t="str" cm="1">
        <f t="array" ref="G826">_xlfn.IFS(F826&gt;5000000,$O$3,AND(F826&gt;=1000000,F826&lt;=5000000),$O$4,F826&lt;1000000,$O$5)</f>
        <v>Б</v>
      </c>
      <c r="J826" s="1">
        <v>17934</v>
      </c>
      <c r="K826" s="1">
        <v>54641</v>
      </c>
    </row>
    <row r="827" spans="1:11">
      <c r="A827" s="1">
        <v>810</v>
      </c>
      <c r="B827" s="1">
        <v>6</v>
      </c>
      <c r="C827" s="1" t="str">
        <f t="shared" si="25"/>
        <v>Владивосток</v>
      </c>
      <c r="D827" s="1">
        <v>13</v>
      </c>
      <c r="E827" s="1">
        <v>62266</v>
      </c>
      <c r="F827" s="8">
        <f t="shared" si="26"/>
        <v>809458</v>
      </c>
      <c r="G827" s="1" t="str" cm="1">
        <f t="array" ref="G827">_xlfn.IFS(F827&gt;5000000,$O$3,AND(F827&gt;=1000000,F827&lt;=5000000),$O$4,F827&lt;1000000,$O$5)</f>
        <v>В</v>
      </c>
      <c r="J827" s="1">
        <v>62266</v>
      </c>
      <c r="K827" s="1">
        <v>23804</v>
      </c>
    </row>
    <row r="828" spans="1:11">
      <c r="A828" s="1">
        <v>811</v>
      </c>
      <c r="B828" s="1">
        <v>3</v>
      </c>
      <c r="C828" s="1" t="str">
        <f t="shared" si="25"/>
        <v>Челябинск</v>
      </c>
      <c r="D828" s="1">
        <v>14</v>
      </c>
      <c r="E828" s="1">
        <v>38369</v>
      </c>
      <c r="F828" s="8">
        <f t="shared" si="26"/>
        <v>537166</v>
      </c>
      <c r="G828" s="1" t="str" cm="1">
        <f t="array" ref="G828">_xlfn.IFS(F828&gt;5000000,$O$3,AND(F828&gt;=1000000,F828&lt;=5000000),$O$4,F828&lt;1000000,$O$5)</f>
        <v>В</v>
      </c>
      <c r="J828" s="1">
        <v>38369</v>
      </c>
      <c r="K828" s="1">
        <v>86204</v>
      </c>
    </row>
    <row r="829" spans="1:11">
      <c r="A829" s="1">
        <v>812</v>
      </c>
      <c r="B829" s="1">
        <v>4</v>
      </c>
      <c r="C829" s="1" t="str">
        <f t="shared" si="25"/>
        <v>Архангельск</v>
      </c>
      <c r="D829" s="1">
        <v>63</v>
      </c>
      <c r="E829" s="1">
        <v>24080</v>
      </c>
      <c r="F829" s="8">
        <f t="shared" si="26"/>
        <v>1517040</v>
      </c>
      <c r="G829" s="1" t="str" cm="1">
        <f t="array" ref="G829">_xlfn.IFS(F829&gt;5000000,$O$3,AND(F829&gt;=1000000,F829&lt;=5000000),$O$4,F829&lt;1000000,$O$5)</f>
        <v>Б</v>
      </c>
      <c r="J829" s="1">
        <v>24080</v>
      </c>
      <c r="K829" s="1">
        <v>34973</v>
      </c>
    </row>
    <row r="830" spans="1:11">
      <c r="A830" s="1">
        <v>813</v>
      </c>
      <c r="B830" s="1">
        <v>5</v>
      </c>
      <c r="C830" s="1" t="str">
        <f t="shared" si="25"/>
        <v>Краснодар</v>
      </c>
      <c r="D830" s="1">
        <v>25</v>
      </c>
      <c r="E830" s="1">
        <v>95945</v>
      </c>
      <c r="F830" s="8">
        <f t="shared" si="26"/>
        <v>2398625</v>
      </c>
      <c r="G830" s="1" t="str" cm="1">
        <f t="array" ref="G830">_xlfn.IFS(F830&gt;5000000,$O$3,AND(F830&gt;=1000000,F830&lt;=5000000),$O$4,F830&lt;1000000,$O$5)</f>
        <v>Б</v>
      </c>
      <c r="J830" s="1">
        <v>95945</v>
      </c>
      <c r="K830" s="1">
        <v>13658</v>
      </c>
    </row>
    <row r="831" spans="1:11">
      <c r="A831" s="1">
        <v>814</v>
      </c>
      <c r="B831" s="1">
        <v>6</v>
      </c>
      <c r="C831" s="1" t="str">
        <f t="shared" si="25"/>
        <v>Владивосток</v>
      </c>
      <c r="D831" s="1">
        <v>5</v>
      </c>
      <c r="E831" s="1">
        <v>84170</v>
      </c>
      <c r="F831" s="8">
        <f t="shared" si="26"/>
        <v>420850</v>
      </c>
      <c r="G831" s="1" t="str" cm="1">
        <f t="array" ref="G831">_xlfn.IFS(F831&gt;5000000,$O$3,AND(F831&gt;=1000000,F831&lt;=5000000),$O$4,F831&lt;1000000,$O$5)</f>
        <v>В</v>
      </c>
      <c r="J831" s="1">
        <v>84170</v>
      </c>
      <c r="K831" s="1">
        <v>60752</v>
      </c>
    </row>
    <row r="832" spans="1:11">
      <c r="A832" s="1">
        <v>815</v>
      </c>
      <c r="B832" s="1">
        <v>5</v>
      </c>
      <c r="C832" s="1" t="str">
        <f t="shared" si="25"/>
        <v>Краснодар</v>
      </c>
      <c r="D832" s="1">
        <v>85</v>
      </c>
      <c r="E832" s="1">
        <v>21599</v>
      </c>
      <c r="F832" s="8">
        <f t="shared" si="26"/>
        <v>1835915</v>
      </c>
      <c r="G832" s="1" t="str" cm="1">
        <f t="array" ref="G832">_xlfn.IFS(F832&gt;5000000,$O$3,AND(F832&gt;=1000000,F832&lt;=5000000),$O$4,F832&lt;1000000,$O$5)</f>
        <v>Б</v>
      </c>
      <c r="J832" s="1">
        <v>21599</v>
      </c>
      <c r="K832" s="1">
        <v>8385</v>
      </c>
    </row>
    <row r="833" spans="1:11">
      <c r="A833" s="1">
        <v>816</v>
      </c>
      <c r="B833" s="1">
        <v>2</v>
      </c>
      <c r="C833" s="1" t="str">
        <f t="shared" si="25"/>
        <v>Санкт-Петербург</v>
      </c>
      <c r="D833" s="1">
        <v>29</v>
      </c>
      <c r="E833" s="1">
        <v>51307</v>
      </c>
      <c r="F833" s="8">
        <f t="shared" si="26"/>
        <v>1487903</v>
      </c>
      <c r="G833" s="1" t="str" cm="1">
        <f t="array" ref="G833">_xlfn.IFS(F833&gt;5000000,$O$3,AND(F833&gt;=1000000,F833&lt;=5000000),$O$4,F833&lt;1000000,$O$5)</f>
        <v>Б</v>
      </c>
      <c r="J833" s="1">
        <v>51307</v>
      </c>
      <c r="K833" s="1">
        <v>26265</v>
      </c>
    </row>
    <row r="834" spans="1:11">
      <c r="A834" s="1">
        <v>817</v>
      </c>
      <c r="B834" s="1">
        <v>5</v>
      </c>
      <c r="C834" s="1" t="str">
        <f t="shared" si="25"/>
        <v>Краснодар</v>
      </c>
      <c r="D834" s="1">
        <v>17</v>
      </c>
      <c r="E834" s="1">
        <v>9261</v>
      </c>
      <c r="F834" s="8">
        <f t="shared" si="26"/>
        <v>157437</v>
      </c>
      <c r="G834" s="1" t="str" cm="1">
        <f t="array" ref="G834">_xlfn.IFS(F834&gt;5000000,$O$3,AND(F834&gt;=1000000,F834&lt;=5000000),$O$4,F834&lt;1000000,$O$5)</f>
        <v>В</v>
      </c>
      <c r="J834" s="1">
        <v>9261</v>
      </c>
      <c r="K834" s="1">
        <v>37260</v>
      </c>
    </row>
    <row r="835" spans="1:11">
      <c r="A835" s="1">
        <v>818</v>
      </c>
      <c r="B835" s="1">
        <v>1</v>
      </c>
      <c r="C835" s="1" t="str">
        <f t="shared" si="25"/>
        <v>Москва</v>
      </c>
      <c r="D835" s="1">
        <v>93</v>
      </c>
      <c r="E835" s="1">
        <v>86980</v>
      </c>
      <c r="F835" s="8">
        <f t="shared" si="26"/>
        <v>8089140</v>
      </c>
      <c r="G835" s="1" t="str" cm="1">
        <f t="array" ref="G835">_xlfn.IFS(F835&gt;5000000,$O$3,AND(F835&gt;=1000000,F835&lt;=5000000),$O$4,F835&lt;1000000,$O$5)</f>
        <v>А</v>
      </c>
      <c r="J835" s="1">
        <v>86980</v>
      </c>
      <c r="K835" s="1">
        <v>13577</v>
      </c>
    </row>
    <row r="836" spans="1:11">
      <c r="A836" s="1">
        <v>819</v>
      </c>
      <c r="B836" s="1">
        <v>2</v>
      </c>
      <c r="C836" s="1" t="str">
        <f t="shared" si="25"/>
        <v>Санкт-Петербург</v>
      </c>
      <c r="D836" s="1">
        <v>64</v>
      </c>
      <c r="E836" s="1">
        <v>17643</v>
      </c>
      <c r="F836" s="8">
        <f t="shared" si="26"/>
        <v>1129152</v>
      </c>
      <c r="G836" s="1" t="str" cm="1">
        <f t="array" ref="G836">_xlfn.IFS(F836&gt;5000000,$O$3,AND(F836&gt;=1000000,F836&lt;=5000000),$O$4,F836&lt;1000000,$O$5)</f>
        <v>Б</v>
      </c>
      <c r="J836" s="1">
        <v>17643</v>
      </c>
      <c r="K836" s="1">
        <v>53616</v>
      </c>
    </row>
    <row r="837" spans="1:11">
      <c r="A837" s="1">
        <v>820</v>
      </c>
      <c r="B837" s="1">
        <v>4</v>
      </c>
      <c r="C837" s="1" t="str">
        <f t="shared" si="25"/>
        <v>Архангельск</v>
      </c>
      <c r="D837" s="1">
        <v>93</v>
      </c>
      <c r="E837" s="1">
        <v>74511</v>
      </c>
      <c r="F837" s="8">
        <f t="shared" si="26"/>
        <v>6929523</v>
      </c>
      <c r="G837" s="1" t="str" cm="1">
        <f t="array" ref="G837">_xlfn.IFS(F837&gt;5000000,$O$3,AND(F837&gt;=1000000,F837&lt;=5000000),$O$4,F837&lt;1000000,$O$5)</f>
        <v>А</v>
      </c>
      <c r="J837" s="1">
        <v>74511</v>
      </c>
      <c r="K837" s="1">
        <v>86447</v>
      </c>
    </row>
    <row r="838" spans="1:11">
      <c r="A838" s="1">
        <v>821</v>
      </c>
      <c r="B838" s="1">
        <v>8</v>
      </c>
      <c r="C838" s="1" t="str">
        <f t="shared" si="25"/>
        <v>Новосибирск</v>
      </c>
      <c r="D838" s="1">
        <v>45</v>
      </c>
      <c r="E838" s="1">
        <v>29391</v>
      </c>
      <c r="F838" s="8">
        <f t="shared" si="26"/>
        <v>1322595</v>
      </c>
      <c r="G838" s="1" t="str" cm="1">
        <f t="array" ref="G838">_xlfn.IFS(F838&gt;5000000,$O$3,AND(F838&gt;=1000000,F838&lt;=5000000),$O$4,F838&lt;1000000,$O$5)</f>
        <v>Б</v>
      </c>
      <c r="J838" s="1">
        <v>29391</v>
      </c>
      <c r="K838" s="1">
        <v>97210</v>
      </c>
    </row>
    <row r="839" spans="1:11">
      <c r="A839" s="1">
        <v>822</v>
      </c>
      <c r="B839" s="1">
        <v>4</v>
      </c>
      <c r="C839" s="1" t="str">
        <f t="shared" si="25"/>
        <v>Архангельск</v>
      </c>
      <c r="D839" s="1">
        <v>69</v>
      </c>
      <c r="E839" s="1">
        <v>79110</v>
      </c>
      <c r="F839" s="8">
        <f t="shared" si="26"/>
        <v>5458590</v>
      </c>
      <c r="G839" s="1" t="str" cm="1">
        <f t="array" ref="G839">_xlfn.IFS(F839&gt;5000000,$O$3,AND(F839&gt;=1000000,F839&lt;=5000000),$O$4,F839&lt;1000000,$O$5)</f>
        <v>А</v>
      </c>
      <c r="J839" s="1">
        <v>79110</v>
      </c>
      <c r="K839" s="1">
        <v>13131</v>
      </c>
    </row>
    <row r="840" spans="1:11">
      <c r="A840" s="1">
        <v>823</v>
      </c>
      <c r="B840" s="1">
        <v>10</v>
      </c>
      <c r="C840" s="1" t="str">
        <f t="shared" si="25"/>
        <v>Сочи</v>
      </c>
      <c r="D840" s="1">
        <v>75</v>
      </c>
      <c r="E840" s="1">
        <v>7436</v>
      </c>
      <c r="F840" s="8">
        <f t="shared" si="26"/>
        <v>557700</v>
      </c>
      <c r="G840" s="1" t="str" cm="1">
        <f t="array" ref="G840">_xlfn.IFS(F840&gt;5000000,$O$3,AND(F840&gt;=1000000,F840&lt;=5000000),$O$4,F840&lt;1000000,$O$5)</f>
        <v>В</v>
      </c>
      <c r="J840" s="1">
        <v>7436</v>
      </c>
      <c r="K840" s="1">
        <v>75029</v>
      </c>
    </row>
    <row r="841" spans="1:11">
      <c r="A841" s="1">
        <v>824</v>
      </c>
      <c r="B841" s="1">
        <v>3</v>
      </c>
      <c r="C841" s="1" t="str">
        <f t="shared" si="25"/>
        <v>Челябинск</v>
      </c>
      <c r="D841" s="1">
        <v>67</v>
      </c>
      <c r="E841" s="1">
        <v>33322</v>
      </c>
      <c r="F841" s="8">
        <f t="shared" si="26"/>
        <v>2232574</v>
      </c>
      <c r="G841" s="1" t="str" cm="1">
        <f t="array" ref="G841">_xlfn.IFS(F841&gt;5000000,$O$3,AND(F841&gt;=1000000,F841&lt;=5000000),$O$4,F841&lt;1000000,$O$5)</f>
        <v>Б</v>
      </c>
      <c r="J841" s="1">
        <v>33322</v>
      </c>
      <c r="K841" s="1">
        <v>74511</v>
      </c>
    </row>
    <row r="842" spans="1:11">
      <c r="A842" s="1">
        <v>825</v>
      </c>
      <c r="B842" s="1">
        <v>4</v>
      </c>
      <c r="C842" s="1" t="str">
        <f t="shared" si="25"/>
        <v>Архангельск</v>
      </c>
      <c r="D842" s="1">
        <v>35</v>
      </c>
      <c r="E842" s="1">
        <v>96134</v>
      </c>
      <c r="F842" s="8">
        <f t="shared" si="26"/>
        <v>3364690</v>
      </c>
      <c r="G842" s="1" t="str" cm="1">
        <f t="array" ref="G842">_xlfn.IFS(F842&gt;5000000,$O$3,AND(F842&gt;=1000000,F842&lt;=5000000),$O$4,F842&lt;1000000,$O$5)</f>
        <v>Б</v>
      </c>
      <c r="J842" s="1">
        <v>96134</v>
      </c>
      <c r="K842" s="1">
        <v>84170</v>
      </c>
    </row>
    <row r="843" spans="1:11">
      <c r="A843" s="1">
        <v>826</v>
      </c>
      <c r="B843" s="1">
        <v>8</v>
      </c>
      <c r="C843" s="1" t="str">
        <f t="shared" si="25"/>
        <v>Новосибирск</v>
      </c>
      <c r="D843" s="1">
        <v>94</v>
      </c>
      <c r="E843" s="1">
        <v>74104</v>
      </c>
      <c r="F843" s="8">
        <f t="shared" si="26"/>
        <v>6965776</v>
      </c>
      <c r="G843" s="1" t="str" cm="1">
        <f t="array" ref="G843">_xlfn.IFS(F843&gt;5000000,$O$3,AND(F843&gt;=1000000,F843&lt;=5000000),$O$4,F843&lt;1000000,$O$5)</f>
        <v>А</v>
      </c>
      <c r="J843" s="1">
        <v>74104</v>
      </c>
      <c r="K843" s="1">
        <v>52172</v>
      </c>
    </row>
    <row r="844" spans="1:11">
      <c r="A844" s="1">
        <v>827</v>
      </c>
      <c r="B844" s="1">
        <v>7</v>
      </c>
      <c r="C844" s="1" t="str">
        <f t="shared" si="25"/>
        <v>Мурманск</v>
      </c>
      <c r="D844" s="1">
        <v>46</v>
      </c>
      <c r="E844" s="1">
        <v>55543</v>
      </c>
      <c r="F844" s="8">
        <f t="shared" si="26"/>
        <v>2554978</v>
      </c>
      <c r="G844" s="1" t="str" cm="1">
        <f t="array" ref="G844">_xlfn.IFS(F844&gt;5000000,$O$3,AND(F844&gt;=1000000,F844&lt;=5000000),$O$4,F844&lt;1000000,$O$5)</f>
        <v>Б</v>
      </c>
      <c r="J844" s="1">
        <v>55543</v>
      </c>
      <c r="K844" s="1">
        <v>55255</v>
      </c>
    </row>
    <row r="845" spans="1:11">
      <c r="A845" s="1">
        <v>828</v>
      </c>
      <c r="B845" s="1">
        <v>2</v>
      </c>
      <c r="C845" s="1" t="str">
        <f t="shared" si="25"/>
        <v>Санкт-Петербург</v>
      </c>
      <c r="D845" s="1">
        <v>41</v>
      </c>
      <c r="E845" s="1">
        <v>12486</v>
      </c>
      <c r="F845" s="8">
        <f t="shared" si="26"/>
        <v>511926</v>
      </c>
      <c r="G845" s="1" t="str" cm="1">
        <f t="array" ref="G845">_xlfn.IFS(F845&gt;5000000,$O$3,AND(F845&gt;=1000000,F845&lt;=5000000),$O$4,F845&lt;1000000,$O$5)</f>
        <v>В</v>
      </c>
      <c r="J845" s="1">
        <v>12486</v>
      </c>
      <c r="K845" s="1">
        <v>16106</v>
      </c>
    </row>
    <row r="846" spans="1:11">
      <c r="A846" s="1">
        <v>829</v>
      </c>
      <c r="B846" s="1">
        <v>9</v>
      </c>
      <c r="C846" s="1" t="str">
        <f t="shared" si="25"/>
        <v>Тюмень</v>
      </c>
      <c r="D846" s="1">
        <v>67</v>
      </c>
      <c r="E846" s="1">
        <v>10937</v>
      </c>
      <c r="F846" s="8">
        <f t="shared" si="26"/>
        <v>732779</v>
      </c>
      <c r="G846" s="1" t="str" cm="1">
        <f t="array" ref="G846">_xlfn.IFS(F846&gt;5000000,$O$3,AND(F846&gt;=1000000,F846&lt;=5000000),$O$4,F846&lt;1000000,$O$5)</f>
        <v>В</v>
      </c>
      <c r="J846" s="1">
        <v>10937</v>
      </c>
      <c r="K846" s="1">
        <v>55357</v>
      </c>
    </row>
    <row r="847" spans="1:11">
      <c r="A847" s="1">
        <v>830</v>
      </c>
      <c r="B847" s="1">
        <v>2</v>
      </c>
      <c r="C847" s="1" t="str">
        <f t="shared" si="25"/>
        <v>Санкт-Петербург</v>
      </c>
      <c r="D847" s="1">
        <v>54</v>
      </c>
      <c r="E847" s="1">
        <v>5548</v>
      </c>
      <c r="F847" s="8">
        <f t="shared" si="26"/>
        <v>299592</v>
      </c>
      <c r="G847" s="1" t="str" cm="1">
        <f t="array" ref="G847">_xlfn.IFS(F847&gt;5000000,$O$3,AND(F847&gt;=1000000,F847&lt;=5000000),$O$4,F847&lt;1000000,$O$5)</f>
        <v>В</v>
      </c>
      <c r="J847" s="1">
        <v>5548</v>
      </c>
      <c r="K847" s="1">
        <v>53300</v>
      </c>
    </row>
    <row r="848" spans="1:11">
      <c r="A848" s="1">
        <v>831</v>
      </c>
      <c r="B848" s="1">
        <v>10</v>
      </c>
      <c r="C848" s="1" t="str">
        <f t="shared" si="25"/>
        <v>Сочи</v>
      </c>
      <c r="D848" s="1">
        <v>23</v>
      </c>
      <c r="E848" s="1">
        <v>70389</v>
      </c>
      <c r="F848" s="8">
        <f t="shared" si="26"/>
        <v>1618947</v>
      </c>
      <c r="G848" s="1" t="str" cm="1">
        <f t="array" ref="G848">_xlfn.IFS(F848&gt;5000000,$O$3,AND(F848&gt;=1000000,F848&lt;=5000000),$O$4,F848&lt;1000000,$O$5)</f>
        <v>Б</v>
      </c>
      <c r="J848" s="1">
        <v>70389</v>
      </c>
      <c r="K848" s="1">
        <v>67519</v>
      </c>
    </row>
    <row r="849" spans="1:11">
      <c r="A849" s="1">
        <v>832</v>
      </c>
      <c r="B849" s="1">
        <v>8</v>
      </c>
      <c r="C849" s="1" t="str">
        <f t="shared" si="25"/>
        <v>Новосибирск</v>
      </c>
      <c r="D849" s="1">
        <v>66</v>
      </c>
      <c r="E849" s="1">
        <v>70163</v>
      </c>
      <c r="F849" s="8">
        <f t="shared" si="26"/>
        <v>4630758</v>
      </c>
      <c r="G849" s="1" t="str" cm="1">
        <f t="array" ref="G849">_xlfn.IFS(F849&gt;5000000,$O$3,AND(F849&gt;=1000000,F849&lt;=5000000),$O$4,F849&lt;1000000,$O$5)</f>
        <v>Б</v>
      </c>
      <c r="J849" s="1">
        <v>70163</v>
      </c>
      <c r="K849" s="1">
        <v>44409</v>
      </c>
    </row>
    <row r="850" spans="1:11">
      <c r="A850" s="1">
        <v>833</v>
      </c>
      <c r="B850" s="1">
        <v>5</v>
      </c>
      <c r="C850" s="1" t="str">
        <f t="shared" si="25"/>
        <v>Краснодар</v>
      </c>
      <c r="D850" s="1">
        <v>50</v>
      </c>
      <c r="E850" s="1">
        <v>51015</v>
      </c>
      <c r="F850" s="8">
        <f t="shared" si="26"/>
        <v>2550750</v>
      </c>
      <c r="G850" s="1" t="str" cm="1">
        <f t="array" ref="G850">_xlfn.IFS(F850&gt;5000000,$O$3,AND(F850&gt;=1000000,F850&lt;=5000000),$O$4,F850&lt;1000000,$O$5)</f>
        <v>Б</v>
      </c>
      <c r="J850" s="1">
        <v>51015</v>
      </c>
      <c r="K850" s="1">
        <v>83372</v>
      </c>
    </row>
    <row r="851" spans="1:11">
      <c r="A851" s="1">
        <v>834</v>
      </c>
      <c r="B851" s="1">
        <v>2</v>
      </c>
      <c r="C851" s="1" t="str">
        <f t="shared" ref="C851:C914" si="27">VLOOKUP(B851,$J$3:$K$12,2)</f>
        <v>Санкт-Петербург</v>
      </c>
      <c r="D851" s="1">
        <v>54</v>
      </c>
      <c r="E851" s="1">
        <v>62748</v>
      </c>
      <c r="F851" s="8">
        <f t="shared" ref="F851:F914" si="28">D851*E851</f>
        <v>3388392</v>
      </c>
      <c r="G851" s="1" t="str" cm="1">
        <f t="array" ref="G851">_xlfn.IFS(F851&gt;5000000,$O$3,AND(F851&gt;=1000000,F851&lt;=5000000),$O$4,F851&lt;1000000,$O$5)</f>
        <v>Б</v>
      </c>
      <c r="J851" s="1">
        <v>62748</v>
      </c>
      <c r="K851" s="1">
        <v>34663</v>
      </c>
    </row>
    <row r="852" spans="1:11">
      <c r="A852" s="1">
        <v>835</v>
      </c>
      <c r="B852" s="1">
        <v>3</v>
      </c>
      <c r="C852" s="1" t="str">
        <f t="shared" si="27"/>
        <v>Челябинск</v>
      </c>
      <c r="D852" s="1">
        <v>96</v>
      </c>
      <c r="E852" s="1">
        <v>84248</v>
      </c>
      <c r="F852" s="8">
        <f t="shared" si="28"/>
        <v>8087808</v>
      </c>
      <c r="G852" s="1" t="str" cm="1">
        <f t="array" ref="G852">_xlfn.IFS(F852&gt;5000000,$O$3,AND(F852&gt;=1000000,F852&lt;=5000000),$O$4,F852&lt;1000000,$O$5)</f>
        <v>А</v>
      </c>
      <c r="J852" s="1">
        <v>84248</v>
      </c>
      <c r="K852" s="1">
        <v>21713</v>
      </c>
    </row>
    <row r="853" spans="1:11">
      <c r="A853" s="1">
        <v>836</v>
      </c>
      <c r="B853" s="1">
        <v>9</v>
      </c>
      <c r="C853" s="1" t="str">
        <f t="shared" si="27"/>
        <v>Тюмень</v>
      </c>
      <c r="D853" s="1">
        <v>50</v>
      </c>
      <c r="E853" s="1">
        <v>90970</v>
      </c>
      <c r="F853" s="8">
        <f t="shared" si="28"/>
        <v>4548500</v>
      </c>
      <c r="G853" s="1" t="str" cm="1">
        <f t="array" ref="G853">_xlfn.IFS(F853&gt;5000000,$O$3,AND(F853&gt;=1000000,F853&lt;=5000000),$O$4,F853&lt;1000000,$O$5)</f>
        <v>Б</v>
      </c>
      <c r="J853" s="1">
        <v>90970</v>
      </c>
      <c r="K853" s="1">
        <v>33322</v>
      </c>
    </row>
    <row r="854" spans="1:11">
      <c r="A854" s="1">
        <v>837</v>
      </c>
      <c r="B854" s="1">
        <v>6</v>
      </c>
      <c r="C854" s="1" t="str">
        <f t="shared" si="27"/>
        <v>Владивосток</v>
      </c>
      <c r="D854" s="1">
        <v>16</v>
      </c>
      <c r="E854" s="1">
        <v>24196</v>
      </c>
      <c r="F854" s="8">
        <f t="shared" si="28"/>
        <v>387136</v>
      </c>
      <c r="G854" s="1" t="str" cm="1">
        <f t="array" ref="G854">_xlfn.IFS(F854&gt;5000000,$O$3,AND(F854&gt;=1000000,F854&lt;=5000000),$O$4,F854&lt;1000000,$O$5)</f>
        <v>В</v>
      </c>
      <c r="J854" s="1">
        <v>24196</v>
      </c>
      <c r="K854" s="1">
        <v>34725</v>
      </c>
    </row>
    <row r="855" spans="1:11">
      <c r="A855" s="1">
        <v>838</v>
      </c>
      <c r="B855" s="1">
        <v>6</v>
      </c>
      <c r="C855" s="1" t="str">
        <f t="shared" si="27"/>
        <v>Владивосток</v>
      </c>
      <c r="D855" s="1">
        <v>32</v>
      </c>
      <c r="E855" s="1">
        <v>61146</v>
      </c>
      <c r="F855" s="8">
        <f t="shared" si="28"/>
        <v>1956672</v>
      </c>
      <c r="G855" s="1" t="str" cm="1">
        <f t="array" ref="G855">_xlfn.IFS(F855&gt;5000000,$O$3,AND(F855&gt;=1000000,F855&lt;=5000000),$O$4,F855&lt;1000000,$O$5)</f>
        <v>Б</v>
      </c>
      <c r="J855" s="1">
        <v>61146</v>
      </c>
      <c r="K855" s="1">
        <v>94896</v>
      </c>
    </row>
    <row r="856" spans="1:11">
      <c r="A856" s="1">
        <v>839</v>
      </c>
      <c r="B856" s="1">
        <v>7</v>
      </c>
      <c r="C856" s="1" t="str">
        <f t="shared" si="27"/>
        <v>Мурманск</v>
      </c>
      <c r="D856" s="1">
        <v>62</v>
      </c>
      <c r="E856" s="1">
        <v>62973</v>
      </c>
      <c r="F856" s="8">
        <f t="shared" si="28"/>
        <v>3904326</v>
      </c>
      <c r="G856" s="1" t="str" cm="1">
        <f t="array" ref="G856">_xlfn.IFS(F856&gt;5000000,$O$3,AND(F856&gt;=1000000,F856&lt;=5000000),$O$4,F856&lt;1000000,$O$5)</f>
        <v>Б</v>
      </c>
      <c r="J856" s="1">
        <v>62973</v>
      </c>
      <c r="K856" s="1">
        <v>34032</v>
      </c>
    </row>
    <row r="857" spans="1:11">
      <c r="A857" s="1">
        <v>840</v>
      </c>
      <c r="B857" s="1">
        <v>9</v>
      </c>
      <c r="C857" s="1" t="str">
        <f t="shared" si="27"/>
        <v>Тюмень</v>
      </c>
      <c r="D857" s="1">
        <v>86</v>
      </c>
      <c r="E857" s="1">
        <v>59783</v>
      </c>
      <c r="F857" s="8">
        <f t="shared" si="28"/>
        <v>5141338</v>
      </c>
      <c r="G857" s="1" t="str" cm="1">
        <f t="array" ref="G857">_xlfn.IFS(F857&gt;5000000,$O$3,AND(F857&gt;=1000000,F857&lt;=5000000),$O$4,F857&lt;1000000,$O$5)</f>
        <v>А</v>
      </c>
      <c r="J857" s="1">
        <v>59783</v>
      </c>
      <c r="K857" s="1">
        <v>60874</v>
      </c>
    </row>
    <row r="858" spans="1:11">
      <c r="A858" s="1">
        <v>841</v>
      </c>
      <c r="B858" s="1">
        <v>7</v>
      </c>
      <c r="C858" s="1" t="str">
        <f t="shared" si="27"/>
        <v>Мурманск</v>
      </c>
      <c r="D858" s="1">
        <v>39</v>
      </c>
      <c r="E858" s="1">
        <v>31543</v>
      </c>
      <c r="F858" s="8">
        <f t="shared" si="28"/>
        <v>1230177</v>
      </c>
      <c r="G858" s="1" t="str" cm="1">
        <f t="array" ref="G858">_xlfn.IFS(F858&gt;5000000,$O$3,AND(F858&gt;=1000000,F858&lt;=5000000),$O$4,F858&lt;1000000,$O$5)</f>
        <v>Б</v>
      </c>
      <c r="J858" s="1">
        <v>31543</v>
      </c>
      <c r="K858" s="1">
        <v>73856</v>
      </c>
    </row>
    <row r="859" spans="1:11">
      <c r="A859" s="1">
        <v>842</v>
      </c>
      <c r="B859" s="1">
        <v>9</v>
      </c>
      <c r="C859" s="1" t="str">
        <f t="shared" si="27"/>
        <v>Тюмень</v>
      </c>
      <c r="D859" s="1">
        <v>94</v>
      </c>
      <c r="E859" s="1">
        <v>25500</v>
      </c>
      <c r="F859" s="8">
        <f t="shared" si="28"/>
        <v>2397000</v>
      </c>
      <c r="G859" s="1" t="str" cm="1">
        <f t="array" ref="G859">_xlfn.IFS(F859&gt;5000000,$O$3,AND(F859&gt;=1000000,F859&lt;=5000000),$O$4,F859&lt;1000000,$O$5)</f>
        <v>Б</v>
      </c>
      <c r="J859" s="1">
        <v>25500</v>
      </c>
      <c r="K859" s="1">
        <v>77563</v>
      </c>
    </row>
    <row r="860" spans="1:11">
      <c r="A860" s="1">
        <v>843</v>
      </c>
      <c r="B860" s="1">
        <v>4</v>
      </c>
      <c r="C860" s="1" t="str">
        <f t="shared" si="27"/>
        <v>Архангельск</v>
      </c>
      <c r="D860" s="1">
        <v>2</v>
      </c>
      <c r="E860" s="1">
        <v>37483</v>
      </c>
      <c r="F860" s="8">
        <f t="shared" si="28"/>
        <v>74966</v>
      </c>
      <c r="G860" s="1" t="str" cm="1">
        <f t="array" ref="G860">_xlfn.IFS(F860&gt;5000000,$O$3,AND(F860&gt;=1000000,F860&lt;=5000000),$O$4,F860&lt;1000000,$O$5)</f>
        <v>В</v>
      </c>
      <c r="J860" s="1">
        <v>37483</v>
      </c>
      <c r="K860" s="1">
        <v>20216</v>
      </c>
    </row>
    <row r="861" spans="1:11">
      <c r="A861" s="1">
        <v>844</v>
      </c>
      <c r="B861" s="1">
        <v>9</v>
      </c>
      <c r="C861" s="1" t="str">
        <f t="shared" si="27"/>
        <v>Тюмень</v>
      </c>
      <c r="D861" s="1">
        <v>5</v>
      </c>
      <c r="E861" s="1">
        <v>63282</v>
      </c>
      <c r="F861" s="8">
        <f t="shared" si="28"/>
        <v>316410</v>
      </c>
      <c r="G861" s="1" t="str" cm="1">
        <f t="array" ref="G861">_xlfn.IFS(F861&gt;5000000,$O$3,AND(F861&gt;=1000000,F861&lt;=5000000),$O$4,F861&lt;1000000,$O$5)</f>
        <v>В</v>
      </c>
      <c r="J861" s="1">
        <v>63282</v>
      </c>
      <c r="K861" s="1">
        <v>42726</v>
      </c>
    </row>
    <row r="862" spans="1:11">
      <c r="A862" s="1">
        <v>845</v>
      </c>
      <c r="B862" s="1">
        <v>8</v>
      </c>
      <c r="C862" s="1" t="str">
        <f t="shared" si="27"/>
        <v>Новосибирск</v>
      </c>
      <c r="D862" s="1">
        <v>83</v>
      </c>
      <c r="E862" s="1">
        <v>66703</v>
      </c>
      <c r="F862" s="8">
        <f t="shared" si="28"/>
        <v>5536349</v>
      </c>
      <c r="G862" s="1" t="str" cm="1">
        <f t="array" ref="G862">_xlfn.IFS(F862&gt;5000000,$O$3,AND(F862&gt;=1000000,F862&lt;=5000000),$O$4,F862&lt;1000000,$O$5)</f>
        <v>А</v>
      </c>
      <c r="J862" s="1">
        <v>66703</v>
      </c>
      <c r="K862" s="1">
        <v>64494</v>
      </c>
    </row>
    <row r="863" spans="1:11">
      <c r="A863" s="1">
        <v>846</v>
      </c>
      <c r="B863" s="1">
        <v>6</v>
      </c>
      <c r="C863" s="1" t="str">
        <f t="shared" si="27"/>
        <v>Владивосток</v>
      </c>
      <c r="D863" s="1">
        <v>84</v>
      </c>
      <c r="E863" s="1">
        <v>5799</v>
      </c>
      <c r="F863" s="8">
        <f t="shared" si="28"/>
        <v>487116</v>
      </c>
      <c r="G863" s="1" t="str" cm="1">
        <f t="array" ref="G863">_xlfn.IFS(F863&gt;5000000,$O$3,AND(F863&gt;=1000000,F863&lt;=5000000),$O$4,F863&lt;1000000,$O$5)</f>
        <v>В</v>
      </c>
      <c r="J863" s="1">
        <v>5799</v>
      </c>
      <c r="K863" s="1">
        <v>7632</v>
      </c>
    </row>
    <row r="864" spans="1:11">
      <c r="A864" s="1">
        <v>847</v>
      </c>
      <c r="B864" s="1">
        <v>3</v>
      </c>
      <c r="C864" s="1" t="str">
        <f t="shared" si="27"/>
        <v>Челябинск</v>
      </c>
      <c r="D864" s="1">
        <v>97</v>
      </c>
      <c r="E864" s="1">
        <v>61999</v>
      </c>
      <c r="F864" s="8">
        <f t="shared" si="28"/>
        <v>6013903</v>
      </c>
      <c r="G864" s="1" t="str" cm="1">
        <f t="array" ref="G864">_xlfn.IFS(F864&gt;5000000,$O$3,AND(F864&gt;=1000000,F864&lt;=5000000),$O$4,F864&lt;1000000,$O$5)</f>
        <v>А</v>
      </c>
      <c r="J864" s="1">
        <v>61999</v>
      </c>
      <c r="K864" s="1">
        <v>25759</v>
      </c>
    </row>
    <row r="865" spans="1:11">
      <c r="A865" s="1">
        <v>848</v>
      </c>
      <c r="B865" s="1">
        <v>10</v>
      </c>
      <c r="C865" s="1" t="str">
        <f t="shared" si="27"/>
        <v>Сочи</v>
      </c>
      <c r="D865" s="1">
        <v>53</v>
      </c>
      <c r="E865" s="1">
        <v>19247</v>
      </c>
      <c r="F865" s="8">
        <f t="shared" si="28"/>
        <v>1020091</v>
      </c>
      <c r="G865" s="1" t="str" cm="1">
        <f t="array" ref="G865">_xlfn.IFS(F865&gt;5000000,$O$3,AND(F865&gt;=1000000,F865&lt;=5000000),$O$4,F865&lt;1000000,$O$5)</f>
        <v>Б</v>
      </c>
      <c r="J865" s="1">
        <v>19247</v>
      </c>
      <c r="K865" s="1">
        <v>69557</v>
      </c>
    </row>
    <row r="866" spans="1:11">
      <c r="A866" s="1">
        <v>849</v>
      </c>
      <c r="B866" s="1">
        <v>2</v>
      </c>
      <c r="C866" s="1" t="str">
        <f t="shared" si="27"/>
        <v>Санкт-Петербург</v>
      </c>
      <c r="D866" s="1">
        <v>68</v>
      </c>
      <c r="E866" s="1">
        <v>36024</v>
      </c>
      <c r="F866" s="8">
        <f t="shared" si="28"/>
        <v>2449632</v>
      </c>
      <c r="G866" s="1" t="str" cm="1">
        <f t="array" ref="G866">_xlfn.IFS(F866&gt;5000000,$O$3,AND(F866&gt;=1000000,F866&lt;=5000000),$O$4,F866&lt;1000000,$O$5)</f>
        <v>Б</v>
      </c>
      <c r="J866" s="1">
        <v>36024</v>
      </c>
      <c r="K866" s="1">
        <v>64582</v>
      </c>
    </row>
    <row r="867" spans="1:11">
      <c r="A867" s="1">
        <v>850</v>
      </c>
      <c r="B867" s="1">
        <v>4</v>
      </c>
      <c r="C867" s="1" t="str">
        <f t="shared" si="27"/>
        <v>Архангельск</v>
      </c>
      <c r="D867" s="1">
        <v>67</v>
      </c>
      <c r="E867" s="1">
        <v>16938</v>
      </c>
      <c r="F867" s="8">
        <f t="shared" si="28"/>
        <v>1134846</v>
      </c>
      <c r="G867" s="1" t="str" cm="1">
        <f t="array" ref="G867">_xlfn.IFS(F867&gt;5000000,$O$3,AND(F867&gt;=1000000,F867&lt;=5000000),$O$4,F867&lt;1000000,$O$5)</f>
        <v>Б</v>
      </c>
      <c r="J867" s="1">
        <v>16938</v>
      </c>
      <c r="K867" s="1">
        <v>75592</v>
      </c>
    </row>
    <row r="868" spans="1:11">
      <c r="A868" s="1">
        <v>851</v>
      </c>
      <c r="B868" s="1">
        <v>8</v>
      </c>
      <c r="C868" s="1" t="str">
        <f t="shared" si="27"/>
        <v>Новосибирск</v>
      </c>
      <c r="D868" s="1">
        <v>53</v>
      </c>
      <c r="E868" s="1">
        <v>98023</v>
      </c>
      <c r="F868" s="8">
        <f t="shared" si="28"/>
        <v>5195219</v>
      </c>
      <c r="G868" s="1" t="str" cm="1">
        <f t="array" ref="G868">_xlfn.IFS(F868&gt;5000000,$O$3,AND(F868&gt;=1000000,F868&lt;=5000000),$O$4,F868&lt;1000000,$O$5)</f>
        <v>А</v>
      </c>
      <c r="J868" s="1">
        <v>98023</v>
      </c>
      <c r="K868" s="1">
        <v>25895</v>
      </c>
    </row>
    <row r="869" spans="1:11">
      <c r="A869" s="1">
        <v>852</v>
      </c>
      <c r="B869" s="1">
        <v>8</v>
      </c>
      <c r="C869" s="1" t="str">
        <f t="shared" si="27"/>
        <v>Новосибирск</v>
      </c>
      <c r="D869" s="1">
        <v>89</v>
      </c>
      <c r="E869" s="1">
        <v>24605</v>
      </c>
      <c r="F869" s="8">
        <f t="shared" si="28"/>
        <v>2189845</v>
      </c>
      <c r="G869" s="1" t="str" cm="1">
        <f t="array" ref="G869">_xlfn.IFS(F869&gt;5000000,$O$3,AND(F869&gt;=1000000,F869&lt;=5000000),$O$4,F869&lt;1000000,$O$5)</f>
        <v>Б</v>
      </c>
      <c r="J869" s="1">
        <v>24605</v>
      </c>
      <c r="K869" s="1">
        <v>65465</v>
      </c>
    </row>
    <row r="870" spans="1:11">
      <c r="A870" s="1">
        <v>853</v>
      </c>
      <c r="B870" s="1">
        <v>7</v>
      </c>
      <c r="C870" s="1" t="str">
        <f t="shared" si="27"/>
        <v>Мурманск</v>
      </c>
      <c r="D870" s="1">
        <v>71</v>
      </c>
      <c r="E870" s="1">
        <v>1412</v>
      </c>
      <c r="F870" s="8">
        <f t="shared" si="28"/>
        <v>100252</v>
      </c>
      <c r="G870" s="1" t="str" cm="1">
        <f t="array" ref="G870">_xlfn.IFS(F870&gt;5000000,$O$3,AND(F870&gt;=1000000,F870&lt;=5000000),$O$4,F870&lt;1000000,$O$5)</f>
        <v>В</v>
      </c>
      <c r="J870" s="1">
        <v>1412</v>
      </c>
      <c r="K870" s="1">
        <v>39426</v>
      </c>
    </row>
    <row r="871" spans="1:11">
      <c r="A871" s="1">
        <v>854</v>
      </c>
      <c r="B871" s="1">
        <v>3</v>
      </c>
      <c r="C871" s="1" t="str">
        <f t="shared" si="27"/>
        <v>Челябинск</v>
      </c>
      <c r="D871" s="1">
        <v>49</v>
      </c>
      <c r="E871" s="1">
        <v>3138</v>
      </c>
      <c r="F871" s="8">
        <f t="shared" si="28"/>
        <v>153762</v>
      </c>
      <c r="G871" s="1" t="str" cm="1">
        <f t="array" ref="G871">_xlfn.IFS(F871&gt;5000000,$O$3,AND(F871&gt;=1000000,F871&lt;=5000000),$O$4,F871&lt;1000000,$O$5)</f>
        <v>В</v>
      </c>
      <c r="J871" s="1">
        <v>3138</v>
      </c>
      <c r="K871" s="1">
        <v>94574</v>
      </c>
    </row>
    <row r="872" spans="1:11">
      <c r="A872" s="1">
        <v>855</v>
      </c>
      <c r="B872" s="1">
        <v>10</v>
      </c>
      <c r="C872" s="1" t="str">
        <f t="shared" si="27"/>
        <v>Сочи</v>
      </c>
      <c r="D872" s="1">
        <v>63</v>
      </c>
      <c r="E872" s="1">
        <v>22076</v>
      </c>
      <c r="F872" s="8">
        <f t="shared" si="28"/>
        <v>1390788</v>
      </c>
      <c r="G872" s="1" t="str" cm="1">
        <f t="array" ref="G872">_xlfn.IFS(F872&gt;5000000,$O$3,AND(F872&gt;=1000000,F872&lt;=5000000),$O$4,F872&lt;1000000,$O$5)</f>
        <v>Б</v>
      </c>
      <c r="J872" s="1">
        <v>22076</v>
      </c>
      <c r="K872" s="1">
        <v>99557</v>
      </c>
    </row>
    <row r="873" spans="1:11">
      <c r="A873" s="1">
        <v>856</v>
      </c>
      <c r="B873" s="1">
        <v>2</v>
      </c>
      <c r="C873" s="1" t="str">
        <f t="shared" si="27"/>
        <v>Санкт-Петербург</v>
      </c>
      <c r="D873" s="1">
        <v>16</v>
      </c>
      <c r="E873" s="1">
        <v>35227</v>
      </c>
      <c r="F873" s="8">
        <f t="shared" si="28"/>
        <v>563632</v>
      </c>
      <c r="G873" s="1" t="str" cm="1">
        <f t="array" ref="G873">_xlfn.IFS(F873&gt;5000000,$O$3,AND(F873&gt;=1000000,F873&lt;=5000000),$O$4,F873&lt;1000000,$O$5)</f>
        <v>В</v>
      </c>
      <c r="J873" s="1">
        <v>35227</v>
      </c>
      <c r="K873" s="1">
        <v>31834</v>
      </c>
    </row>
    <row r="874" spans="1:11">
      <c r="A874" s="1">
        <v>857</v>
      </c>
      <c r="B874" s="1">
        <v>3</v>
      </c>
      <c r="C874" s="1" t="str">
        <f t="shared" si="27"/>
        <v>Челябинск</v>
      </c>
      <c r="D874" s="1">
        <v>41</v>
      </c>
      <c r="E874" s="1">
        <v>51940</v>
      </c>
      <c r="F874" s="8">
        <f t="shared" si="28"/>
        <v>2129540</v>
      </c>
      <c r="G874" s="1" t="str" cm="1">
        <f t="array" ref="G874">_xlfn.IFS(F874&gt;5000000,$O$3,AND(F874&gt;=1000000,F874&lt;=5000000),$O$4,F874&lt;1000000,$O$5)</f>
        <v>Б</v>
      </c>
      <c r="J874" s="1">
        <v>51940</v>
      </c>
      <c r="K874" s="1">
        <v>77042</v>
      </c>
    </row>
    <row r="875" spans="1:11">
      <c r="A875" s="1">
        <v>858</v>
      </c>
      <c r="B875" s="1">
        <v>6</v>
      </c>
      <c r="C875" s="1" t="str">
        <f t="shared" si="27"/>
        <v>Владивосток</v>
      </c>
      <c r="D875" s="1">
        <v>11</v>
      </c>
      <c r="E875" s="1">
        <v>25121</v>
      </c>
      <c r="F875" s="8">
        <f t="shared" si="28"/>
        <v>276331</v>
      </c>
      <c r="G875" s="1" t="str" cm="1">
        <f t="array" ref="G875">_xlfn.IFS(F875&gt;5000000,$O$3,AND(F875&gt;=1000000,F875&lt;=5000000),$O$4,F875&lt;1000000,$O$5)</f>
        <v>В</v>
      </c>
      <c r="J875" s="1">
        <v>25121</v>
      </c>
      <c r="K875" s="1">
        <v>60550</v>
      </c>
    </row>
    <row r="876" spans="1:11">
      <c r="A876" s="1">
        <v>859</v>
      </c>
      <c r="B876" s="1">
        <v>7</v>
      </c>
      <c r="C876" s="1" t="str">
        <f t="shared" si="27"/>
        <v>Мурманск</v>
      </c>
      <c r="D876" s="1">
        <v>90</v>
      </c>
      <c r="E876" s="1">
        <v>54186</v>
      </c>
      <c r="F876" s="8">
        <f t="shared" si="28"/>
        <v>4876740</v>
      </c>
      <c r="G876" s="1" t="str" cm="1">
        <f t="array" ref="G876">_xlfn.IFS(F876&gt;5000000,$O$3,AND(F876&gt;=1000000,F876&lt;=5000000),$O$4,F876&lt;1000000,$O$5)</f>
        <v>Б</v>
      </c>
      <c r="J876" s="1">
        <v>54186</v>
      </c>
      <c r="K876" s="1">
        <v>99149</v>
      </c>
    </row>
    <row r="877" spans="1:11">
      <c r="A877" s="1">
        <v>860</v>
      </c>
      <c r="B877" s="1">
        <v>2</v>
      </c>
      <c r="C877" s="1" t="str">
        <f t="shared" si="27"/>
        <v>Санкт-Петербург</v>
      </c>
      <c r="D877" s="1">
        <v>30</v>
      </c>
      <c r="E877" s="1">
        <v>65478</v>
      </c>
      <c r="F877" s="8">
        <f t="shared" si="28"/>
        <v>1964340</v>
      </c>
      <c r="G877" s="1" t="str" cm="1">
        <f t="array" ref="G877">_xlfn.IFS(F877&gt;5000000,$O$3,AND(F877&gt;=1000000,F877&lt;=5000000),$O$4,F877&lt;1000000,$O$5)</f>
        <v>Б</v>
      </c>
      <c r="J877" s="1">
        <v>65478</v>
      </c>
      <c r="K877" s="1">
        <v>17026</v>
      </c>
    </row>
    <row r="878" spans="1:11">
      <c r="A878" s="1">
        <v>861</v>
      </c>
      <c r="B878" s="1">
        <v>2</v>
      </c>
      <c r="C878" s="1" t="str">
        <f t="shared" si="27"/>
        <v>Санкт-Петербург</v>
      </c>
      <c r="D878" s="1">
        <v>48</v>
      </c>
      <c r="E878" s="1">
        <v>2204</v>
      </c>
      <c r="F878" s="8">
        <f t="shared" si="28"/>
        <v>105792</v>
      </c>
      <c r="G878" s="1" t="str" cm="1">
        <f t="array" ref="G878">_xlfn.IFS(F878&gt;5000000,$O$3,AND(F878&gt;=1000000,F878&lt;=5000000),$O$4,F878&lt;1000000,$O$5)</f>
        <v>В</v>
      </c>
      <c r="J878" s="1">
        <v>2204</v>
      </c>
      <c r="K878" s="1">
        <v>50181</v>
      </c>
    </row>
    <row r="879" spans="1:11">
      <c r="A879" s="1">
        <v>862</v>
      </c>
      <c r="B879" s="1">
        <v>4</v>
      </c>
      <c r="C879" s="1" t="str">
        <f t="shared" si="27"/>
        <v>Архангельск</v>
      </c>
      <c r="D879" s="1">
        <v>74</v>
      </c>
      <c r="E879" s="1">
        <v>76028</v>
      </c>
      <c r="F879" s="8">
        <f t="shared" si="28"/>
        <v>5626072</v>
      </c>
      <c r="G879" s="1" t="str" cm="1">
        <f t="array" ref="G879">_xlfn.IFS(F879&gt;5000000,$O$3,AND(F879&gt;=1000000,F879&lt;=5000000),$O$4,F879&lt;1000000,$O$5)</f>
        <v>А</v>
      </c>
      <c r="J879" s="1">
        <v>76028</v>
      </c>
      <c r="K879" s="1">
        <v>95642</v>
      </c>
    </row>
    <row r="880" spans="1:11">
      <c r="A880" s="1">
        <v>863</v>
      </c>
      <c r="B880" s="1">
        <v>2</v>
      </c>
      <c r="C880" s="1" t="str">
        <f t="shared" si="27"/>
        <v>Санкт-Петербург</v>
      </c>
      <c r="D880" s="1">
        <v>71</v>
      </c>
      <c r="E880" s="1">
        <v>23112</v>
      </c>
      <c r="F880" s="8">
        <f t="shared" si="28"/>
        <v>1640952</v>
      </c>
      <c r="G880" s="1" t="str" cm="1">
        <f t="array" ref="G880">_xlfn.IFS(F880&gt;5000000,$O$3,AND(F880&gt;=1000000,F880&lt;=5000000),$O$4,F880&lt;1000000,$O$5)</f>
        <v>Б</v>
      </c>
      <c r="J880" s="1">
        <v>23112</v>
      </c>
      <c r="K880" s="1">
        <v>26636</v>
      </c>
    </row>
    <row r="881" spans="1:11">
      <c r="A881" s="1">
        <v>864</v>
      </c>
      <c r="B881" s="1">
        <v>7</v>
      </c>
      <c r="C881" s="1" t="str">
        <f t="shared" si="27"/>
        <v>Мурманск</v>
      </c>
      <c r="D881" s="1">
        <v>95</v>
      </c>
      <c r="E881" s="1">
        <v>16507</v>
      </c>
      <c r="F881" s="8">
        <f t="shared" si="28"/>
        <v>1568165</v>
      </c>
      <c r="G881" s="1" t="str" cm="1">
        <f t="array" ref="G881">_xlfn.IFS(F881&gt;5000000,$O$3,AND(F881&gt;=1000000,F881&lt;=5000000),$O$4,F881&lt;1000000,$O$5)</f>
        <v>Б</v>
      </c>
      <c r="J881" s="1">
        <v>16507</v>
      </c>
      <c r="K881" s="1">
        <v>35388</v>
      </c>
    </row>
    <row r="882" spans="1:11">
      <c r="A882" s="1">
        <v>865</v>
      </c>
      <c r="B882" s="1">
        <v>7</v>
      </c>
      <c r="C882" s="1" t="str">
        <f t="shared" si="27"/>
        <v>Мурманск</v>
      </c>
      <c r="D882" s="1">
        <v>51</v>
      </c>
      <c r="E882" s="1">
        <v>6440</v>
      </c>
      <c r="F882" s="8">
        <f t="shared" si="28"/>
        <v>328440</v>
      </c>
      <c r="G882" s="1" t="str" cm="1">
        <f t="array" ref="G882">_xlfn.IFS(F882&gt;5000000,$O$3,AND(F882&gt;=1000000,F882&lt;=5000000),$O$4,F882&lt;1000000,$O$5)</f>
        <v>В</v>
      </c>
      <c r="J882" s="1">
        <v>6440</v>
      </c>
      <c r="K882" s="1">
        <v>4971</v>
      </c>
    </row>
    <row r="883" spans="1:11">
      <c r="A883" s="1">
        <v>866</v>
      </c>
      <c r="B883" s="1">
        <v>2</v>
      </c>
      <c r="C883" s="1" t="str">
        <f t="shared" si="27"/>
        <v>Санкт-Петербург</v>
      </c>
      <c r="D883" s="1">
        <v>93</v>
      </c>
      <c r="E883" s="1">
        <v>21093</v>
      </c>
      <c r="F883" s="8">
        <f t="shared" si="28"/>
        <v>1961649</v>
      </c>
      <c r="G883" s="1" t="str" cm="1">
        <f t="array" ref="G883">_xlfn.IFS(F883&gt;5000000,$O$3,AND(F883&gt;=1000000,F883&lt;=5000000),$O$4,F883&lt;1000000,$O$5)</f>
        <v>Б</v>
      </c>
      <c r="J883" s="1">
        <v>21093</v>
      </c>
      <c r="K883" s="1">
        <v>23655</v>
      </c>
    </row>
    <row r="884" spans="1:11">
      <c r="A884" s="1">
        <v>867</v>
      </c>
      <c r="B884" s="1">
        <v>3</v>
      </c>
      <c r="C884" s="1" t="str">
        <f t="shared" si="27"/>
        <v>Челябинск</v>
      </c>
      <c r="D884" s="1">
        <v>55</v>
      </c>
      <c r="E884" s="1">
        <v>42339</v>
      </c>
      <c r="F884" s="8">
        <f t="shared" si="28"/>
        <v>2328645</v>
      </c>
      <c r="G884" s="1" t="str" cm="1">
        <f t="array" ref="G884">_xlfn.IFS(F884&gt;5000000,$O$3,AND(F884&gt;=1000000,F884&lt;=5000000),$O$4,F884&lt;1000000,$O$5)</f>
        <v>Б</v>
      </c>
      <c r="J884" s="1">
        <v>42339</v>
      </c>
      <c r="K884" s="1">
        <v>12994</v>
      </c>
    </row>
    <row r="885" spans="1:11">
      <c r="A885" s="1">
        <v>868</v>
      </c>
      <c r="B885" s="1">
        <v>3</v>
      </c>
      <c r="C885" s="1" t="str">
        <f t="shared" si="27"/>
        <v>Челябинск</v>
      </c>
      <c r="D885" s="1">
        <v>49</v>
      </c>
      <c r="E885" s="1">
        <v>24302</v>
      </c>
      <c r="F885" s="8">
        <f t="shared" si="28"/>
        <v>1190798</v>
      </c>
      <c r="G885" s="1" t="str" cm="1">
        <f t="array" ref="G885">_xlfn.IFS(F885&gt;5000000,$O$3,AND(F885&gt;=1000000,F885&lt;=5000000),$O$4,F885&lt;1000000,$O$5)</f>
        <v>Б</v>
      </c>
      <c r="J885" s="1">
        <v>24302</v>
      </c>
      <c r="K885" s="1">
        <v>79432</v>
      </c>
    </row>
    <row r="886" spans="1:11">
      <c r="A886" s="1">
        <v>869</v>
      </c>
      <c r="B886" s="1">
        <v>3</v>
      </c>
      <c r="C886" s="1" t="str">
        <f t="shared" si="27"/>
        <v>Челябинск</v>
      </c>
      <c r="D886" s="1">
        <v>95</v>
      </c>
      <c r="E886" s="1">
        <v>9378</v>
      </c>
      <c r="F886" s="8">
        <f t="shared" si="28"/>
        <v>890910</v>
      </c>
      <c r="G886" s="1" t="str" cm="1">
        <f t="array" ref="G886">_xlfn.IFS(F886&gt;5000000,$O$3,AND(F886&gt;=1000000,F886&lt;=5000000),$O$4,F886&lt;1000000,$O$5)</f>
        <v>В</v>
      </c>
      <c r="J886" s="1">
        <v>9378</v>
      </c>
      <c r="K886" s="1">
        <v>13971</v>
      </c>
    </row>
    <row r="887" spans="1:11">
      <c r="A887" s="1">
        <v>870</v>
      </c>
      <c r="B887" s="1">
        <v>6</v>
      </c>
      <c r="C887" s="1" t="str">
        <f t="shared" si="27"/>
        <v>Владивосток</v>
      </c>
      <c r="D887" s="1">
        <v>63</v>
      </c>
      <c r="E887" s="1">
        <v>57068</v>
      </c>
      <c r="F887" s="8">
        <f t="shared" si="28"/>
        <v>3595284</v>
      </c>
      <c r="G887" s="1" t="str" cm="1">
        <f t="array" ref="G887">_xlfn.IFS(F887&gt;5000000,$O$3,AND(F887&gt;=1000000,F887&lt;=5000000),$O$4,F887&lt;1000000,$O$5)</f>
        <v>Б</v>
      </c>
      <c r="J887" s="1">
        <v>57068</v>
      </c>
      <c r="K887" s="1">
        <v>39159</v>
      </c>
    </row>
    <row r="888" spans="1:11">
      <c r="A888" s="1">
        <v>871</v>
      </c>
      <c r="B888" s="1">
        <v>1</v>
      </c>
      <c r="C888" s="1" t="str">
        <f t="shared" si="27"/>
        <v>Москва</v>
      </c>
      <c r="D888" s="1">
        <v>57</v>
      </c>
      <c r="E888" s="1">
        <v>22807</v>
      </c>
      <c r="F888" s="8">
        <f t="shared" si="28"/>
        <v>1299999</v>
      </c>
      <c r="G888" s="1" t="str" cm="1">
        <f t="array" ref="G888">_xlfn.IFS(F888&gt;5000000,$O$3,AND(F888&gt;=1000000,F888&lt;=5000000),$O$4,F888&lt;1000000,$O$5)</f>
        <v>Б</v>
      </c>
      <c r="J888" s="1">
        <v>22807</v>
      </c>
      <c r="K888" s="1">
        <v>88089</v>
      </c>
    </row>
    <row r="889" spans="1:11">
      <c r="A889" s="1">
        <v>872</v>
      </c>
      <c r="B889" s="1">
        <v>6</v>
      </c>
      <c r="C889" s="1" t="str">
        <f t="shared" si="27"/>
        <v>Владивосток</v>
      </c>
      <c r="D889" s="1">
        <v>28</v>
      </c>
      <c r="E889" s="1">
        <v>40479</v>
      </c>
      <c r="F889" s="8">
        <f t="shared" si="28"/>
        <v>1133412</v>
      </c>
      <c r="G889" s="1" t="str" cm="1">
        <f t="array" ref="G889">_xlfn.IFS(F889&gt;5000000,$O$3,AND(F889&gt;=1000000,F889&lt;=5000000),$O$4,F889&lt;1000000,$O$5)</f>
        <v>Б</v>
      </c>
      <c r="J889" s="1">
        <v>40479</v>
      </c>
      <c r="K889" s="1">
        <v>55543</v>
      </c>
    </row>
    <row r="890" spans="1:11">
      <c r="A890" s="1">
        <v>873</v>
      </c>
      <c r="B890" s="1">
        <v>8</v>
      </c>
      <c r="C890" s="1" t="str">
        <f t="shared" si="27"/>
        <v>Новосибирск</v>
      </c>
      <c r="D890" s="1">
        <v>31</v>
      </c>
      <c r="E890" s="1">
        <v>13851</v>
      </c>
      <c r="F890" s="8">
        <f t="shared" si="28"/>
        <v>429381</v>
      </c>
      <c r="G890" s="1" t="str" cm="1">
        <f t="array" ref="G890">_xlfn.IFS(F890&gt;5000000,$O$3,AND(F890&gt;=1000000,F890&lt;=5000000),$O$4,F890&lt;1000000,$O$5)</f>
        <v>В</v>
      </c>
      <c r="J890" s="1">
        <v>13851</v>
      </c>
      <c r="K890" s="1">
        <v>94549</v>
      </c>
    </row>
    <row r="891" spans="1:11">
      <c r="A891" s="1">
        <v>874</v>
      </c>
      <c r="B891" s="1">
        <v>2</v>
      </c>
      <c r="C891" s="1" t="str">
        <f t="shared" si="27"/>
        <v>Санкт-Петербург</v>
      </c>
      <c r="D891" s="1">
        <v>66</v>
      </c>
      <c r="E891" s="1">
        <v>8385</v>
      </c>
      <c r="F891" s="8">
        <f t="shared" si="28"/>
        <v>553410</v>
      </c>
      <c r="G891" s="1" t="str" cm="1">
        <f t="array" ref="G891">_xlfn.IFS(F891&gt;5000000,$O$3,AND(F891&gt;=1000000,F891&lt;=5000000),$O$4,F891&lt;1000000,$O$5)</f>
        <v>В</v>
      </c>
      <c r="J891" s="1">
        <v>8385</v>
      </c>
      <c r="K891" s="1">
        <v>94318</v>
      </c>
    </row>
    <row r="892" spans="1:11">
      <c r="A892" s="1">
        <v>875</v>
      </c>
      <c r="B892" s="1">
        <v>3</v>
      </c>
      <c r="C892" s="1" t="str">
        <f t="shared" si="27"/>
        <v>Челябинск</v>
      </c>
      <c r="D892" s="1">
        <v>42</v>
      </c>
      <c r="E892" s="1">
        <v>2396</v>
      </c>
      <c r="F892" s="8">
        <f t="shared" si="28"/>
        <v>100632</v>
      </c>
      <c r="G892" s="1" t="str" cm="1">
        <f t="array" ref="G892">_xlfn.IFS(F892&gt;5000000,$O$3,AND(F892&gt;=1000000,F892&lt;=5000000),$O$4,F892&lt;1000000,$O$5)</f>
        <v>В</v>
      </c>
      <c r="J892" s="1">
        <v>2396</v>
      </c>
      <c r="K892" s="1">
        <v>30812</v>
      </c>
    </row>
    <row r="893" spans="1:11">
      <c r="A893" s="1">
        <v>876</v>
      </c>
      <c r="B893" s="1">
        <v>10</v>
      </c>
      <c r="C893" s="1" t="str">
        <f t="shared" si="27"/>
        <v>Сочи</v>
      </c>
      <c r="D893" s="1">
        <v>15</v>
      </c>
      <c r="E893" s="1">
        <v>31836</v>
      </c>
      <c r="F893" s="8">
        <f t="shared" si="28"/>
        <v>477540</v>
      </c>
      <c r="G893" s="1" t="str" cm="1">
        <f t="array" ref="G893">_xlfn.IFS(F893&gt;5000000,$O$3,AND(F893&gt;=1000000,F893&lt;=5000000),$O$4,F893&lt;1000000,$O$5)</f>
        <v>В</v>
      </c>
      <c r="J893" s="1">
        <v>31836</v>
      </c>
      <c r="K893" s="1">
        <v>35800</v>
      </c>
    </row>
    <row r="894" spans="1:11">
      <c r="A894" s="1">
        <v>877</v>
      </c>
      <c r="B894" s="1">
        <v>5</v>
      </c>
      <c r="C894" s="1" t="str">
        <f t="shared" si="27"/>
        <v>Краснодар</v>
      </c>
      <c r="D894" s="1">
        <v>60</v>
      </c>
      <c r="E894" s="1">
        <v>76157</v>
      </c>
      <c r="F894" s="8">
        <f t="shared" si="28"/>
        <v>4569420</v>
      </c>
      <c r="G894" s="1" t="str" cm="1">
        <f t="array" ref="G894">_xlfn.IFS(F894&gt;5000000,$O$3,AND(F894&gt;=1000000,F894&lt;=5000000),$O$4,F894&lt;1000000,$O$5)</f>
        <v>Б</v>
      </c>
      <c r="J894" s="1">
        <v>76157</v>
      </c>
      <c r="K894" s="1">
        <v>86310</v>
      </c>
    </row>
    <row r="895" spans="1:11">
      <c r="A895" s="1">
        <v>878</v>
      </c>
      <c r="B895" s="1">
        <v>4</v>
      </c>
      <c r="C895" s="1" t="str">
        <f t="shared" si="27"/>
        <v>Архангельск</v>
      </c>
      <c r="D895" s="1">
        <v>29</v>
      </c>
      <c r="E895" s="1">
        <v>34090</v>
      </c>
      <c r="F895" s="8">
        <f t="shared" si="28"/>
        <v>988610</v>
      </c>
      <c r="G895" s="1" t="str" cm="1">
        <f t="array" ref="G895">_xlfn.IFS(F895&gt;5000000,$O$3,AND(F895&gt;=1000000,F895&lt;=5000000),$O$4,F895&lt;1000000,$O$5)</f>
        <v>В</v>
      </c>
      <c r="J895" s="1">
        <v>34090</v>
      </c>
      <c r="K895" s="1">
        <v>12486</v>
      </c>
    </row>
    <row r="896" spans="1:11">
      <c r="A896" s="1">
        <v>879</v>
      </c>
      <c r="B896" s="1">
        <v>1</v>
      </c>
      <c r="C896" s="1" t="str">
        <f t="shared" si="27"/>
        <v>Москва</v>
      </c>
      <c r="D896" s="1">
        <v>35</v>
      </c>
      <c r="E896" s="1">
        <v>5162</v>
      </c>
      <c r="F896" s="8">
        <f t="shared" si="28"/>
        <v>180670</v>
      </c>
      <c r="G896" s="1" t="str" cm="1">
        <f t="array" ref="G896">_xlfn.IFS(F896&gt;5000000,$O$3,AND(F896&gt;=1000000,F896&lt;=5000000),$O$4,F896&lt;1000000,$O$5)</f>
        <v>В</v>
      </c>
      <c r="J896" s="1">
        <v>5162</v>
      </c>
      <c r="K896" s="1">
        <v>39715</v>
      </c>
    </row>
    <row r="897" spans="1:11">
      <c r="A897" s="1">
        <v>880</v>
      </c>
      <c r="B897" s="1">
        <v>1</v>
      </c>
      <c r="C897" s="1" t="str">
        <f t="shared" si="27"/>
        <v>Москва</v>
      </c>
      <c r="D897" s="1">
        <v>24</v>
      </c>
      <c r="E897" s="1">
        <v>6644</v>
      </c>
      <c r="F897" s="8">
        <f t="shared" si="28"/>
        <v>159456</v>
      </c>
      <c r="G897" s="1" t="str" cm="1">
        <f t="array" ref="G897">_xlfn.IFS(F897&gt;5000000,$O$3,AND(F897&gt;=1000000,F897&lt;=5000000),$O$4,F897&lt;1000000,$O$5)</f>
        <v>В</v>
      </c>
      <c r="J897" s="1">
        <v>6644</v>
      </c>
      <c r="K897" s="1">
        <v>96662</v>
      </c>
    </row>
    <row r="898" spans="1:11">
      <c r="A898" s="1">
        <v>881</v>
      </c>
      <c r="B898" s="1">
        <v>4</v>
      </c>
      <c r="C898" s="1" t="str">
        <f t="shared" si="27"/>
        <v>Архангельск</v>
      </c>
      <c r="D898" s="1">
        <v>4</v>
      </c>
      <c r="E898" s="1">
        <v>29167</v>
      </c>
      <c r="F898" s="8">
        <f t="shared" si="28"/>
        <v>116668</v>
      </c>
      <c r="G898" s="1" t="str" cm="1">
        <f t="array" ref="G898">_xlfn.IFS(F898&gt;5000000,$O$3,AND(F898&gt;=1000000,F898&lt;=5000000),$O$4,F898&lt;1000000,$O$5)</f>
        <v>В</v>
      </c>
      <c r="J898" s="1">
        <v>29167</v>
      </c>
      <c r="K898" s="1">
        <v>33233</v>
      </c>
    </row>
    <row r="899" spans="1:11">
      <c r="A899" s="1">
        <v>882</v>
      </c>
      <c r="B899" s="1">
        <v>4</v>
      </c>
      <c r="C899" s="1" t="str">
        <f t="shared" si="27"/>
        <v>Архангельск</v>
      </c>
      <c r="D899" s="1">
        <v>15</v>
      </c>
      <c r="E899" s="1">
        <v>72508</v>
      </c>
      <c r="F899" s="8">
        <f t="shared" si="28"/>
        <v>1087620</v>
      </c>
      <c r="G899" s="1" t="str" cm="1">
        <f t="array" ref="G899">_xlfn.IFS(F899&gt;5000000,$O$3,AND(F899&gt;=1000000,F899&lt;=5000000),$O$4,F899&lt;1000000,$O$5)</f>
        <v>Б</v>
      </c>
      <c r="J899" s="1">
        <v>72508</v>
      </c>
      <c r="K899" s="1">
        <v>91576</v>
      </c>
    </row>
    <row r="900" spans="1:11">
      <c r="A900" s="1">
        <v>883</v>
      </c>
      <c r="B900" s="1">
        <v>6</v>
      </c>
      <c r="C900" s="1" t="str">
        <f t="shared" si="27"/>
        <v>Владивосток</v>
      </c>
      <c r="D900" s="1">
        <v>48</v>
      </c>
      <c r="E900" s="1">
        <v>24319</v>
      </c>
      <c r="F900" s="8">
        <f t="shared" si="28"/>
        <v>1167312</v>
      </c>
      <c r="G900" s="1" t="str" cm="1">
        <f t="array" ref="G900">_xlfn.IFS(F900&gt;5000000,$O$3,AND(F900&gt;=1000000,F900&lt;=5000000),$O$4,F900&lt;1000000,$O$5)</f>
        <v>Б</v>
      </c>
      <c r="J900" s="1">
        <v>24319</v>
      </c>
      <c r="K900" s="1">
        <v>82926</v>
      </c>
    </row>
    <row r="901" spans="1:11">
      <c r="A901" s="1">
        <v>884</v>
      </c>
      <c r="B901" s="1">
        <v>9</v>
      </c>
      <c r="C901" s="1" t="str">
        <f t="shared" si="27"/>
        <v>Тюмень</v>
      </c>
      <c r="D901" s="1">
        <v>92</v>
      </c>
      <c r="E901" s="1">
        <v>65699</v>
      </c>
      <c r="F901" s="8">
        <f t="shared" si="28"/>
        <v>6044308</v>
      </c>
      <c r="G901" s="1" t="str" cm="1">
        <f t="array" ref="G901">_xlfn.IFS(F901&gt;5000000,$O$3,AND(F901&gt;=1000000,F901&lt;=5000000),$O$4,F901&lt;1000000,$O$5)</f>
        <v>А</v>
      </c>
      <c r="J901" s="1">
        <v>65699</v>
      </c>
      <c r="K901" s="1">
        <v>5774</v>
      </c>
    </row>
    <row r="902" spans="1:11">
      <c r="A902" s="1">
        <v>885</v>
      </c>
      <c r="B902" s="1">
        <v>8</v>
      </c>
      <c r="C902" s="1" t="str">
        <f t="shared" si="27"/>
        <v>Новосибирск</v>
      </c>
      <c r="D902" s="1">
        <v>1</v>
      </c>
      <c r="E902" s="1">
        <v>22184</v>
      </c>
      <c r="F902" s="8">
        <f t="shared" si="28"/>
        <v>22184</v>
      </c>
      <c r="G902" s="1" t="str" cm="1">
        <f t="array" ref="G902">_xlfn.IFS(F902&gt;5000000,$O$3,AND(F902&gt;=1000000,F902&lt;=5000000),$O$4,F902&lt;1000000,$O$5)</f>
        <v>В</v>
      </c>
      <c r="J902" s="1">
        <v>22184</v>
      </c>
      <c r="K902" s="1">
        <v>81828</v>
      </c>
    </row>
    <row r="903" spans="1:11">
      <c r="A903" s="1">
        <v>886</v>
      </c>
      <c r="B903" s="1">
        <v>1</v>
      </c>
      <c r="C903" s="1" t="str">
        <f t="shared" si="27"/>
        <v>Москва</v>
      </c>
      <c r="D903" s="1">
        <v>40</v>
      </c>
      <c r="E903" s="1">
        <v>3664</v>
      </c>
      <c r="F903" s="8">
        <f t="shared" si="28"/>
        <v>146560</v>
      </c>
      <c r="G903" s="1" t="str" cm="1">
        <f t="array" ref="G903">_xlfn.IFS(F903&gt;5000000,$O$3,AND(F903&gt;=1000000,F903&lt;=5000000),$O$4,F903&lt;1000000,$O$5)</f>
        <v>В</v>
      </c>
      <c r="J903" s="1">
        <v>3664</v>
      </c>
      <c r="K903" s="1">
        <v>79725</v>
      </c>
    </row>
    <row r="904" spans="1:11">
      <c r="A904" s="1">
        <v>887</v>
      </c>
      <c r="B904" s="1">
        <v>4</v>
      </c>
      <c r="C904" s="1" t="str">
        <f t="shared" si="27"/>
        <v>Архангельск</v>
      </c>
      <c r="D904" s="1">
        <v>44</v>
      </c>
      <c r="E904" s="1">
        <v>29973</v>
      </c>
      <c r="F904" s="8">
        <f t="shared" si="28"/>
        <v>1318812</v>
      </c>
      <c r="G904" s="1" t="str" cm="1">
        <f t="array" ref="G904">_xlfn.IFS(F904&gt;5000000,$O$3,AND(F904&gt;=1000000,F904&lt;=5000000),$O$4,F904&lt;1000000,$O$5)</f>
        <v>Б</v>
      </c>
      <c r="J904" s="1">
        <v>29973</v>
      </c>
      <c r="K904" s="1">
        <v>41422</v>
      </c>
    </row>
    <row r="905" spans="1:11">
      <c r="A905" s="1">
        <v>888</v>
      </c>
      <c r="B905" s="1">
        <v>10</v>
      </c>
      <c r="C905" s="1" t="str">
        <f t="shared" si="27"/>
        <v>Сочи</v>
      </c>
      <c r="D905" s="1">
        <v>14</v>
      </c>
      <c r="E905" s="1">
        <v>82113</v>
      </c>
      <c r="F905" s="8">
        <f t="shared" si="28"/>
        <v>1149582</v>
      </c>
      <c r="G905" s="1" t="str" cm="1">
        <f t="array" ref="G905">_xlfn.IFS(F905&gt;5000000,$O$3,AND(F905&gt;=1000000,F905&lt;=5000000),$O$4,F905&lt;1000000,$O$5)</f>
        <v>Б</v>
      </c>
      <c r="J905" s="1">
        <v>82113</v>
      </c>
      <c r="K905" s="1">
        <v>72503</v>
      </c>
    </row>
    <row r="906" spans="1:11">
      <c r="A906" s="1">
        <v>889</v>
      </c>
      <c r="B906" s="1">
        <v>5</v>
      </c>
      <c r="C906" s="1" t="str">
        <f t="shared" si="27"/>
        <v>Краснодар</v>
      </c>
      <c r="D906" s="1">
        <v>29</v>
      </c>
      <c r="E906" s="1">
        <v>95556</v>
      </c>
      <c r="F906" s="8">
        <f t="shared" si="28"/>
        <v>2771124</v>
      </c>
      <c r="G906" s="1" t="str" cm="1">
        <f t="array" ref="G906">_xlfn.IFS(F906&gt;5000000,$O$3,AND(F906&gt;=1000000,F906&lt;=5000000),$O$4,F906&lt;1000000,$O$5)</f>
        <v>Б</v>
      </c>
      <c r="J906" s="1">
        <v>95556</v>
      </c>
      <c r="K906" s="1">
        <v>31651</v>
      </c>
    </row>
    <row r="907" spans="1:11">
      <c r="A907" s="1">
        <v>890</v>
      </c>
      <c r="B907" s="1">
        <v>10</v>
      </c>
      <c r="C907" s="1" t="str">
        <f t="shared" si="27"/>
        <v>Сочи</v>
      </c>
      <c r="D907" s="1">
        <v>8</v>
      </c>
      <c r="E907" s="1">
        <v>34460</v>
      </c>
      <c r="F907" s="8">
        <f t="shared" si="28"/>
        <v>275680</v>
      </c>
      <c r="G907" s="1" t="str" cm="1">
        <f t="array" ref="G907">_xlfn.IFS(F907&gt;5000000,$O$3,AND(F907&gt;=1000000,F907&lt;=5000000),$O$4,F907&lt;1000000,$O$5)</f>
        <v>В</v>
      </c>
      <c r="J907" s="1">
        <v>34460</v>
      </c>
      <c r="K907" s="1">
        <v>12755</v>
      </c>
    </row>
    <row r="908" spans="1:11">
      <c r="A908" s="1">
        <v>891</v>
      </c>
      <c r="B908" s="1">
        <v>3</v>
      </c>
      <c r="C908" s="1" t="str">
        <f t="shared" si="27"/>
        <v>Челябинск</v>
      </c>
      <c r="D908" s="1">
        <v>18</v>
      </c>
      <c r="E908" s="1">
        <v>1612</v>
      </c>
      <c r="F908" s="8">
        <f t="shared" si="28"/>
        <v>29016</v>
      </c>
      <c r="G908" s="1" t="str" cm="1">
        <f t="array" ref="G908">_xlfn.IFS(F908&gt;5000000,$O$3,AND(F908&gt;=1000000,F908&lt;=5000000),$O$4,F908&lt;1000000,$O$5)</f>
        <v>В</v>
      </c>
      <c r="J908" s="1">
        <v>1612</v>
      </c>
      <c r="K908" s="1">
        <v>40479</v>
      </c>
    </row>
    <row r="909" spans="1:11">
      <c r="A909" s="1">
        <v>892</v>
      </c>
      <c r="B909" s="1">
        <v>4</v>
      </c>
      <c r="C909" s="1" t="str">
        <f t="shared" si="27"/>
        <v>Архангельск</v>
      </c>
      <c r="D909" s="1">
        <v>88</v>
      </c>
      <c r="E909" s="1">
        <v>98868</v>
      </c>
      <c r="F909" s="8">
        <f t="shared" si="28"/>
        <v>8700384</v>
      </c>
      <c r="G909" s="1" t="str" cm="1">
        <f t="array" ref="G909">_xlfn.IFS(F909&gt;5000000,$O$3,AND(F909&gt;=1000000,F909&lt;=5000000),$O$4,F909&lt;1000000,$O$5)</f>
        <v>А</v>
      </c>
      <c r="J909" s="1">
        <v>98868</v>
      </c>
      <c r="K909" s="1">
        <v>90690</v>
      </c>
    </row>
    <row r="910" spans="1:11">
      <c r="A910" s="1">
        <v>893</v>
      </c>
      <c r="B910" s="1">
        <v>3</v>
      </c>
      <c r="C910" s="1" t="str">
        <f t="shared" si="27"/>
        <v>Челябинск</v>
      </c>
      <c r="D910" s="1">
        <v>43</v>
      </c>
      <c r="E910" s="1">
        <v>77027</v>
      </c>
      <c r="F910" s="8">
        <f t="shared" si="28"/>
        <v>3312161</v>
      </c>
      <c r="G910" s="1" t="str" cm="1">
        <f t="array" ref="G910">_xlfn.IFS(F910&gt;5000000,$O$3,AND(F910&gt;=1000000,F910&lt;=5000000),$O$4,F910&lt;1000000,$O$5)</f>
        <v>Б</v>
      </c>
      <c r="J910" s="1">
        <v>77027</v>
      </c>
      <c r="K910" s="1">
        <v>74862</v>
      </c>
    </row>
    <row r="911" spans="1:11">
      <c r="A911" s="1">
        <v>894</v>
      </c>
      <c r="B911" s="1">
        <v>9</v>
      </c>
      <c r="C911" s="1" t="str">
        <f t="shared" si="27"/>
        <v>Тюмень</v>
      </c>
      <c r="D911" s="1">
        <v>75</v>
      </c>
      <c r="E911" s="1">
        <v>19591</v>
      </c>
      <c r="F911" s="8">
        <f t="shared" si="28"/>
        <v>1469325</v>
      </c>
      <c r="G911" s="1" t="str" cm="1">
        <f t="array" ref="G911">_xlfn.IFS(F911&gt;5000000,$O$3,AND(F911&gt;=1000000,F911&lt;=5000000),$O$4,F911&lt;1000000,$O$5)</f>
        <v>Б</v>
      </c>
      <c r="J911" s="1">
        <v>19591</v>
      </c>
      <c r="K911" s="1">
        <v>11437</v>
      </c>
    </row>
    <row r="912" spans="1:11">
      <c r="A912" s="1">
        <v>895</v>
      </c>
      <c r="B912" s="1">
        <v>5</v>
      </c>
      <c r="C912" s="1" t="str">
        <f t="shared" si="27"/>
        <v>Краснодар</v>
      </c>
      <c r="D912" s="1">
        <v>2</v>
      </c>
      <c r="E912" s="1">
        <v>84334</v>
      </c>
      <c r="F912" s="8">
        <f t="shared" si="28"/>
        <v>168668</v>
      </c>
      <c r="G912" s="1" t="str" cm="1">
        <f t="array" ref="G912">_xlfn.IFS(F912&gt;5000000,$O$3,AND(F912&gt;=1000000,F912&lt;=5000000),$O$4,F912&lt;1000000,$O$5)</f>
        <v>В</v>
      </c>
      <c r="J912" s="1">
        <v>84334</v>
      </c>
      <c r="K912" s="1">
        <v>28130</v>
      </c>
    </row>
    <row r="913" spans="1:11">
      <c r="A913" s="1">
        <v>896</v>
      </c>
      <c r="B913" s="1">
        <v>6</v>
      </c>
      <c r="C913" s="1" t="str">
        <f t="shared" si="27"/>
        <v>Владивосток</v>
      </c>
      <c r="D913" s="1">
        <v>97</v>
      </c>
      <c r="E913" s="1">
        <v>58106</v>
      </c>
      <c r="F913" s="8">
        <f t="shared" si="28"/>
        <v>5636282</v>
      </c>
      <c r="G913" s="1" t="str" cm="1">
        <f t="array" ref="G913">_xlfn.IFS(F913&gt;5000000,$O$3,AND(F913&gt;=1000000,F913&lt;=5000000),$O$4,F913&lt;1000000,$O$5)</f>
        <v>А</v>
      </c>
      <c r="J913" s="1">
        <v>58106</v>
      </c>
      <c r="K913" s="1">
        <v>72746</v>
      </c>
    </row>
    <row r="914" spans="1:11">
      <c r="A914" s="1">
        <v>897</v>
      </c>
      <c r="B914" s="1">
        <v>1</v>
      </c>
      <c r="C914" s="1" t="str">
        <f t="shared" si="27"/>
        <v>Москва</v>
      </c>
      <c r="D914" s="1">
        <v>56</v>
      </c>
      <c r="E914" s="1">
        <v>96856</v>
      </c>
      <c r="F914" s="8">
        <f t="shared" si="28"/>
        <v>5423936</v>
      </c>
      <c r="G914" s="1" t="str" cm="1">
        <f t="array" ref="G914">_xlfn.IFS(F914&gt;5000000,$O$3,AND(F914&gt;=1000000,F914&lt;=5000000),$O$4,F914&lt;1000000,$O$5)</f>
        <v>А</v>
      </c>
      <c r="J914" s="1">
        <v>96856</v>
      </c>
      <c r="K914" s="1">
        <v>33344</v>
      </c>
    </row>
    <row r="915" spans="1:11">
      <c r="A915" s="1">
        <v>898</v>
      </c>
      <c r="B915" s="1">
        <v>9</v>
      </c>
      <c r="C915" s="1" t="str">
        <f t="shared" ref="C915:C978" si="29">VLOOKUP(B915,$J$3:$K$12,2)</f>
        <v>Тюмень</v>
      </c>
      <c r="D915" s="1">
        <v>44</v>
      </c>
      <c r="E915" s="1">
        <v>94224</v>
      </c>
      <c r="F915" s="8">
        <f t="shared" ref="F915:F978" si="30">D915*E915</f>
        <v>4145856</v>
      </c>
      <c r="G915" s="1" t="str" cm="1">
        <f t="array" ref="G915">_xlfn.IFS(F915&gt;5000000,$O$3,AND(F915&gt;=1000000,F915&lt;=5000000),$O$4,F915&lt;1000000,$O$5)</f>
        <v>Б</v>
      </c>
      <c r="J915" s="1">
        <v>94224</v>
      </c>
      <c r="K915" s="1">
        <v>49178</v>
      </c>
    </row>
    <row r="916" spans="1:11">
      <c r="A916" s="1">
        <v>899</v>
      </c>
      <c r="B916" s="1">
        <v>9</v>
      </c>
      <c r="C916" s="1" t="str">
        <f t="shared" si="29"/>
        <v>Тюмень</v>
      </c>
      <c r="D916" s="1">
        <v>2</v>
      </c>
      <c r="E916" s="1">
        <v>76832</v>
      </c>
      <c r="F916" s="8">
        <f t="shared" si="30"/>
        <v>153664</v>
      </c>
      <c r="G916" s="1" t="str" cm="1">
        <f t="array" ref="G916">_xlfn.IFS(F916&gt;5000000,$O$3,AND(F916&gt;=1000000,F916&lt;=5000000),$O$4,F916&lt;1000000,$O$5)</f>
        <v>В</v>
      </c>
      <c r="J916" s="1">
        <v>76832</v>
      </c>
      <c r="K916" s="1">
        <v>65699</v>
      </c>
    </row>
    <row r="917" spans="1:11">
      <c r="A917" s="1">
        <v>900</v>
      </c>
      <c r="B917" s="1">
        <v>4</v>
      </c>
      <c r="C917" s="1" t="str">
        <f t="shared" si="29"/>
        <v>Архангельск</v>
      </c>
      <c r="D917" s="1">
        <v>7</v>
      </c>
      <c r="E917" s="1">
        <v>50181</v>
      </c>
      <c r="F917" s="8">
        <f t="shared" si="30"/>
        <v>351267</v>
      </c>
      <c r="G917" s="1" t="str" cm="1">
        <f t="array" ref="G917">_xlfn.IFS(F917&gt;5000000,$O$3,AND(F917&gt;=1000000,F917&lt;=5000000),$O$4,F917&lt;1000000,$O$5)</f>
        <v>В</v>
      </c>
      <c r="J917" s="1">
        <v>50181</v>
      </c>
      <c r="K917" s="1">
        <v>58437</v>
      </c>
    </row>
    <row r="918" spans="1:11">
      <c r="A918" s="1">
        <v>901</v>
      </c>
      <c r="B918" s="1">
        <v>10</v>
      </c>
      <c r="C918" s="1" t="str">
        <f t="shared" si="29"/>
        <v>Сочи</v>
      </c>
      <c r="D918" s="1">
        <v>25</v>
      </c>
      <c r="E918" s="1">
        <v>38670</v>
      </c>
      <c r="F918" s="8">
        <f t="shared" si="30"/>
        <v>966750</v>
      </c>
      <c r="G918" s="1" t="str" cm="1">
        <f t="array" ref="G918">_xlfn.IFS(F918&gt;5000000,$O$3,AND(F918&gt;=1000000,F918&lt;=5000000),$O$4,F918&lt;1000000,$O$5)</f>
        <v>В</v>
      </c>
      <c r="J918" s="1">
        <v>38670</v>
      </c>
      <c r="K918" s="1">
        <v>79344</v>
      </c>
    </row>
    <row r="919" spans="1:11">
      <c r="A919" s="1">
        <v>902</v>
      </c>
      <c r="B919" s="1">
        <v>7</v>
      </c>
      <c r="C919" s="1" t="str">
        <f t="shared" si="29"/>
        <v>Мурманск</v>
      </c>
      <c r="D919" s="1">
        <v>70</v>
      </c>
      <c r="E919" s="1">
        <v>44409</v>
      </c>
      <c r="F919" s="8">
        <f t="shared" si="30"/>
        <v>3108630</v>
      </c>
      <c r="G919" s="1" t="str" cm="1">
        <f t="array" ref="G919">_xlfn.IFS(F919&gt;5000000,$O$3,AND(F919&gt;=1000000,F919&lt;=5000000),$O$4,F919&lt;1000000,$O$5)</f>
        <v>Б</v>
      </c>
      <c r="J919" s="1">
        <v>44409</v>
      </c>
      <c r="K919" s="1">
        <v>25126</v>
      </c>
    </row>
    <row r="920" spans="1:11">
      <c r="A920" s="1">
        <v>903</v>
      </c>
      <c r="B920" s="1">
        <v>5</v>
      </c>
      <c r="C920" s="1" t="str">
        <f t="shared" si="29"/>
        <v>Краснодар</v>
      </c>
      <c r="D920" s="1">
        <v>52</v>
      </c>
      <c r="E920" s="1">
        <v>33133</v>
      </c>
      <c r="F920" s="8">
        <f t="shared" si="30"/>
        <v>1722916</v>
      </c>
      <c r="G920" s="1" t="str" cm="1">
        <f t="array" ref="G920">_xlfn.IFS(F920&gt;5000000,$O$3,AND(F920&gt;=1000000,F920&lt;=5000000),$O$4,F920&lt;1000000,$O$5)</f>
        <v>Б</v>
      </c>
      <c r="J920" s="1">
        <v>33133</v>
      </c>
      <c r="K920" s="1">
        <v>33920</v>
      </c>
    </row>
    <row r="921" spans="1:11">
      <c r="A921" s="1">
        <v>904</v>
      </c>
      <c r="B921" s="1">
        <v>5</v>
      </c>
      <c r="C921" s="1" t="str">
        <f t="shared" si="29"/>
        <v>Краснодар</v>
      </c>
      <c r="D921" s="1">
        <v>94</v>
      </c>
      <c r="E921" s="1">
        <v>92453</v>
      </c>
      <c r="F921" s="8">
        <f t="shared" si="30"/>
        <v>8690582</v>
      </c>
      <c r="G921" s="1" t="str" cm="1">
        <f t="array" ref="G921">_xlfn.IFS(F921&gt;5000000,$O$3,AND(F921&gt;=1000000,F921&lt;=5000000),$O$4,F921&lt;1000000,$O$5)</f>
        <v>А</v>
      </c>
      <c r="J921" s="1">
        <v>92453</v>
      </c>
      <c r="K921" s="1">
        <v>26593</v>
      </c>
    </row>
    <row r="922" spans="1:11">
      <c r="A922" s="1">
        <v>905</v>
      </c>
      <c r="B922" s="1">
        <v>3</v>
      </c>
      <c r="C922" s="1" t="str">
        <f t="shared" si="29"/>
        <v>Челябинск</v>
      </c>
      <c r="D922" s="1">
        <v>75</v>
      </c>
      <c r="E922" s="1">
        <v>5078</v>
      </c>
      <c r="F922" s="8">
        <f t="shared" si="30"/>
        <v>380850</v>
      </c>
      <c r="G922" s="1" t="str" cm="1">
        <f t="array" ref="G922">_xlfn.IFS(F922&gt;5000000,$O$3,AND(F922&gt;=1000000,F922&lt;=5000000),$O$4,F922&lt;1000000,$O$5)</f>
        <v>В</v>
      </c>
      <c r="J922" s="1">
        <v>5078</v>
      </c>
      <c r="K922" s="1">
        <v>10640</v>
      </c>
    </row>
    <row r="923" spans="1:11">
      <c r="A923" s="1">
        <v>906</v>
      </c>
      <c r="B923" s="1">
        <v>5</v>
      </c>
      <c r="C923" s="1" t="str">
        <f t="shared" si="29"/>
        <v>Краснодар</v>
      </c>
      <c r="D923" s="1">
        <v>7</v>
      </c>
      <c r="E923" s="1">
        <v>88264</v>
      </c>
      <c r="F923" s="8">
        <f t="shared" si="30"/>
        <v>617848</v>
      </c>
      <c r="G923" s="1" t="str" cm="1">
        <f t="array" ref="G923">_xlfn.IFS(F923&gt;5000000,$O$3,AND(F923&gt;=1000000,F923&lt;=5000000),$O$4,F923&lt;1000000,$O$5)</f>
        <v>В</v>
      </c>
      <c r="J923" s="1">
        <v>88264</v>
      </c>
      <c r="K923" s="1">
        <v>17513</v>
      </c>
    </row>
    <row r="924" spans="1:11">
      <c r="A924" s="1">
        <v>907</v>
      </c>
      <c r="B924" s="1">
        <v>8</v>
      </c>
      <c r="C924" s="1" t="str">
        <f t="shared" si="29"/>
        <v>Новосибирск</v>
      </c>
      <c r="D924" s="1">
        <v>100</v>
      </c>
      <c r="E924" s="1">
        <v>97079</v>
      </c>
      <c r="F924" s="8">
        <f t="shared" si="30"/>
        <v>9707900</v>
      </c>
      <c r="G924" s="1" t="str" cm="1">
        <f t="array" ref="G924">_xlfn.IFS(F924&gt;5000000,$O$3,AND(F924&gt;=1000000,F924&lt;=5000000),$O$4,F924&lt;1000000,$O$5)</f>
        <v>А</v>
      </c>
      <c r="J924" s="1">
        <v>97079</v>
      </c>
      <c r="K924" s="1">
        <v>2521</v>
      </c>
    </row>
    <row r="925" spans="1:11">
      <c r="A925" s="1">
        <v>908</v>
      </c>
      <c r="B925" s="1">
        <v>7</v>
      </c>
      <c r="C925" s="1" t="str">
        <f t="shared" si="29"/>
        <v>Мурманск</v>
      </c>
      <c r="D925" s="1">
        <v>97</v>
      </c>
      <c r="E925" s="1">
        <v>31834</v>
      </c>
      <c r="F925" s="8">
        <f t="shared" si="30"/>
        <v>3087898</v>
      </c>
      <c r="G925" s="1" t="str" cm="1">
        <f t="array" ref="G925">_xlfn.IFS(F925&gt;5000000,$O$3,AND(F925&gt;=1000000,F925&lt;=5000000),$O$4,F925&lt;1000000,$O$5)</f>
        <v>Б</v>
      </c>
      <c r="J925" s="1">
        <v>31834</v>
      </c>
      <c r="K925" s="1">
        <v>8583</v>
      </c>
    </row>
    <row r="926" spans="1:11">
      <c r="A926" s="1">
        <v>909</v>
      </c>
      <c r="B926" s="1">
        <v>6</v>
      </c>
      <c r="C926" s="1" t="str">
        <f t="shared" si="29"/>
        <v>Владивосток</v>
      </c>
      <c r="D926" s="1">
        <v>47</v>
      </c>
      <c r="E926" s="1">
        <v>16026</v>
      </c>
      <c r="F926" s="8">
        <f t="shared" si="30"/>
        <v>753222</v>
      </c>
      <c r="G926" s="1" t="str" cm="1">
        <f t="array" ref="G926">_xlfn.IFS(F926&gt;5000000,$O$3,AND(F926&gt;=1000000,F926&lt;=5000000),$O$4,F926&lt;1000000,$O$5)</f>
        <v>В</v>
      </c>
      <c r="J926" s="1">
        <v>16026</v>
      </c>
      <c r="K926" s="1">
        <v>41454</v>
      </c>
    </row>
    <row r="927" spans="1:11">
      <c r="A927" s="1">
        <v>910</v>
      </c>
      <c r="B927" s="1">
        <v>2</v>
      </c>
      <c r="C927" s="1" t="str">
        <f t="shared" si="29"/>
        <v>Санкт-Петербург</v>
      </c>
      <c r="D927" s="1">
        <v>68</v>
      </c>
      <c r="E927" s="1">
        <v>97887</v>
      </c>
      <c r="F927" s="8">
        <f t="shared" si="30"/>
        <v>6656316</v>
      </c>
      <c r="G927" s="1" t="str" cm="1">
        <f t="array" ref="G927">_xlfn.IFS(F927&gt;5000000,$O$3,AND(F927&gt;=1000000,F927&lt;=5000000),$O$4,F927&lt;1000000,$O$5)</f>
        <v>А</v>
      </c>
      <c r="J927" s="1">
        <v>97887</v>
      </c>
      <c r="K927" s="1">
        <v>3968</v>
      </c>
    </row>
    <row r="928" spans="1:11">
      <c r="A928" s="1">
        <v>911</v>
      </c>
      <c r="B928" s="1">
        <v>1</v>
      </c>
      <c r="C928" s="1" t="str">
        <f t="shared" si="29"/>
        <v>Москва</v>
      </c>
      <c r="D928" s="1">
        <v>14</v>
      </c>
      <c r="E928" s="1">
        <v>64560</v>
      </c>
      <c r="F928" s="8">
        <f t="shared" si="30"/>
        <v>903840</v>
      </c>
      <c r="G928" s="1" t="str" cm="1">
        <f t="array" ref="G928">_xlfn.IFS(F928&gt;5000000,$O$3,AND(F928&gt;=1000000,F928&lt;=5000000),$O$4,F928&lt;1000000,$O$5)</f>
        <v>В</v>
      </c>
      <c r="J928" s="1">
        <v>64560</v>
      </c>
      <c r="K928" s="1">
        <v>96520</v>
      </c>
    </row>
    <row r="929" spans="1:11">
      <c r="A929" s="1">
        <v>912</v>
      </c>
      <c r="B929" s="1">
        <v>9</v>
      </c>
      <c r="C929" s="1" t="str">
        <f t="shared" si="29"/>
        <v>Тюмень</v>
      </c>
      <c r="D929" s="1">
        <v>95</v>
      </c>
      <c r="E929" s="1">
        <v>66092</v>
      </c>
      <c r="F929" s="8">
        <f t="shared" si="30"/>
        <v>6278740</v>
      </c>
      <c r="G929" s="1" t="str" cm="1">
        <f t="array" ref="G929">_xlfn.IFS(F929&gt;5000000,$O$3,AND(F929&gt;=1000000,F929&lt;=5000000),$O$4,F929&lt;1000000,$O$5)</f>
        <v>А</v>
      </c>
      <c r="J929" s="1">
        <v>66092</v>
      </c>
      <c r="K929" s="1">
        <v>10320</v>
      </c>
    </row>
    <row r="930" spans="1:11">
      <c r="A930" s="1">
        <v>913</v>
      </c>
      <c r="B930" s="1">
        <v>6</v>
      </c>
      <c r="C930" s="1" t="str">
        <f t="shared" si="29"/>
        <v>Владивосток</v>
      </c>
      <c r="D930" s="1">
        <v>64</v>
      </c>
      <c r="E930" s="1">
        <v>28908</v>
      </c>
      <c r="F930" s="8">
        <f t="shared" si="30"/>
        <v>1850112</v>
      </c>
      <c r="G930" s="1" t="str" cm="1">
        <f t="array" ref="G930">_xlfn.IFS(F930&gt;5000000,$O$3,AND(F930&gt;=1000000,F930&lt;=5000000),$O$4,F930&lt;1000000,$O$5)</f>
        <v>Б</v>
      </c>
      <c r="J930" s="1">
        <v>28908</v>
      </c>
      <c r="K930" s="1">
        <v>38392</v>
      </c>
    </row>
    <row r="931" spans="1:11">
      <c r="A931" s="1">
        <v>914</v>
      </c>
      <c r="B931" s="1">
        <v>9</v>
      </c>
      <c r="C931" s="1" t="str">
        <f t="shared" si="29"/>
        <v>Тюмень</v>
      </c>
      <c r="D931" s="1">
        <v>14</v>
      </c>
      <c r="E931" s="1">
        <v>34032</v>
      </c>
      <c r="F931" s="8">
        <f t="shared" si="30"/>
        <v>476448</v>
      </c>
      <c r="G931" s="1" t="str" cm="1">
        <f t="array" ref="G931">_xlfn.IFS(F931&gt;5000000,$O$3,AND(F931&gt;=1000000,F931&lt;=5000000),$O$4,F931&lt;1000000,$O$5)</f>
        <v>В</v>
      </c>
      <c r="J931" s="1">
        <v>34032</v>
      </c>
      <c r="K931" s="1">
        <v>21093</v>
      </c>
    </row>
    <row r="932" spans="1:11">
      <c r="A932" s="1">
        <v>915</v>
      </c>
      <c r="B932" s="1">
        <v>3</v>
      </c>
      <c r="C932" s="1" t="str">
        <f t="shared" si="29"/>
        <v>Челябинск</v>
      </c>
      <c r="D932" s="1">
        <v>14</v>
      </c>
      <c r="E932" s="1">
        <v>59501</v>
      </c>
      <c r="F932" s="8">
        <f t="shared" si="30"/>
        <v>833014</v>
      </c>
      <c r="G932" s="1" t="str" cm="1">
        <f t="array" ref="G932">_xlfn.IFS(F932&gt;5000000,$O$3,AND(F932&gt;=1000000,F932&lt;=5000000),$O$4,F932&lt;1000000,$O$5)</f>
        <v>В</v>
      </c>
      <c r="J932" s="1">
        <v>59501</v>
      </c>
      <c r="K932" s="1">
        <v>67739</v>
      </c>
    </row>
    <row r="933" spans="1:11">
      <c r="A933" s="1">
        <v>916</v>
      </c>
      <c r="B933" s="1">
        <v>8</v>
      </c>
      <c r="C933" s="1" t="str">
        <f t="shared" si="29"/>
        <v>Новосибирск</v>
      </c>
      <c r="D933" s="1">
        <v>5</v>
      </c>
      <c r="E933" s="1">
        <v>2885</v>
      </c>
      <c r="F933" s="8">
        <f t="shared" si="30"/>
        <v>14425</v>
      </c>
      <c r="G933" s="1" t="str" cm="1">
        <f t="array" ref="G933">_xlfn.IFS(F933&gt;5000000,$O$3,AND(F933&gt;=1000000,F933&lt;=5000000),$O$4,F933&lt;1000000,$O$5)</f>
        <v>В</v>
      </c>
      <c r="J933" s="1">
        <v>2885</v>
      </c>
      <c r="K933" s="1">
        <v>33516</v>
      </c>
    </row>
    <row r="934" spans="1:11">
      <c r="A934" s="1">
        <v>917</v>
      </c>
      <c r="B934" s="1">
        <v>8</v>
      </c>
      <c r="C934" s="1" t="str">
        <f t="shared" si="29"/>
        <v>Новосибирск</v>
      </c>
      <c r="D934" s="1">
        <v>27</v>
      </c>
      <c r="E934" s="1">
        <v>82426</v>
      </c>
      <c r="F934" s="8">
        <f t="shared" si="30"/>
        <v>2225502</v>
      </c>
      <c r="G934" s="1" t="str" cm="1">
        <f t="array" ref="G934">_xlfn.IFS(F934&gt;5000000,$O$3,AND(F934&gt;=1000000,F934&lt;=5000000),$O$4,F934&lt;1000000,$O$5)</f>
        <v>Б</v>
      </c>
      <c r="J934" s="1">
        <v>82426</v>
      </c>
      <c r="K934" s="1">
        <v>13646</v>
      </c>
    </row>
    <row r="935" spans="1:11">
      <c r="A935" s="1">
        <v>918</v>
      </c>
      <c r="B935" s="1">
        <v>2</v>
      </c>
      <c r="C935" s="1" t="str">
        <f t="shared" si="29"/>
        <v>Санкт-Петербург</v>
      </c>
      <c r="D935" s="1">
        <v>70</v>
      </c>
      <c r="E935" s="1">
        <v>9531</v>
      </c>
      <c r="F935" s="8">
        <f t="shared" si="30"/>
        <v>667170</v>
      </c>
      <c r="G935" s="1" t="str" cm="1">
        <f t="array" ref="G935">_xlfn.IFS(F935&gt;5000000,$O$3,AND(F935&gt;=1000000,F935&lt;=5000000),$O$4,F935&lt;1000000,$O$5)</f>
        <v>В</v>
      </c>
      <c r="J935" s="1">
        <v>9531</v>
      </c>
      <c r="K935" s="1">
        <v>52734</v>
      </c>
    </row>
    <row r="936" spans="1:11">
      <c r="A936" s="1">
        <v>919</v>
      </c>
      <c r="B936" s="1">
        <v>4</v>
      </c>
      <c r="C936" s="1" t="str">
        <f t="shared" si="29"/>
        <v>Архангельск</v>
      </c>
      <c r="D936" s="1">
        <v>33</v>
      </c>
      <c r="E936" s="1">
        <v>46596</v>
      </c>
      <c r="F936" s="8">
        <f t="shared" si="30"/>
        <v>1537668</v>
      </c>
      <c r="G936" s="1" t="str" cm="1">
        <f t="array" ref="G936">_xlfn.IFS(F936&gt;5000000,$O$3,AND(F936&gt;=1000000,F936&lt;=5000000),$O$4,F936&lt;1000000,$O$5)</f>
        <v>Б</v>
      </c>
      <c r="J936" s="1">
        <v>46596</v>
      </c>
      <c r="K936" s="1">
        <v>72590</v>
      </c>
    </row>
    <row r="937" spans="1:11">
      <c r="A937" s="1">
        <v>920</v>
      </c>
      <c r="B937" s="1">
        <v>4</v>
      </c>
      <c r="C937" s="1" t="str">
        <f t="shared" si="29"/>
        <v>Архангельск</v>
      </c>
      <c r="D937" s="1">
        <v>12</v>
      </c>
      <c r="E937" s="1">
        <v>28572</v>
      </c>
      <c r="F937" s="8">
        <f t="shared" si="30"/>
        <v>342864</v>
      </c>
      <c r="G937" s="1" t="str" cm="1">
        <f t="array" ref="G937">_xlfn.IFS(F937&gt;5000000,$O$3,AND(F937&gt;=1000000,F937&lt;=5000000),$O$4,F937&lt;1000000,$O$5)</f>
        <v>В</v>
      </c>
      <c r="J937" s="1">
        <v>28572</v>
      </c>
      <c r="K937" s="1">
        <v>84326</v>
      </c>
    </row>
    <row r="938" spans="1:11">
      <c r="A938" s="1">
        <v>921</v>
      </c>
      <c r="B938" s="1">
        <v>3</v>
      </c>
      <c r="C938" s="1" t="str">
        <f t="shared" si="29"/>
        <v>Челябинск</v>
      </c>
      <c r="D938" s="1">
        <v>39</v>
      </c>
      <c r="E938" s="1">
        <v>69199</v>
      </c>
      <c r="F938" s="8">
        <f t="shared" si="30"/>
        <v>2698761</v>
      </c>
      <c r="G938" s="1" t="str" cm="1">
        <f t="array" ref="G938">_xlfn.IFS(F938&gt;5000000,$O$3,AND(F938&gt;=1000000,F938&lt;=5000000),$O$4,F938&lt;1000000,$O$5)</f>
        <v>Б</v>
      </c>
      <c r="J938" s="1">
        <v>69199</v>
      </c>
      <c r="K938" s="1">
        <v>43544</v>
      </c>
    </row>
    <row r="939" spans="1:11">
      <c r="A939" s="1">
        <v>922</v>
      </c>
      <c r="B939" s="1">
        <v>6</v>
      </c>
      <c r="C939" s="1" t="str">
        <f t="shared" si="29"/>
        <v>Владивосток</v>
      </c>
      <c r="D939" s="1">
        <v>63</v>
      </c>
      <c r="E939" s="1">
        <v>80465</v>
      </c>
      <c r="F939" s="8">
        <f t="shared" si="30"/>
        <v>5069295</v>
      </c>
      <c r="G939" s="1" t="str" cm="1">
        <f t="array" ref="G939">_xlfn.IFS(F939&gt;5000000,$O$3,AND(F939&gt;=1000000,F939&lt;=5000000),$O$4,F939&lt;1000000,$O$5)</f>
        <v>А</v>
      </c>
      <c r="J939" s="1">
        <v>80465</v>
      </c>
      <c r="K939" s="1">
        <v>33908</v>
      </c>
    </row>
    <row r="940" spans="1:11">
      <c r="A940" s="1">
        <v>923</v>
      </c>
      <c r="B940" s="1">
        <v>3</v>
      </c>
      <c r="C940" s="1" t="str">
        <f t="shared" si="29"/>
        <v>Челябинск</v>
      </c>
      <c r="D940" s="1">
        <v>97</v>
      </c>
      <c r="E940" s="1">
        <v>61792</v>
      </c>
      <c r="F940" s="8">
        <f t="shared" si="30"/>
        <v>5993824</v>
      </c>
      <c r="G940" s="1" t="str" cm="1">
        <f t="array" ref="G940">_xlfn.IFS(F940&gt;5000000,$O$3,AND(F940&gt;=1000000,F940&lt;=5000000),$O$4,F940&lt;1000000,$O$5)</f>
        <v>А</v>
      </c>
      <c r="J940" s="1">
        <v>61792</v>
      </c>
      <c r="K940" s="1">
        <v>79777</v>
      </c>
    </row>
    <row r="941" spans="1:11">
      <c r="A941" s="1">
        <v>924</v>
      </c>
      <c r="B941" s="1">
        <v>7</v>
      </c>
      <c r="C941" s="1" t="str">
        <f t="shared" si="29"/>
        <v>Мурманск</v>
      </c>
      <c r="D941" s="1">
        <v>19</v>
      </c>
      <c r="E941" s="1">
        <v>16749</v>
      </c>
      <c r="F941" s="8">
        <f t="shared" si="30"/>
        <v>318231</v>
      </c>
      <c r="G941" s="1" t="str" cm="1">
        <f t="array" ref="G941">_xlfn.IFS(F941&gt;5000000,$O$3,AND(F941&gt;=1000000,F941&lt;=5000000),$O$4,F941&lt;1000000,$O$5)</f>
        <v>В</v>
      </c>
      <c r="J941" s="1">
        <v>16749</v>
      </c>
      <c r="K941" s="1">
        <v>70985</v>
      </c>
    </row>
    <row r="942" spans="1:11">
      <c r="A942" s="1">
        <v>925</v>
      </c>
      <c r="B942" s="1">
        <v>4</v>
      </c>
      <c r="C942" s="1" t="str">
        <f t="shared" si="29"/>
        <v>Архангельск</v>
      </c>
      <c r="D942" s="1">
        <v>45</v>
      </c>
      <c r="E942" s="1">
        <v>28122</v>
      </c>
      <c r="F942" s="8">
        <f t="shared" si="30"/>
        <v>1265490</v>
      </c>
      <c r="G942" s="1" t="str" cm="1">
        <f t="array" ref="G942">_xlfn.IFS(F942&gt;5000000,$O$3,AND(F942&gt;=1000000,F942&lt;=5000000),$O$4,F942&lt;1000000,$O$5)</f>
        <v>Б</v>
      </c>
      <c r="J942" s="1">
        <v>28122</v>
      </c>
      <c r="K942" s="1">
        <v>80762</v>
      </c>
    </row>
    <row r="943" spans="1:11">
      <c r="A943" s="1">
        <v>926</v>
      </c>
      <c r="B943" s="1">
        <v>10</v>
      </c>
      <c r="C943" s="1" t="str">
        <f t="shared" si="29"/>
        <v>Сочи</v>
      </c>
      <c r="D943" s="1">
        <v>85</v>
      </c>
      <c r="E943" s="1">
        <v>62082</v>
      </c>
      <c r="F943" s="8">
        <f t="shared" si="30"/>
        <v>5276970</v>
      </c>
      <c r="G943" s="1" t="str" cm="1">
        <f t="array" ref="G943">_xlfn.IFS(F943&gt;5000000,$O$3,AND(F943&gt;=1000000,F943&lt;=5000000),$O$4,F943&lt;1000000,$O$5)</f>
        <v>А</v>
      </c>
      <c r="J943" s="1">
        <v>62082</v>
      </c>
      <c r="K943" s="1">
        <v>16507</v>
      </c>
    </row>
    <row r="944" spans="1:11">
      <c r="A944" s="1">
        <v>927</v>
      </c>
      <c r="B944" s="1">
        <v>10</v>
      </c>
      <c r="C944" s="1" t="str">
        <f t="shared" si="29"/>
        <v>Сочи</v>
      </c>
      <c r="D944" s="1">
        <v>33</v>
      </c>
      <c r="E944" s="1">
        <v>71523</v>
      </c>
      <c r="F944" s="8">
        <f t="shared" si="30"/>
        <v>2360259</v>
      </c>
      <c r="G944" s="1" t="str" cm="1">
        <f t="array" ref="G944">_xlfn.IFS(F944&gt;5000000,$O$3,AND(F944&gt;=1000000,F944&lt;=5000000),$O$4,F944&lt;1000000,$O$5)</f>
        <v>Б</v>
      </c>
      <c r="J944" s="1">
        <v>71523</v>
      </c>
      <c r="K944" s="1">
        <v>75839</v>
      </c>
    </row>
    <row r="945" spans="1:11">
      <c r="A945" s="1">
        <v>928</v>
      </c>
      <c r="B945" s="1">
        <v>10</v>
      </c>
      <c r="C945" s="1" t="str">
        <f t="shared" si="29"/>
        <v>Сочи</v>
      </c>
      <c r="D945" s="1">
        <v>25</v>
      </c>
      <c r="E945" s="1">
        <v>49551</v>
      </c>
      <c r="F945" s="8">
        <f t="shared" si="30"/>
        <v>1238775</v>
      </c>
      <c r="G945" s="1" t="str" cm="1">
        <f t="array" ref="G945">_xlfn.IFS(F945&gt;5000000,$O$3,AND(F945&gt;=1000000,F945&lt;=5000000),$O$4,F945&lt;1000000,$O$5)</f>
        <v>Б</v>
      </c>
      <c r="J945" s="1">
        <v>49551</v>
      </c>
      <c r="K945" s="1">
        <v>97486</v>
      </c>
    </row>
    <row r="946" spans="1:11">
      <c r="A946" s="1">
        <v>929</v>
      </c>
      <c r="B946" s="1">
        <v>1</v>
      </c>
      <c r="C946" s="1" t="str">
        <f t="shared" si="29"/>
        <v>Москва</v>
      </c>
      <c r="D946" s="1">
        <v>6</v>
      </c>
      <c r="E946" s="1">
        <v>65478</v>
      </c>
      <c r="F946" s="8">
        <f t="shared" si="30"/>
        <v>392868</v>
      </c>
      <c r="G946" s="1" t="str" cm="1">
        <f t="array" ref="G946">_xlfn.IFS(F946&gt;5000000,$O$3,AND(F946&gt;=1000000,F946&lt;=5000000),$O$4,F946&lt;1000000,$O$5)</f>
        <v>В</v>
      </c>
      <c r="J946" s="1">
        <v>65478</v>
      </c>
      <c r="K946" s="1">
        <v>94804</v>
      </c>
    </row>
    <row r="947" spans="1:11">
      <c r="A947" s="1">
        <v>930</v>
      </c>
      <c r="B947" s="1">
        <v>9</v>
      </c>
      <c r="C947" s="1" t="str">
        <f t="shared" si="29"/>
        <v>Тюмень</v>
      </c>
      <c r="D947" s="1">
        <v>85</v>
      </c>
      <c r="E947" s="1">
        <v>62479</v>
      </c>
      <c r="F947" s="8">
        <f t="shared" si="30"/>
        <v>5310715</v>
      </c>
      <c r="G947" s="1" t="str" cm="1">
        <f t="array" ref="G947">_xlfn.IFS(F947&gt;5000000,$O$3,AND(F947&gt;=1000000,F947&lt;=5000000),$O$4,F947&lt;1000000,$O$5)</f>
        <v>А</v>
      </c>
      <c r="J947" s="1">
        <v>62479</v>
      </c>
      <c r="K947" s="1">
        <v>67867</v>
      </c>
    </row>
    <row r="948" spans="1:11">
      <c r="A948" s="1">
        <v>931</v>
      </c>
      <c r="B948" s="1">
        <v>6</v>
      </c>
      <c r="C948" s="1" t="str">
        <f t="shared" si="29"/>
        <v>Владивосток</v>
      </c>
      <c r="D948" s="1">
        <v>4</v>
      </c>
      <c r="E948" s="1">
        <v>54695</v>
      </c>
      <c r="F948" s="8">
        <f t="shared" si="30"/>
        <v>218780</v>
      </c>
      <c r="G948" s="1" t="str" cm="1">
        <f t="array" ref="G948">_xlfn.IFS(F948&gt;5000000,$O$3,AND(F948&gt;=1000000,F948&lt;=5000000),$O$4,F948&lt;1000000,$O$5)</f>
        <v>В</v>
      </c>
      <c r="J948" s="1">
        <v>54695</v>
      </c>
      <c r="K948" s="1">
        <v>78436</v>
      </c>
    </row>
    <row r="949" spans="1:11">
      <c r="A949" s="1">
        <v>932</v>
      </c>
      <c r="B949" s="1">
        <v>2</v>
      </c>
      <c r="C949" s="1" t="str">
        <f t="shared" si="29"/>
        <v>Санкт-Петербург</v>
      </c>
      <c r="D949" s="1">
        <v>25</v>
      </c>
      <c r="E949" s="1">
        <v>72700</v>
      </c>
      <c r="F949" s="8">
        <f t="shared" si="30"/>
        <v>1817500</v>
      </c>
      <c r="G949" s="1" t="str" cm="1">
        <f t="array" ref="G949">_xlfn.IFS(F949&gt;5000000,$O$3,AND(F949&gt;=1000000,F949&lt;=5000000),$O$4,F949&lt;1000000,$O$5)</f>
        <v>Б</v>
      </c>
      <c r="J949" s="1">
        <v>72700</v>
      </c>
      <c r="K949" s="1">
        <v>96138</v>
      </c>
    </row>
    <row r="950" spans="1:11">
      <c r="A950" s="1">
        <v>933</v>
      </c>
      <c r="B950" s="1">
        <v>6</v>
      </c>
      <c r="C950" s="1" t="str">
        <f t="shared" si="29"/>
        <v>Владивосток</v>
      </c>
      <c r="D950" s="1">
        <v>95</v>
      </c>
      <c r="E950" s="1">
        <v>3791</v>
      </c>
      <c r="F950" s="8">
        <f t="shared" si="30"/>
        <v>360145</v>
      </c>
      <c r="G950" s="1" t="str" cm="1">
        <f t="array" ref="G950">_xlfn.IFS(F950&gt;5000000,$O$3,AND(F950&gt;=1000000,F950&lt;=5000000),$O$4,F950&lt;1000000,$O$5)</f>
        <v>В</v>
      </c>
      <c r="J950" s="1">
        <v>3791</v>
      </c>
      <c r="K950" s="1">
        <v>42479</v>
      </c>
    </row>
    <row r="951" spans="1:11">
      <c r="A951" s="1">
        <v>934</v>
      </c>
      <c r="B951" s="1">
        <v>1</v>
      </c>
      <c r="C951" s="1" t="str">
        <f t="shared" si="29"/>
        <v>Москва</v>
      </c>
      <c r="D951" s="1">
        <v>80</v>
      </c>
      <c r="E951" s="1">
        <v>51013</v>
      </c>
      <c r="F951" s="8">
        <f t="shared" si="30"/>
        <v>4081040</v>
      </c>
      <c r="G951" s="1" t="str" cm="1">
        <f t="array" ref="G951">_xlfn.IFS(F951&gt;5000000,$O$3,AND(F951&gt;=1000000,F951&lt;=5000000),$O$4,F951&lt;1000000,$O$5)</f>
        <v>Б</v>
      </c>
      <c r="J951" s="1">
        <v>51013</v>
      </c>
      <c r="K951" s="1">
        <v>28586</v>
      </c>
    </row>
    <row r="952" spans="1:11">
      <c r="A952" s="1">
        <v>935</v>
      </c>
      <c r="B952" s="1">
        <v>1</v>
      </c>
      <c r="C952" s="1" t="str">
        <f t="shared" si="29"/>
        <v>Москва</v>
      </c>
      <c r="D952" s="1">
        <v>64</v>
      </c>
      <c r="E952" s="1">
        <v>10419</v>
      </c>
      <c r="F952" s="8">
        <f t="shared" si="30"/>
        <v>666816</v>
      </c>
      <c r="G952" s="1" t="str" cm="1">
        <f t="array" ref="G952">_xlfn.IFS(F952&gt;5000000,$O$3,AND(F952&gt;=1000000,F952&lt;=5000000),$O$4,F952&lt;1000000,$O$5)</f>
        <v>В</v>
      </c>
      <c r="J952" s="1">
        <v>10419</v>
      </c>
      <c r="K952" s="1">
        <v>32453</v>
      </c>
    </row>
    <row r="953" spans="1:11">
      <c r="A953" s="1">
        <v>936</v>
      </c>
      <c r="B953" s="1">
        <v>3</v>
      </c>
      <c r="C953" s="1" t="str">
        <f t="shared" si="29"/>
        <v>Челябинск</v>
      </c>
      <c r="D953" s="1">
        <v>37</v>
      </c>
      <c r="E953" s="1">
        <v>70296</v>
      </c>
      <c r="F953" s="8">
        <f t="shared" si="30"/>
        <v>2600952</v>
      </c>
      <c r="G953" s="1" t="str" cm="1">
        <f t="array" ref="G953">_xlfn.IFS(F953&gt;5000000,$O$3,AND(F953&gt;=1000000,F953&lt;=5000000),$O$4,F953&lt;1000000,$O$5)</f>
        <v>Б</v>
      </c>
      <c r="J953" s="1">
        <v>70296</v>
      </c>
      <c r="K953" s="1">
        <v>78828</v>
      </c>
    </row>
    <row r="954" spans="1:11">
      <c r="A954" s="1">
        <v>937</v>
      </c>
      <c r="B954" s="1">
        <v>7</v>
      </c>
      <c r="C954" s="1" t="str">
        <f t="shared" si="29"/>
        <v>Мурманск</v>
      </c>
      <c r="D954" s="1">
        <v>12</v>
      </c>
      <c r="E954" s="1">
        <v>45443</v>
      </c>
      <c r="F954" s="8">
        <f t="shared" si="30"/>
        <v>545316</v>
      </c>
      <c r="G954" s="1" t="str" cm="1">
        <f t="array" ref="G954">_xlfn.IFS(F954&gt;5000000,$O$3,AND(F954&gt;=1000000,F954&lt;=5000000),$O$4,F954&lt;1000000,$O$5)</f>
        <v>В</v>
      </c>
      <c r="J954" s="1">
        <v>45443</v>
      </c>
      <c r="K954" s="1">
        <v>75467</v>
      </c>
    </row>
    <row r="955" spans="1:11">
      <c r="A955" s="1">
        <v>938</v>
      </c>
      <c r="B955" s="1">
        <v>4</v>
      </c>
      <c r="C955" s="1" t="str">
        <f t="shared" si="29"/>
        <v>Архангельск</v>
      </c>
      <c r="D955" s="1">
        <v>96</v>
      </c>
      <c r="E955" s="1">
        <v>45480</v>
      </c>
      <c r="F955" s="8">
        <f t="shared" si="30"/>
        <v>4366080</v>
      </c>
      <c r="G955" s="1" t="str" cm="1">
        <f t="array" ref="G955">_xlfn.IFS(F955&gt;5000000,$O$3,AND(F955&gt;=1000000,F955&lt;=5000000),$O$4,F955&lt;1000000,$O$5)</f>
        <v>Б</v>
      </c>
      <c r="J955" s="1">
        <v>45480</v>
      </c>
      <c r="K955" s="1">
        <v>71354</v>
      </c>
    </row>
    <row r="956" spans="1:11">
      <c r="A956" s="1">
        <v>939</v>
      </c>
      <c r="B956" s="1">
        <v>5</v>
      </c>
      <c r="C956" s="1" t="str">
        <f t="shared" si="29"/>
        <v>Краснодар</v>
      </c>
      <c r="D956" s="1">
        <v>42</v>
      </c>
      <c r="E956" s="1">
        <v>89498</v>
      </c>
      <c r="F956" s="8">
        <f t="shared" si="30"/>
        <v>3758916</v>
      </c>
      <c r="G956" s="1" t="str" cm="1">
        <f t="array" ref="G956">_xlfn.IFS(F956&gt;5000000,$O$3,AND(F956&gt;=1000000,F956&lt;=5000000),$O$4,F956&lt;1000000,$O$5)</f>
        <v>Б</v>
      </c>
      <c r="J956" s="1">
        <v>89498</v>
      </c>
      <c r="K956" s="1">
        <v>20720</v>
      </c>
    </row>
    <row r="957" spans="1:11">
      <c r="A957" s="1">
        <v>940</v>
      </c>
      <c r="B957" s="1">
        <v>1</v>
      </c>
      <c r="C957" s="1" t="str">
        <f t="shared" si="29"/>
        <v>Москва</v>
      </c>
      <c r="D957" s="1">
        <v>54</v>
      </c>
      <c r="E957" s="1">
        <v>66372</v>
      </c>
      <c r="F957" s="8">
        <f t="shared" si="30"/>
        <v>3584088</v>
      </c>
      <c r="G957" s="1" t="str" cm="1">
        <f t="array" ref="G957">_xlfn.IFS(F957&gt;5000000,$O$3,AND(F957&gt;=1000000,F957&lt;=5000000),$O$4,F957&lt;1000000,$O$5)</f>
        <v>Б</v>
      </c>
      <c r="J957" s="1">
        <v>66372</v>
      </c>
      <c r="K957" s="1">
        <v>39117</v>
      </c>
    </row>
    <row r="958" spans="1:11">
      <c r="A958" s="1">
        <v>941</v>
      </c>
      <c r="B958" s="1">
        <v>10</v>
      </c>
      <c r="C958" s="1" t="str">
        <f t="shared" si="29"/>
        <v>Сочи</v>
      </c>
      <c r="D958" s="1">
        <v>35</v>
      </c>
      <c r="E958" s="1">
        <v>75029</v>
      </c>
      <c r="F958" s="8">
        <f t="shared" si="30"/>
        <v>2626015</v>
      </c>
      <c r="G958" s="1" t="str" cm="1">
        <f t="array" ref="G958">_xlfn.IFS(F958&gt;5000000,$O$3,AND(F958&gt;=1000000,F958&lt;=5000000),$O$4,F958&lt;1000000,$O$5)</f>
        <v>Б</v>
      </c>
      <c r="J958" s="1">
        <v>75029</v>
      </c>
      <c r="K958" s="1">
        <v>18062</v>
      </c>
    </row>
    <row r="959" spans="1:11">
      <c r="A959" s="1">
        <v>942</v>
      </c>
      <c r="B959" s="1">
        <v>3</v>
      </c>
      <c r="C959" s="1" t="str">
        <f t="shared" si="29"/>
        <v>Челябинск</v>
      </c>
      <c r="D959" s="1">
        <v>30</v>
      </c>
      <c r="E959" s="1">
        <v>27033</v>
      </c>
      <c r="F959" s="8">
        <f t="shared" si="30"/>
        <v>810990</v>
      </c>
      <c r="G959" s="1" t="str" cm="1">
        <f t="array" ref="G959">_xlfn.IFS(F959&gt;5000000,$O$3,AND(F959&gt;=1000000,F959&lt;=5000000),$O$4,F959&lt;1000000,$O$5)</f>
        <v>В</v>
      </c>
      <c r="J959" s="1">
        <v>27033</v>
      </c>
      <c r="K959" s="1">
        <v>67035</v>
      </c>
    </row>
    <row r="960" spans="1:11">
      <c r="A960" s="1">
        <v>943</v>
      </c>
      <c r="B960" s="1">
        <v>4</v>
      </c>
      <c r="C960" s="1" t="str">
        <f t="shared" si="29"/>
        <v>Архангельск</v>
      </c>
      <c r="D960" s="1">
        <v>50</v>
      </c>
      <c r="E960" s="1">
        <v>57659</v>
      </c>
      <c r="F960" s="8">
        <f t="shared" si="30"/>
        <v>2882950</v>
      </c>
      <c r="G960" s="1" t="str" cm="1">
        <f t="array" ref="G960">_xlfn.IFS(F960&gt;5000000,$O$3,AND(F960&gt;=1000000,F960&lt;=5000000),$O$4,F960&lt;1000000,$O$5)</f>
        <v>Б</v>
      </c>
      <c r="J960" s="1">
        <v>57659</v>
      </c>
      <c r="K960" s="1">
        <v>37390</v>
      </c>
    </row>
    <row r="961" spans="1:11">
      <c r="A961" s="1">
        <v>944</v>
      </c>
      <c r="B961" s="1">
        <v>1</v>
      </c>
      <c r="C961" s="1" t="str">
        <f t="shared" si="29"/>
        <v>Москва</v>
      </c>
      <c r="D961" s="1">
        <v>20</v>
      </c>
      <c r="E961" s="1">
        <v>52184</v>
      </c>
      <c r="F961" s="8">
        <f t="shared" si="30"/>
        <v>1043680</v>
      </c>
      <c r="G961" s="1" t="str" cm="1">
        <f t="array" ref="G961">_xlfn.IFS(F961&gt;5000000,$O$3,AND(F961&gt;=1000000,F961&lt;=5000000),$O$4,F961&lt;1000000,$O$5)</f>
        <v>Б</v>
      </c>
      <c r="J961" s="1">
        <v>52184</v>
      </c>
      <c r="K961" s="1">
        <v>43401</v>
      </c>
    </row>
    <row r="962" spans="1:11">
      <c r="A962" s="1">
        <v>945</v>
      </c>
      <c r="B962" s="1">
        <v>1</v>
      </c>
      <c r="C962" s="1" t="str">
        <f t="shared" si="29"/>
        <v>Москва</v>
      </c>
      <c r="D962" s="1">
        <v>89</v>
      </c>
      <c r="E962" s="1">
        <v>75467</v>
      </c>
      <c r="F962" s="8">
        <f t="shared" si="30"/>
        <v>6716563</v>
      </c>
      <c r="G962" s="1" t="str" cm="1">
        <f t="array" ref="G962">_xlfn.IFS(F962&gt;5000000,$O$3,AND(F962&gt;=1000000,F962&lt;=5000000),$O$4,F962&lt;1000000,$O$5)</f>
        <v>А</v>
      </c>
      <c r="J962" s="1">
        <v>75467</v>
      </c>
      <c r="K962" s="1">
        <v>45884</v>
      </c>
    </row>
    <row r="963" spans="1:11">
      <c r="A963" s="1">
        <v>946</v>
      </c>
      <c r="B963" s="1">
        <v>6</v>
      </c>
      <c r="C963" s="1" t="str">
        <f t="shared" si="29"/>
        <v>Владивосток</v>
      </c>
      <c r="D963" s="1">
        <v>42</v>
      </c>
      <c r="E963" s="1">
        <v>77856</v>
      </c>
      <c r="F963" s="8">
        <f t="shared" si="30"/>
        <v>3269952</v>
      </c>
      <c r="G963" s="1" t="str" cm="1">
        <f t="array" ref="G963">_xlfn.IFS(F963&gt;5000000,$O$3,AND(F963&gt;=1000000,F963&lt;=5000000),$O$4,F963&lt;1000000,$O$5)</f>
        <v>Б</v>
      </c>
      <c r="J963" s="1">
        <v>77856</v>
      </c>
      <c r="K963" s="1">
        <v>51809</v>
      </c>
    </row>
    <row r="964" spans="1:11">
      <c r="A964" s="1">
        <v>947</v>
      </c>
      <c r="B964" s="1">
        <v>4</v>
      </c>
      <c r="C964" s="1" t="str">
        <f t="shared" si="29"/>
        <v>Архангельск</v>
      </c>
      <c r="D964" s="1">
        <v>18</v>
      </c>
      <c r="E964" s="1">
        <v>70537</v>
      </c>
      <c r="F964" s="8">
        <f t="shared" si="30"/>
        <v>1269666</v>
      </c>
      <c r="G964" s="1" t="str" cm="1">
        <f t="array" ref="G964">_xlfn.IFS(F964&gt;5000000,$O$3,AND(F964&gt;=1000000,F964&lt;=5000000),$O$4,F964&lt;1000000,$O$5)</f>
        <v>Б</v>
      </c>
      <c r="J964" s="1">
        <v>70537</v>
      </c>
      <c r="K964" s="1">
        <v>23310</v>
      </c>
    </row>
    <row r="965" spans="1:11">
      <c r="A965" s="1">
        <v>948</v>
      </c>
      <c r="B965" s="1">
        <v>4</v>
      </c>
      <c r="C965" s="1" t="str">
        <f t="shared" si="29"/>
        <v>Архангельск</v>
      </c>
      <c r="D965" s="1">
        <v>31</v>
      </c>
      <c r="E965" s="1">
        <v>37260</v>
      </c>
      <c r="F965" s="8">
        <f t="shared" si="30"/>
        <v>1155060</v>
      </c>
      <c r="G965" s="1" t="str" cm="1">
        <f t="array" ref="G965">_xlfn.IFS(F965&gt;5000000,$O$3,AND(F965&gt;=1000000,F965&lt;=5000000),$O$4,F965&lt;1000000,$O$5)</f>
        <v>Б</v>
      </c>
      <c r="J965" s="1">
        <v>37260</v>
      </c>
      <c r="K965" s="1">
        <v>33258</v>
      </c>
    </row>
    <row r="966" spans="1:11">
      <c r="A966" s="1">
        <v>949</v>
      </c>
      <c r="B966" s="1">
        <v>8</v>
      </c>
      <c r="C966" s="1" t="str">
        <f t="shared" si="29"/>
        <v>Новосибирск</v>
      </c>
      <c r="D966" s="1">
        <v>39</v>
      </c>
      <c r="E966" s="1">
        <v>73856</v>
      </c>
      <c r="F966" s="8">
        <f t="shared" si="30"/>
        <v>2880384</v>
      </c>
      <c r="G966" s="1" t="str" cm="1">
        <f t="array" ref="G966">_xlfn.IFS(F966&gt;5000000,$O$3,AND(F966&gt;=1000000,F966&lt;=5000000),$O$4,F966&lt;1000000,$O$5)</f>
        <v>Б</v>
      </c>
      <c r="J966" s="1">
        <v>73856</v>
      </c>
      <c r="K966" s="1">
        <v>76157</v>
      </c>
    </row>
    <row r="967" spans="1:11">
      <c r="A967" s="1">
        <v>950</v>
      </c>
      <c r="B967" s="1">
        <v>8</v>
      </c>
      <c r="C967" s="1" t="str">
        <f t="shared" si="29"/>
        <v>Новосибирск</v>
      </c>
      <c r="D967" s="1">
        <v>67</v>
      </c>
      <c r="E967" s="1">
        <v>48584</v>
      </c>
      <c r="F967" s="8">
        <f t="shared" si="30"/>
        <v>3255128</v>
      </c>
      <c r="G967" s="1" t="str" cm="1">
        <f t="array" ref="G967">_xlfn.IFS(F967&gt;5000000,$O$3,AND(F967&gt;=1000000,F967&lt;=5000000),$O$4,F967&lt;1000000,$O$5)</f>
        <v>Б</v>
      </c>
      <c r="J967" s="1">
        <v>48584</v>
      </c>
      <c r="K967" s="1">
        <v>7287</v>
      </c>
    </row>
    <row r="968" spans="1:11">
      <c r="A968" s="1">
        <v>951</v>
      </c>
      <c r="B968" s="1">
        <v>1</v>
      </c>
      <c r="C968" s="1" t="str">
        <f t="shared" si="29"/>
        <v>Москва</v>
      </c>
      <c r="D968" s="1">
        <v>46</v>
      </c>
      <c r="E968" s="1">
        <v>87413</v>
      </c>
      <c r="F968" s="8">
        <f t="shared" si="30"/>
        <v>4020998</v>
      </c>
      <c r="G968" s="1" t="str" cm="1">
        <f t="array" ref="G968">_xlfn.IFS(F968&gt;5000000,$O$3,AND(F968&gt;=1000000,F968&lt;=5000000),$O$4,F968&lt;1000000,$O$5)</f>
        <v>Б</v>
      </c>
      <c r="J968" s="1">
        <v>87413</v>
      </c>
      <c r="K968" s="1">
        <v>49187</v>
      </c>
    </row>
    <row r="969" spans="1:11">
      <c r="A969" s="1">
        <v>952</v>
      </c>
      <c r="B969" s="1">
        <v>9</v>
      </c>
      <c r="C969" s="1" t="str">
        <f t="shared" si="29"/>
        <v>Тюмень</v>
      </c>
      <c r="D969" s="1">
        <v>64</v>
      </c>
      <c r="E969" s="1">
        <v>26199</v>
      </c>
      <c r="F969" s="8">
        <f t="shared" si="30"/>
        <v>1676736</v>
      </c>
      <c r="G969" s="1" t="str" cm="1">
        <f t="array" ref="G969">_xlfn.IFS(F969&gt;5000000,$O$3,AND(F969&gt;=1000000,F969&lt;=5000000),$O$4,F969&lt;1000000,$O$5)</f>
        <v>Б</v>
      </c>
      <c r="J969" s="1">
        <v>26199</v>
      </c>
      <c r="K969" s="1">
        <v>16026</v>
      </c>
    </row>
    <row r="970" spans="1:11">
      <c r="A970" s="1">
        <v>953</v>
      </c>
      <c r="B970" s="1">
        <v>2</v>
      </c>
      <c r="C970" s="1" t="str">
        <f t="shared" si="29"/>
        <v>Санкт-Петербург</v>
      </c>
      <c r="D970" s="1">
        <v>12</v>
      </c>
      <c r="E970" s="1">
        <v>13089</v>
      </c>
      <c r="F970" s="8">
        <f t="shared" si="30"/>
        <v>157068</v>
      </c>
      <c r="G970" s="1" t="str" cm="1">
        <f t="array" ref="G970">_xlfn.IFS(F970&gt;5000000,$O$3,AND(F970&gt;=1000000,F970&lt;=5000000),$O$4,F970&lt;1000000,$O$5)</f>
        <v>В</v>
      </c>
      <c r="J970" s="1">
        <v>13089</v>
      </c>
      <c r="K970" s="1">
        <v>44716</v>
      </c>
    </row>
    <row r="971" spans="1:11">
      <c r="A971" s="1">
        <v>954</v>
      </c>
      <c r="B971" s="1">
        <v>3</v>
      </c>
      <c r="C971" s="1" t="str">
        <f t="shared" si="29"/>
        <v>Челябинск</v>
      </c>
      <c r="D971" s="1">
        <v>54</v>
      </c>
      <c r="E971" s="1">
        <v>42479</v>
      </c>
      <c r="F971" s="8">
        <f t="shared" si="30"/>
        <v>2293866</v>
      </c>
      <c r="G971" s="1" t="str" cm="1">
        <f t="array" ref="G971">_xlfn.IFS(F971&gt;5000000,$O$3,AND(F971&gt;=1000000,F971&lt;=5000000),$O$4,F971&lt;1000000,$O$5)</f>
        <v>Б</v>
      </c>
      <c r="J971" s="1">
        <v>42479</v>
      </c>
      <c r="K971" s="1">
        <v>20822</v>
      </c>
    </row>
    <row r="972" spans="1:11">
      <c r="A972" s="1">
        <v>955</v>
      </c>
      <c r="B972" s="1">
        <v>4</v>
      </c>
      <c r="C972" s="1" t="str">
        <f t="shared" si="29"/>
        <v>Архангельск</v>
      </c>
      <c r="D972" s="1">
        <v>92</v>
      </c>
      <c r="E972" s="1">
        <v>2693</v>
      </c>
      <c r="F972" s="8">
        <f t="shared" si="30"/>
        <v>247756</v>
      </c>
      <c r="G972" s="1" t="str" cm="1">
        <f t="array" ref="G972">_xlfn.IFS(F972&gt;5000000,$O$3,AND(F972&gt;=1000000,F972&lt;=5000000),$O$4,F972&lt;1000000,$O$5)</f>
        <v>В</v>
      </c>
      <c r="J972" s="1">
        <v>2693</v>
      </c>
      <c r="K972" s="1">
        <v>53522</v>
      </c>
    </row>
    <row r="973" spans="1:11">
      <c r="A973" s="1">
        <v>956</v>
      </c>
      <c r="B973" s="1">
        <v>1</v>
      </c>
      <c r="C973" s="1" t="str">
        <f t="shared" si="29"/>
        <v>Москва</v>
      </c>
      <c r="D973" s="1">
        <v>27</v>
      </c>
      <c r="E973" s="1">
        <v>20216</v>
      </c>
      <c r="F973" s="8">
        <f t="shared" si="30"/>
        <v>545832</v>
      </c>
      <c r="G973" s="1" t="str" cm="1">
        <f t="array" ref="G973">_xlfn.IFS(F973&gt;5000000,$O$3,AND(F973&gt;=1000000,F973&lt;=5000000),$O$4,F973&lt;1000000,$O$5)</f>
        <v>В</v>
      </c>
      <c r="J973" s="1">
        <v>20216</v>
      </c>
      <c r="K973" s="1">
        <v>97775</v>
      </c>
    </row>
    <row r="974" spans="1:11">
      <c r="A974" s="1">
        <v>957</v>
      </c>
      <c r="B974" s="1">
        <v>2</v>
      </c>
      <c r="C974" s="1" t="str">
        <f t="shared" si="29"/>
        <v>Санкт-Петербург</v>
      </c>
      <c r="D974" s="1">
        <v>42</v>
      </c>
      <c r="E974" s="1">
        <v>44211</v>
      </c>
      <c r="F974" s="8">
        <f t="shared" si="30"/>
        <v>1856862</v>
      </c>
      <c r="G974" s="1" t="str" cm="1">
        <f t="array" ref="G974">_xlfn.IFS(F974&gt;5000000,$O$3,AND(F974&gt;=1000000,F974&lt;=5000000),$O$4,F974&lt;1000000,$O$5)</f>
        <v>Б</v>
      </c>
      <c r="J974" s="1">
        <v>44211</v>
      </c>
      <c r="K974" s="1">
        <v>98868</v>
      </c>
    </row>
    <row r="975" spans="1:11">
      <c r="A975" s="1">
        <v>958</v>
      </c>
      <c r="B975" s="1">
        <v>2</v>
      </c>
      <c r="C975" s="1" t="str">
        <f t="shared" si="29"/>
        <v>Санкт-Петербург</v>
      </c>
      <c r="D975" s="1">
        <v>31</v>
      </c>
      <c r="E975" s="1">
        <v>33344</v>
      </c>
      <c r="F975" s="8">
        <f t="shared" si="30"/>
        <v>1033664</v>
      </c>
      <c r="G975" s="1" t="str" cm="1">
        <f t="array" ref="G975">_xlfn.IFS(F975&gt;5000000,$O$3,AND(F975&gt;=1000000,F975&lt;=5000000),$O$4,F975&lt;1000000,$O$5)</f>
        <v>Б</v>
      </c>
      <c r="J975" s="1">
        <v>33344</v>
      </c>
      <c r="K975" s="1">
        <v>12470</v>
      </c>
    </row>
    <row r="976" spans="1:11">
      <c r="A976" s="1">
        <v>959</v>
      </c>
      <c r="B976" s="1">
        <v>8</v>
      </c>
      <c r="C976" s="1" t="str">
        <f t="shared" si="29"/>
        <v>Новосибирск</v>
      </c>
      <c r="D976" s="1">
        <v>79</v>
      </c>
      <c r="E976" s="1">
        <v>99149</v>
      </c>
      <c r="F976" s="8">
        <f t="shared" si="30"/>
        <v>7832771</v>
      </c>
      <c r="G976" s="1" t="str" cm="1">
        <f t="array" ref="G976">_xlfn.IFS(F976&gt;5000000,$O$3,AND(F976&gt;=1000000,F976&lt;=5000000),$O$4,F976&lt;1000000,$O$5)</f>
        <v>А</v>
      </c>
      <c r="J976" s="1">
        <v>99149</v>
      </c>
      <c r="K976" s="1">
        <v>32942</v>
      </c>
    </row>
    <row r="977" spans="1:11">
      <c r="A977" s="1">
        <v>960</v>
      </c>
      <c r="B977" s="1">
        <v>5</v>
      </c>
      <c r="C977" s="1" t="str">
        <f t="shared" si="29"/>
        <v>Краснодар</v>
      </c>
      <c r="D977" s="1">
        <v>34</v>
      </c>
      <c r="E977" s="1">
        <v>43438</v>
      </c>
      <c r="F977" s="8">
        <f t="shared" si="30"/>
        <v>1476892</v>
      </c>
      <c r="G977" s="1" t="str" cm="1">
        <f t="array" ref="G977">_xlfn.IFS(F977&gt;5000000,$O$3,AND(F977&gt;=1000000,F977&lt;=5000000),$O$4,F977&lt;1000000,$O$5)</f>
        <v>Б</v>
      </c>
      <c r="J977" s="1">
        <v>43438</v>
      </c>
      <c r="K977" s="1">
        <v>5548</v>
      </c>
    </row>
    <row r="978" spans="1:11">
      <c r="A978" s="1">
        <v>961</v>
      </c>
      <c r="B978" s="1">
        <v>2</v>
      </c>
      <c r="C978" s="1" t="str">
        <f t="shared" si="29"/>
        <v>Санкт-Петербург</v>
      </c>
      <c r="D978" s="1">
        <v>42</v>
      </c>
      <c r="E978" s="1">
        <v>51527</v>
      </c>
      <c r="F978" s="8">
        <f t="shared" si="30"/>
        <v>2164134</v>
      </c>
      <c r="G978" s="1" t="str" cm="1">
        <f t="array" ref="G978">_xlfn.IFS(F978&gt;5000000,$O$3,AND(F978&gt;=1000000,F978&lt;=5000000),$O$4,F978&lt;1000000,$O$5)</f>
        <v>Б</v>
      </c>
      <c r="J978" s="1">
        <v>51527</v>
      </c>
      <c r="K978" s="1">
        <v>80121</v>
      </c>
    </row>
    <row r="979" spans="1:11">
      <c r="A979" s="1">
        <v>962</v>
      </c>
      <c r="B979" s="1">
        <v>10</v>
      </c>
      <c r="C979" s="1" t="str">
        <f t="shared" ref="C979:C1017" si="31">VLOOKUP(B979,$J$3:$K$12,2)</f>
        <v>Сочи</v>
      </c>
      <c r="D979" s="1">
        <v>94</v>
      </c>
      <c r="E979" s="1">
        <v>3205</v>
      </c>
      <c r="F979" s="8">
        <f t="shared" ref="F979:F1017" si="32">D979*E979</f>
        <v>301270</v>
      </c>
      <c r="G979" s="1" t="str" cm="1">
        <f t="array" ref="G979">_xlfn.IFS(F979&gt;5000000,$O$3,AND(F979&gt;=1000000,F979&lt;=5000000),$O$4,F979&lt;1000000,$O$5)</f>
        <v>В</v>
      </c>
      <c r="J979" s="1">
        <v>3205</v>
      </c>
      <c r="K979" s="1">
        <v>92423</v>
      </c>
    </row>
    <row r="980" spans="1:11">
      <c r="A980" s="1">
        <v>963</v>
      </c>
      <c r="B980" s="1">
        <v>1</v>
      </c>
      <c r="C980" s="1" t="str">
        <f t="shared" si="31"/>
        <v>Москва</v>
      </c>
      <c r="D980" s="1">
        <v>26</v>
      </c>
      <c r="E980" s="1">
        <v>40896</v>
      </c>
      <c r="F980" s="8">
        <f t="shared" si="32"/>
        <v>1063296</v>
      </c>
      <c r="G980" s="1" t="str" cm="1">
        <f t="array" ref="G980">_xlfn.IFS(F980&gt;5000000,$O$3,AND(F980&gt;=1000000,F980&lt;=5000000),$O$4,F980&lt;1000000,$O$5)</f>
        <v>Б</v>
      </c>
      <c r="J980" s="1">
        <v>40896</v>
      </c>
      <c r="K980" s="1">
        <v>83677</v>
      </c>
    </row>
    <row r="981" spans="1:11">
      <c r="A981" s="1">
        <v>964</v>
      </c>
      <c r="B981" s="1">
        <v>9</v>
      </c>
      <c r="C981" s="1" t="str">
        <f t="shared" si="31"/>
        <v>Тюмень</v>
      </c>
      <c r="D981" s="1">
        <v>9</v>
      </c>
      <c r="E981" s="1">
        <v>94953</v>
      </c>
      <c r="F981" s="8">
        <f t="shared" si="32"/>
        <v>854577</v>
      </c>
      <c r="G981" s="1" t="str" cm="1">
        <f t="array" ref="G981">_xlfn.IFS(F981&gt;5000000,$O$3,AND(F981&gt;=1000000,F981&lt;=5000000),$O$4,F981&lt;1000000,$O$5)</f>
        <v>В</v>
      </c>
      <c r="J981" s="1">
        <v>94953</v>
      </c>
      <c r="K981" s="1">
        <v>16794</v>
      </c>
    </row>
    <row r="982" spans="1:11">
      <c r="A982" s="1">
        <v>965</v>
      </c>
      <c r="B982" s="1">
        <v>1</v>
      </c>
      <c r="C982" s="1" t="str">
        <f t="shared" si="31"/>
        <v>Москва</v>
      </c>
      <c r="D982" s="1">
        <v>96</v>
      </c>
      <c r="E982" s="1">
        <v>93460</v>
      </c>
      <c r="F982" s="8">
        <f t="shared" si="32"/>
        <v>8972160</v>
      </c>
      <c r="G982" s="1" t="str" cm="1">
        <f t="array" ref="G982">_xlfn.IFS(F982&gt;5000000,$O$3,AND(F982&gt;=1000000,F982&lt;=5000000),$O$4,F982&lt;1000000,$O$5)</f>
        <v>А</v>
      </c>
      <c r="J982" s="1">
        <v>93460</v>
      </c>
      <c r="K982" s="1">
        <v>6644</v>
      </c>
    </row>
    <row r="983" spans="1:11">
      <c r="A983" s="1">
        <v>966</v>
      </c>
      <c r="B983" s="1">
        <v>2</v>
      </c>
      <c r="C983" s="1" t="str">
        <f t="shared" si="31"/>
        <v>Санкт-Петербург</v>
      </c>
      <c r="D983" s="1">
        <v>21</v>
      </c>
      <c r="E983" s="1">
        <v>5725</v>
      </c>
      <c r="F983" s="8">
        <f t="shared" si="32"/>
        <v>120225</v>
      </c>
      <c r="G983" s="1" t="str" cm="1">
        <f t="array" ref="G983">_xlfn.IFS(F983&gt;5000000,$O$3,AND(F983&gt;=1000000,F983&lt;=5000000),$O$4,F983&lt;1000000,$O$5)</f>
        <v>В</v>
      </c>
      <c r="J983" s="1">
        <v>5725</v>
      </c>
      <c r="K983" s="1">
        <v>31543</v>
      </c>
    </row>
    <row r="984" spans="1:11">
      <c r="A984" s="1">
        <v>967</v>
      </c>
      <c r="B984" s="1">
        <v>10</v>
      </c>
      <c r="C984" s="1" t="str">
        <f t="shared" si="31"/>
        <v>Сочи</v>
      </c>
      <c r="D984" s="1">
        <v>6</v>
      </c>
      <c r="E984" s="1">
        <v>69134</v>
      </c>
      <c r="F984" s="8">
        <f t="shared" si="32"/>
        <v>414804</v>
      </c>
      <c r="G984" s="1" t="str" cm="1">
        <f t="array" ref="G984">_xlfn.IFS(F984&gt;5000000,$O$3,AND(F984&gt;=1000000,F984&lt;=5000000),$O$4,F984&lt;1000000,$O$5)</f>
        <v>В</v>
      </c>
      <c r="J984" s="1">
        <v>69134</v>
      </c>
      <c r="K984" s="1">
        <v>99652</v>
      </c>
    </row>
    <row r="985" spans="1:11">
      <c r="A985" s="1">
        <v>968</v>
      </c>
      <c r="B985" s="1">
        <v>3</v>
      </c>
      <c r="C985" s="1" t="str">
        <f t="shared" si="31"/>
        <v>Челябинск</v>
      </c>
      <c r="D985" s="1">
        <v>12</v>
      </c>
      <c r="E985" s="1">
        <v>26605</v>
      </c>
      <c r="F985" s="8">
        <f t="shared" si="32"/>
        <v>319260</v>
      </c>
      <c r="G985" s="1" t="str" cm="1">
        <f t="array" ref="G985">_xlfn.IFS(F985&gt;5000000,$O$3,AND(F985&gt;=1000000,F985&lt;=5000000),$O$4,F985&lt;1000000,$O$5)</f>
        <v>В</v>
      </c>
      <c r="J985" s="1">
        <v>26605</v>
      </c>
      <c r="K985" s="1">
        <v>49994</v>
      </c>
    </row>
    <row r="986" spans="1:11">
      <c r="A986" s="1">
        <v>969</v>
      </c>
      <c r="B986" s="1">
        <v>4</v>
      </c>
      <c r="C986" s="1" t="str">
        <f t="shared" si="31"/>
        <v>Архангельск</v>
      </c>
      <c r="D986" s="1">
        <v>81</v>
      </c>
      <c r="E986" s="1">
        <v>76165</v>
      </c>
      <c r="F986" s="8">
        <f t="shared" si="32"/>
        <v>6169365</v>
      </c>
      <c r="G986" s="1" t="str" cm="1">
        <f t="array" ref="G986">_xlfn.IFS(F986&gt;5000000,$O$3,AND(F986&gt;=1000000,F986&lt;=5000000),$O$4,F986&lt;1000000,$O$5)</f>
        <v>А</v>
      </c>
      <c r="J986" s="1">
        <v>76165</v>
      </c>
      <c r="K986" s="1">
        <v>6429</v>
      </c>
    </row>
    <row r="987" spans="1:11">
      <c r="A987" s="1">
        <v>970</v>
      </c>
      <c r="B987" s="1">
        <v>8</v>
      </c>
      <c r="C987" s="1" t="str">
        <f t="shared" si="31"/>
        <v>Новосибирск</v>
      </c>
      <c r="D987" s="1">
        <v>9</v>
      </c>
      <c r="E987" s="1">
        <v>56378</v>
      </c>
      <c r="F987" s="8">
        <f t="shared" si="32"/>
        <v>507402</v>
      </c>
      <c r="G987" s="1" t="str" cm="1">
        <f t="array" ref="G987">_xlfn.IFS(F987&gt;5000000,$O$3,AND(F987&gt;=1000000,F987&lt;=5000000),$O$4,F987&lt;1000000,$O$5)</f>
        <v>В</v>
      </c>
      <c r="J987" s="1">
        <v>56378</v>
      </c>
      <c r="K987" s="1">
        <v>53748</v>
      </c>
    </row>
    <row r="988" spans="1:11">
      <c r="A988" s="1">
        <v>971</v>
      </c>
      <c r="B988" s="1">
        <v>1</v>
      </c>
      <c r="C988" s="1" t="str">
        <f t="shared" si="31"/>
        <v>Москва</v>
      </c>
      <c r="D988" s="1">
        <v>32</v>
      </c>
      <c r="E988" s="1">
        <v>44623</v>
      </c>
      <c r="F988" s="8">
        <f t="shared" si="32"/>
        <v>1427936</v>
      </c>
      <c r="G988" s="1" t="str" cm="1">
        <f t="array" ref="G988">_xlfn.IFS(F988&gt;5000000,$O$3,AND(F988&gt;=1000000,F988&lt;=5000000),$O$4,F988&lt;1000000,$O$5)</f>
        <v>Б</v>
      </c>
      <c r="J988" s="1">
        <v>44623</v>
      </c>
      <c r="K988" s="1">
        <v>87257</v>
      </c>
    </row>
    <row r="989" spans="1:11">
      <c r="A989" s="1">
        <v>972</v>
      </c>
      <c r="B989" s="1">
        <v>1</v>
      </c>
      <c r="C989" s="1" t="str">
        <f t="shared" si="31"/>
        <v>Москва</v>
      </c>
      <c r="D989" s="1">
        <v>89</v>
      </c>
      <c r="E989" s="1">
        <v>39542</v>
      </c>
      <c r="F989" s="8">
        <f t="shared" si="32"/>
        <v>3519238</v>
      </c>
      <c r="G989" s="1" t="str" cm="1">
        <f t="array" ref="G989">_xlfn.IFS(F989&gt;5000000,$O$3,AND(F989&gt;=1000000,F989&lt;=5000000),$O$4,F989&lt;1000000,$O$5)</f>
        <v>Б</v>
      </c>
      <c r="J989" s="1">
        <v>39542</v>
      </c>
      <c r="K989" s="1">
        <v>1809</v>
      </c>
    </row>
    <row r="990" spans="1:11">
      <c r="A990" s="1">
        <v>973</v>
      </c>
      <c r="B990" s="1">
        <v>7</v>
      </c>
      <c r="C990" s="1" t="str">
        <f t="shared" si="31"/>
        <v>Мурманск</v>
      </c>
      <c r="D990" s="1">
        <v>15</v>
      </c>
      <c r="E990" s="1">
        <v>45884</v>
      </c>
      <c r="F990" s="8">
        <f t="shared" si="32"/>
        <v>688260</v>
      </c>
      <c r="G990" s="1" t="str" cm="1">
        <f t="array" ref="G990">_xlfn.IFS(F990&gt;5000000,$O$3,AND(F990&gt;=1000000,F990&lt;=5000000),$O$4,F990&lt;1000000,$O$5)</f>
        <v>В</v>
      </c>
      <c r="J990" s="1">
        <v>45884</v>
      </c>
      <c r="K990" s="1">
        <v>10135</v>
      </c>
    </row>
    <row r="991" spans="1:11">
      <c r="A991" s="1">
        <v>974</v>
      </c>
      <c r="B991" s="1">
        <v>10</v>
      </c>
      <c r="C991" s="1" t="str">
        <f t="shared" si="31"/>
        <v>Сочи</v>
      </c>
      <c r="D991" s="1">
        <v>42</v>
      </c>
      <c r="E991" s="1">
        <v>47372</v>
      </c>
      <c r="F991" s="8">
        <f t="shared" si="32"/>
        <v>1989624</v>
      </c>
      <c r="G991" s="1" t="str" cm="1">
        <f t="array" ref="G991">_xlfn.IFS(F991&gt;5000000,$O$3,AND(F991&gt;=1000000,F991&lt;=5000000),$O$4,F991&lt;1000000,$O$5)</f>
        <v>Б</v>
      </c>
      <c r="J991" s="1">
        <v>47372</v>
      </c>
      <c r="K991" s="1">
        <v>45207</v>
      </c>
    </row>
    <row r="992" spans="1:11">
      <c r="A992" s="1">
        <v>975</v>
      </c>
      <c r="B992" s="1">
        <v>1</v>
      </c>
      <c r="C992" s="1" t="str">
        <f t="shared" si="31"/>
        <v>Москва</v>
      </c>
      <c r="D992" s="1">
        <v>60</v>
      </c>
      <c r="E992" s="1">
        <v>98929</v>
      </c>
      <c r="F992" s="8">
        <f t="shared" si="32"/>
        <v>5935740</v>
      </c>
      <c r="G992" s="1" t="str" cm="1">
        <f t="array" ref="G992">_xlfn.IFS(F992&gt;5000000,$O$3,AND(F992&gt;=1000000,F992&lt;=5000000),$O$4,F992&lt;1000000,$O$5)</f>
        <v>А</v>
      </c>
      <c r="J992" s="1">
        <v>98929</v>
      </c>
      <c r="K992" s="1">
        <v>35289</v>
      </c>
    </row>
    <row r="993" spans="1:11">
      <c r="A993" s="1">
        <v>976</v>
      </c>
      <c r="B993" s="1">
        <v>10</v>
      </c>
      <c r="C993" s="1" t="str">
        <f t="shared" si="31"/>
        <v>Сочи</v>
      </c>
      <c r="D993" s="1">
        <v>50</v>
      </c>
      <c r="E993" s="1">
        <v>17513</v>
      </c>
      <c r="F993" s="8">
        <f t="shared" si="32"/>
        <v>875650</v>
      </c>
      <c r="G993" s="1" t="str" cm="1">
        <f t="array" ref="G993">_xlfn.IFS(F993&gt;5000000,$O$3,AND(F993&gt;=1000000,F993&lt;=5000000),$O$4,F993&lt;1000000,$O$5)</f>
        <v>В</v>
      </c>
      <c r="J993" s="1">
        <v>17513</v>
      </c>
      <c r="K993" s="1">
        <v>1305</v>
      </c>
    </row>
    <row r="994" spans="1:11">
      <c r="A994" s="1">
        <v>977</v>
      </c>
      <c r="B994" s="1">
        <v>3</v>
      </c>
      <c r="C994" s="1" t="str">
        <f t="shared" si="31"/>
        <v>Челябинск</v>
      </c>
      <c r="D994" s="1">
        <v>20</v>
      </c>
      <c r="E994" s="1">
        <v>11060</v>
      </c>
      <c r="F994" s="8">
        <f t="shared" si="32"/>
        <v>221200</v>
      </c>
      <c r="G994" s="1" t="str" cm="1">
        <f t="array" ref="G994">_xlfn.IFS(F994&gt;5000000,$O$3,AND(F994&gt;=1000000,F994&lt;=5000000),$O$4,F994&lt;1000000,$O$5)</f>
        <v>В</v>
      </c>
      <c r="J994" s="1">
        <v>11060</v>
      </c>
      <c r="K994" s="1">
        <v>83295</v>
      </c>
    </row>
    <row r="995" spans="1:11">
      <c r="A995" s="1">
        <v>978</v>
      </c>
      <c r="B995" s="1">
        <v>3</v>
      </c>
      <c r="C995" s="1" t="str">
        <f t="shared" si="31"/>
        <v>Челябинск</v>
      </c>
      <c r="D995" s="1">
        <v>77</v>
      </c>
      <c r="E995" s="1">
        <v>83322</v>
      </c>
      <c r="F995" s="8">
        <f t="shared" si="32"/>
        <v>6415794</v>
      </c>
      <c r="G995" s="1" t="str" cm="1">
        <f t="array" ref="G995">_xlfn.IFS(F995&gt;5000000,$O$3,AND(F995&gt;=1000000,F995&lt;=5000000),$O$4,F995&lt;1000000,$O$5)</f>
        <v>А</v>
      </c>
      <c r="J995" s="1">
        <v>83322</v>
      </c>
      <c r="K995" s="1">
        <v>14635</v>
      </c>
    </row>
    <row r="996" spans="1:11">
      <c r="A996" s="1">
        <v>979</v>
      </c>
      <c r="B996" s="1">
        <v>7</v>
      </c>
      <c r="C996" s="1" t="str">
        <f t="shared" si="31"/>
        <v>Мурманск</v>
      </c>
      <c r="D996" s="1">
        <v>24</v>
      </c>
      <c r="E996" s="1">
        <v>23395</v>
      </c>
      <c r="F996" s="8">
        <f t="shared" si="32"/>
        <v>561480</v>
      </c>
      <c r="G996" s="1" t="str" cm="1">
        <f t="array" ref="G996">_xlfn.IFS(F996&gt;5000000,$O$3,AND(F996&gt;=1000000,F996&lt;=5000000),$O$4,F996&lt;1000000,$O$5)</f>
        <v>В</v>
      </c>
      <c r="J996" s="1">
        <v>23395</v>
      </c>
      <c r="K996" s="1">
        <v>92395</v>
      </c>
    </row>
    <row r="997" spans="1:11">
      <c r="A997" s="1">
        <v>980</v>
      </c>
      <c r="B997" s="1">
        <v>8</v>
      </c>
      <c r="C997" s="1" t="str">
        <f t="shared" si="31"/>
        <v>Новосибирск</v>
      </c>
      <c r="D997" s="1">
        <v>73</v>
      </c>
      <c r="E997" s="1">
        <v>72915</v>
      </c>
      <c r="F997" s="8">
        <f t="shared" si="32"/>
        <v>5322795</v>
      </c>
      <c r="G997" s="1" t="str" cm="1">
        <f t="array" ref="G997">_xlfn.IFS(F997&gt;5000000,$O$3,AND(F997&gt;=1000000,F997&lt;=5000000),$O$4,F997&lt;1000000,$O$5)</f>
        <v>А</v>
      </c>
      <c r="J997" s="1">
        <v>72915</v>
      </c>
      <c r="K997" s="1">
        <v>78323</v>
      </c>
    </row>
    <row r="998" spans="1:11">
      <c r="A998" s="1">
        <v>981</v>
      </c>
      <c r="B998" s="1">
        <v>6</v>
      </c>
      <c r="C998" s="1" t="str">
        <f t="shared" si="31"/>
        <v>Владивосток</v>
      </c>
      <c r="D998" s="1">
        <v>27</v>
      </c>
      <c r="E998" s="1">
        <v>86193</v>
      </c>
      <c r="F998" s="8">
        <f t="shared" si="32"/>
        <v>2327211</v>
      </c>
      <c r="G998" s="1" t="str" cm="1">
        <f t="array" ref="G998">_xlfn.IFS(F998&gt;5000000,$O$3,AND(F998&gt;=1000000,F998&lt;=5000000),$O$4,F998&lt;1000000,$O$5)</f>
        <v>Б</v>
      </c>
      <c r="J998" s="1">
        <v>86193</v>
      </c>
      <c r="K998" s="1">
        <v>81758</v>
      </c>
    </row>
    <row r="999" spans="1:11">
      <c r="A999" s="1">
        <v>982</v>
      </c>
      <c r="B999" s="1">
        <v>2</v>
      </c>
      <c r="C999" s="1" t="str">
        <f t="shared" si="31"/>
        <v>Санкт-Петербург</v>
      </c>
      <c r="D999" s="1">
        <v>59</v>
      </c>
      <c r="E999" s="1">
        <v>49666</v>
      </c>
      <c r="F999" s="8">
        <f t="shared" si="32"/>
        <v>2930294</v>
      </c>
      <c r="G999" s="1" t="str" cm="1">
        <f t="array" ref="G999">_xlfn.IFS(F999&gt;5000000,$O$3,AND(F999&gt;=1000000,F999&lt;=5000000),$O$4,F999&lt;1000000,$O$5)</f>
        <v>Б</v>
      </c>
      <c r="J999" s="1">
        <v>49666</v>
      </c>
      <c r="K999" s="1">
        <v>62082</v>
      </c>
    </row>
    <row r="1000" spans="1:11">
      <c r="A1000" s="1">
        <v>983</v>
      </c>
      <c r="B1000" s="1">
        <v>7</v>
      </c>
      <c r="C1000" s="1" t="str">
        <f t="shared" si="31"/>
        <v>Мурманск</v>
      </c>
      <c r="D1000" s="1">
        <v>98</v>
      </c>
      <c r="E1000" s="1">
        <v>68892</v>
      </c>
      <c r="F1000" s="8">
        <f t="shared" si="32"/>
        <v>6751416</v>
      </c>
      <c r="G1000" s="1" t="str" cm="1">
        <f t="array" ref="G1000">_xlfn.IFS(F1000&gt;5000000,$O$3,AND(F1000&gt;=1000000,F1000&lt;=5000000),$O$4,F1000&lt;1000000,$O$5)</f>
        <v>А</v>
      </c>
      <c r="J1000" s="1">
        <v>68892</v>
      </c>
      <c r="K1000" s="1">
        <v>50220</v>
      </c>
    </row>
    <row r="1001" spans="1:11">
      <c r="A1001" s="1">
        <v>984</v>
      </c>
      <c r="B1001" s="1">
        <v>9</v>
      </c>
      <c r="C1001" s="1" t="str">
        <f t="shared" si="31"/>
        <v>Тюмень</v>
      </c>
      <c r="D1001" s="1">
        <v>24</v>
      </c>
      <c r="E1001" s="1">
        <v>28587</v>
      </c>
      <c r="F1001" s="8">
        <f t="shared" si="32"/>
        <v>686088</v>
      </c>
      <c r="G1001" s="1" t="str" cm="1">
        <f t="array" ref="G1001">_xlfn.IFS(F1001&gt;5000000,$O$3,AND(F1001&gt;=1000000,F1001&lt;=5000000),$O$4,F1001&lt;1000000,$O$5)</f>
        <v>В</v>
      </c>
      <c r="J1001" s="1">
        <v>28587</v>
      </c>
      <c r="K1001" s="1">
        <v>95221</v>
      </c>
    </row>
    <row r="1002" spans="1:11">
      <c r="A1002" s="1">
        <v>985</v>
      </c>
      <c r="B1002" s="1">
        <v>5</v>
      </c>
      <c r="C1002" s="1" t="str">
        <f t="shared" si="31"/>
        <v>Краснодар</v>
      </c>
      <c r="D1002" s="1">
        <v>88</v>
      </c>
      <c r="E1002" s="1">
        <v>66446</v>
      </c>
      <c r="F1002" s="8">
        <f t="shared" si="32"/>
        <v>5847248</v>
      </c>
      <c r="G1002" s="1" t="str" cm="1">
        <f t="array" ref="G1002">_xlfn.IFS(F1002&gt;5000000,$O$3,AND(F1002&gt;=1000000,F1002&lt;=5000000),$O$4,F1002&lt;1000000,$O$5)</f>
        <v>А</v>
      </c>
      <c r="J1002" s="1">
        <v>66446</v>
      </c>
      <c r="K1002" s="1">
        <v>60292</v>
      </c>
    </row>
    <row r="1003" spans="1:11">
      <c r="A1003" s="1">
        <v>986</v>
      </c>
      <c r="B1003" s="1">
        <v>8</v>
      </c>
      <c r="C1003" s="1" t="str">
        <f t="shared" si="31"/>
        <v>Новосибирск</v>
      </c>
      <c r="D1003" s="1">
        <v>60</v>
      </c>
      <c r="E1003" s="1">
        <v>96846</v>
      </c>
      <c r="F1003" s="8">
        <f t="shared" si="32"/>
        <v>5810760</v>
      </c>
      <c r="G1003" s="1" t="str" cm="1">
        <f t="array" ref="G1003">_xlfn.IFS(F1003&gt;5000000,$O$3,AND(F1003&gt;=1000000,F1003&lt;=5000000),$O$4,F1003&lt;1000000,$O$5)</f>
        <v>А</v>
      </c>
      <c r="J1003" s="1">
        <v>96846</v>
      </c>
      <c r="K1003" s="1">
        <v>72681</v>
      </c>
    </row>
    <row r="1004" spans="1:11">
      <c r="A1004" s="1">
        <v>987</v>
      </c>
      <c r="B1004" s="1">
        <v>1</v>
      </c>
      <c r="C1004" s="1" t="str">
        <f t="shared" si="31"/>
        <v>Москва</v>
      </c>
      <c r="D1004" s="1">
        <v>69</v>
      </c>
      <c r="E1004" s="1">
        <v>87285</v>
      </c>
      <c r="F1004" s="8">
        <f t="shared" si="32"/>
        <v>6022665</v>
      </c>
      <c r="G1004" s="1" t="str" cm="1">
        <f t="array" ref="G1004">_xlfn.IFS(F1004&gt;5000000,$O$3,AND(F1004&gt;=1000000,F1004&lt;=5000000),$O$4,F1004&lt;1000000,$O$5)</f>
        <v>А</v>
      </c>
      <c r="J1004" s="1">
        <v>87285</v>
      </c>
      <c r="K1004" s="1">
        <v>70819</v>
      </c>
    </row>
    <row r="1005" spans="1:11">
      <c r="A1005" s="1">
        <v>988</v>
      </c>
      <c r="B1005" s="1">
        <v>8</v>
      </c>
      <c r="C1005" s="1" t="str">
        <f t="shared" si="31"/>
        <v>Новосибирск</v>
      </c>
      <c r="D1005" s="1">
        <v>14</v>
      </c>
      <c r="E1005" s="1">
        <v>13362</v>
      </c>
      <c r="F1005" s="8">
        <f t="shared" si="32"/>
        <v>187068</v>
      </c>
      <c r="G1005" s="1" t="str" cm="1">
        <f t="array" ref="G1005">_xlfn.IFS(F1005&gt;5000000,$O$3,AND(F1005&gt;=1000000,F1005&lt;=5000000),$O$4,F1005&lt;1000000,$O$5)</f>
        <v>В</v>
      </c>
      <c r="J1005" s="1">
        <v>13362</v>
      </c>
      <c r="K1005" s="1">
        <v>5078</v>
      </c>
    </row>
    <row r="1006" spans="1:11">
      <c r="A1006" s="1">
        <v>989</v>
      </c>
      <c r="B1006" s="1">
        <v>7</v>
      </c>
      <c r="C1006" s="1" t="str">
        <f t="shared" si="31"/>
        <v>Мурманск</v>
      </c>
      <c r="D1006" s="1">
        <v>26</v>
      </c>
      <c r="E1006" s="1">
        <v>17012</v>
      </c>
      <c r="F1006" s="8">
        <f t="shared" si="32"/>
        <v>442312</v>
      </c>
      <c r="G1006" s="1" t="str" cm="1">
        <f t="array" ref="G1006">_xlfn.IFS(F1006&gt;5000000,$O$3,AND(F1006&gt;=1000000,F1006&lt;=5000000),$O$4,F1006&lt;1000000,$O$5)</f>
        <v>В</v>
      </c>
      <c r="J1006" s="1">
        <v>17012</v>
      </c>
      <c r="K1006" s="1">
        <v>55013</v>
      </c>
    </row>
    <row r="1007" spans="1:11">
      <c r="A1007" s="1">
        <v>990</v>
      </c>
      <c r="B1007" s="1">
        <v>5</v>
      </c>
      <c r="C1007" s="1" t="str">
        <f t="shared" si="31"/>
        <v>Краснодар</v>
      </c>
      <c r="D1007" s="1">
        <v>42</v>
      </c>
      <c r="E1007" s="1">
        <v>60222</v>
      </c>
      <c r="F1007" s="8">
        <f t="shared" si="32"/>
        <v>2529324</v>
      </c>
      <c r="G1007" s="1" t="str" cm="1">
        <f t="array" ref="G1007">_xlfn.IFS(F1007&gt;5000000,$O$3,AND(F1007&gt;=1000000,F1007&lt;=5000000),$O$4,F1007&lt;1000000,$O$5)</f>
        <v>Б</v>
      </c>
      <c r="J1007" s="1">
        <v>60222</v>
      </c>
      <c r="K1007" s="1">
        <v>22438</v>
      </c>
    </row>
    <row r="1008" spans="1:11">
      <c r="A1008" s="1">
        <v>991</v>
      </c>
      <c r="B1008" s="1">
        <v>3</v>
      </c>
      <c r="C1008" s="1" t="str">
        <f t="shared" si="31"/>
        <v>Челябинск</v>
      </c>
      <c r="D1008" s="1">
        <v>56</v>
      </c>
      <c r="E1008" s="1">
        <v>83680</v>
      </c>
      <c r="F1008" s="8">
        <f t="shared" si="32"/>
        <v>4686080</v>
      </c>
      <c r="G1008" s="1" t="str" cm="1">
        <f t="array" ref="G1008">_xlfn.IFS(F1008&gt;5000000,$O$3,AND(F1008&gt;=1000000,F1008&lt;=5000000),$O$4,F1008&lt;1000000,$O$5)</f>
        <v>Б</v>
      </c>
      <c r="J1008" s="1">
        <v>83680</v>
      </c>
      <c r="K1008" s="1"/>
    </row>
    <row r="1009" spans="1:11">
      <c r="A1009" s="1">
        <v>992</v>
      </c>
      <c r="B1009" s="1">
        <v>6</v>
      </c>
      <c r="C1009" s="1" t="str">
        <f t="shared" si="31"/>
        <v>Владивосток</v>
      </c>
      <c r="D1009" s="1">
        <v>75</v>
      </c>
      <c r="E1009" s="1">
        <v>92360</v>
      </c>
      <c r="F1009" s="8">
        <f t="shared" si="32"/>
        <v>6927000</v>
      </c>
      <c r="G1009" s="1" t="str" cm="1">
        <f t="array" ref="G1009">_xlfn.IFS(F1009&gt;5000000,$O$3,AND(F1009&gt;=1000000,F1009&lt;=5000000),$O$4,F1009&lt;1000000,$O$5)</f>
        <v>А</v>
      </c>
      <c r="J1009" s="1">
        <v>92360</v>
      </c>
      <c r="K1009" s="1"/>
    </row>
    <row r="1010" spans="1:11">
      <c r="A1010" s="1">
        <v>993</v>
      </c>
      <c r="B1010" s="1">
        <v>7</v>
      </c>
      <c r="C1010" s="1" t="str">
        <f t="shared" si="31"/>
        <v>Мурманск</v>
      </c>
      <c r="D1010" s="1">
        <v>4</v>
      </c>
      <c r="E1010" s="1">
        <v>95221</v>
      </c>
      <c r="F1010" s="8">
        <f t="shared" si="32"/>
        <v>380884</v>
      </c>
      <c r="G1010" s="1" t="str" cm="1">
        <f t="array" ref="G1010">_xlfn.IFS(F1010&gt;5000000,$O$3,AND(F1010&gt;=1000000,F1010&lt;=5000000),$O$4,F1010&lt;1000000,$O$5)</f>
        <v>В</v>
      </c>
      <c r="J1010" s="1">
        <v>95221</v>
      </c>
      <c r="K1010" s="1"/>
    </row>
    <row r="1011" spans="1:11">
      <c r="A1011" s="1">
        <v>994</v>
      </c>
      <c r="B1011" s="1">
        <v>1</v>
      </c>
      <c r="C1011" s="1" t="str">
        <f t="shared" si="31"/>
        <v>Москва</v>
      </c>
      <c r="D1011" s="1">
        <v>50</v>
      </c>
      <c r="E1011" s="1">
        <v>92747</v>
      </c>
      <c r="F1011" s="8">
        <f t="shared" si="32"/>
        <v>4637350</v>
      </c>
      <c r="G1011" s="1" t="str" cm="1">
        <f t="array" ref="G1011">_xlfn.IFS(F1011&gt;5000000,$O$3,AND(F1011&gt;=1000000,F1011&lt;=5000000),$O$4,F1011&lt;1000000,$O$5)</f>
        <v>Б</v>
      </c>
      <c r="J1011" s="1">
        <v>92747</v>
      </c>
      <c r="K1011" s="1"/>
    </row>
    <row r="1012" spans="1:11">
      <c r="A1012" s="1">
        <v>995</v>
      </c>
      <c r="B1012" s="1">
        <v>1</v>
      </c>
      <c r="C1012" s="1" t="str">
        <f t="shared" si="31"/>
        <v>Москва</v>
      </c>
      <c r="D1012" s="1">
        <v>34</v>
      </c>
      <c r="E1012" s="1">
        <v>1405</v>
      </c>
      <c r="F1012" s="8">
        <f t="shared" si="32"/>
        <v>47770</v>
      </c>
      <c r="G1012" s="1" t="str" cm="1">
        <f t="array" ref="G1012">_xlfn.IFS(F1012&gt;5000000,$O$3,AND(F1012&gt;=1000000,F1012&lt;=5000000),$O$4,F1012&lt;1000000,$O$5)</f>
        <v>В</v>
      </c>
      <c r="J1012" s="1">
        <v>1405</v>
      </c>
      <c r="K1012" s="1"/>
    </row>
    <row r="1013" spans="1:11">
      <c r="A1013" s="1">
        <v>996</v>
      </c>
      <c r="B1013" s="1">
        <v>4</v>
      </c>
      <c r="C1013" s="1" t="str">
        <f t="shared" si="31"/>
        <v>Архангельск</v>
      </c>
      <c r="D1013" s="1">
        <v>60</v>
      </c>
      <c r="E1013" s="1">
        <v>21033</v>
      </c>
      <c r="F1013" s="8">
        <f t="shared" si="32"/>
        <v>1261980</v>
      </c>
      <c r="G1013" s="1" t="str" cm="1">
        <f t="array" ref="G1013">_xlfn.IFS(F1013&gt;5000000,$O$3,AND(F1013&gt;=1000000,F1013&lt;=5000000),$O$4,F1013&lt;1000000,$O$5)</f>
        <v>Б</v>
      </c>
      <c r="J1013" s="1">
        <v>21033</v>
      </c>
      <c r="K1013" s="1"/>
    </row>
    <row r="1014" spans="1:11">
      <c r="A1014" s="1">
        <v>997</v>
      </c>
      <c r="B1014" s="1">
        <v>4</v>
      </c>
      <c r="C1014" s="1" t="str">
        <f t="shared" si="31"/>
        <v>Архангельск</v>
      </c>
      <c r="D1014" s="1">
        <v>19</v>
      </c>
      <c r="E1014" s="1">
        <v>1394</v>
      </c>
      <c r="F1014" s="8">
        <f t="shared" si="32"/>
        <v>26486</v>
      </c>
      <c r="G1014" s="1" t="str" cm="1">
        <f t="array" ref="G1014">_xlfn.IFS(F1014&gt;5000000,$O$3,AND(F1014&gt;=1000000,F1014&lt;=5000000),$O$4,F1014&lt;1000000,$O$5)</f>
        <v>В</v>
      </c>
      <c r="J1014" s="1">
        <v>1394</v>
      </c>
      <c r="K1014" s="1"/>
    </row>
    <row r="1015" spans="1:11">
      <c r="A1015" s="1">
        <v>998</v>
      </c>
      <c r="B1015" s="1">
        <v>2</v>
      </c>
      <c r="C1015" s="1" t="str">
        <f t="shared" si="31"/>
        <v>Санкт-Петербург</v>
      </c>
      <c r="D1015" s="1">
        <v>21</v>
      </c>
      <c r="E1015" s="1">
        <v>35388</v>
      </c>
      <c r="F1015" s="8">
        <f t="shared" si="32"/>
        <v>743148</v>
      </c>
      <c r="G1015" s="1" t="str" cm="1">
        <f t="array" ref="G1015">_xlfn.IFS(F1015&gt;5000000,$O$3,AND(F1015&gt;=1000000,F1015&lt;=5000000),$O$4,F1015&lt;1000000,$O$5)</f>
        <v>В</v>
      </c>
      <c r="J1015" s="1">
        <v>35388</v>
      </c>
      <c r="K1015" s="1"/>
    </row>
    <row r="1016" spans="1:11">
      <c r="A1016" s="1">
        <v>999</v>
      </c>
      <c r="B1016" s="1">
        <v>3</v>
      </c>
      <c r="C1016" s="1" t="str">
        <f t="shared" si="31"/>
        <v>Челябинск</v>
      </c>
      <c r="D1016" s="1">
        <v>96</v>
      </c>
      <c r="E1016" s="1">
        <v>26745</v>
      </c>
      <c r="F1016" s="8">
        <f t="shared" si="32"/>
        <v>2567520</v>
      </c>
      <c r="G1016" s="1" t="str" cm="1">
        <f t="array" ref="G1016">_xlfn.IFS(F1016&gt;5000000,$O$3,AND(F1016&gt;=1000000,F1016&lt;=5000000),$O$4,F1016&lt;1000000,$O$5)</f>
        <v>Б</v>
      </c>
      <c r="J1016" s="1">
        <v>26745</v>
      </c>
      <c r="K1016" s="1"/>
    </row>
    <row r="1017" spans="1:11">
      <c r="A1017" s="1">
        <v>1000</v>
      </c>
      <c r="B1017" s="1">
        <v>3</v>
      </c>
      <c r="C1017" s="1" t="str">
        <f t="shared" si="31"/>
        <v>Челябинск</v>
      </c>
      <c r="D1017" s="1">
        <v>70</v>
      </c>
      <c r="E1017" s="1">
        <v>13971</v>
      </c>
      <c r="F1017" s="8">
        <f t="shared" si="32"/>
        <v>977970</v>
      </c>
      <c r="G1017" s="1" t="str" cm="1">
        <f t="array" ref="G1017">_xlfn.IFS(F1017&gt;5000000,$O$3,AND(F1017&gt;=1000000,F1017&lt;=5000000),$O$4,F1017&lt;1000000,$O$5)</f>
        <v>В</v>
      </c>
      <c r="J1017" s="1">
        <v>13971</v>
      </c>
      <c r="K1017" s="1"/>
    </row>
    <row r="1018" spans="1:11">
      <c r="F1018" s="7"/>
    </row>
  </sheetData>
  <autoFilter ref="A17:O17" xr:uid="{00000000-0009-0000-0000-000001000000}"/>
  <phoneticPr fontId="1" type="noConversion"/>
  <conditionalFormatting sqref="J18:K1017">
    <cfRule type="uniqueValues" dxfId="11" priority="1"/>
  </conditionalFormatting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Worksheet____3"/>
  <dimension ref="B4:N1006"/>
  <sheetViews>
    <sheetView workbookViewId="0">
      <selection activeCell="J35" sqref="J35"/>
    </sheetView>
  </sheetViews>
  <sheetFormatPr baseColWidth="10" defaultColWidth="8.83203125" defaultRowHeight="13"/>
  <cols>
    <col min="2" max="2" width="24.5" bestFit="1" customWidth="1"/>
    <col min="3" max="3" width="12.6640625" customWidth="1"/>
    <col min="4" max="4" width="17.6640625" customWidth="1"/>
    <col min="5" max="5" width="9" customWidth="1"/>
    <col min="6" max="6" width="11.1640625" bestFit="1" customWidth="1"/>
    <col min="7" max="7" width="12.5" customWidth="1"/>
    <col min="8" max="8" width="9.33203125" customWidth="1"/>
    <col min="10" max="10" width="25.5" bestFit="1" customWidth="1"/>
    <col min="11" max="11" width="12.83203125" customWidth="1"/>
    <col min="12" max="12" width="14.6640625" customWidth="1"/>
    <col min="13" max="13" width="15.5" customWidth="1"/>
    <col min="14" max="14" width="15.6640625" customWidth="1"/>
  </cols>
  <sheetData>
    <row r="4" spans="2:14">
      <c r="B4" s="1" t="s">
        <v>17</v>
      </c>
      <c r="C4" s="1"/>
      <c r="D4" s="1"/>
      <c r="E4" s="1"/>
      <c r="F4" s="1"/>
      <c r="G4" s="1"/>
      <c r="H4" s="1"/>
    </row>
    <row r="5" spans="2:14">
      <c r="B5" s="12" t="s">
        <v>0</v>
      </c>
      <c r="C5" s="13" t="s">
        <v>1</v>
      </c>
      <c r="D5" s="13" t="s">
        <v>2</v>
      </c>
      <c r="E5" s="13" t="s">
        <v>3</v>
      </c>
      <c r="F5" s="13" t="s">
        <v>4</v>
      </c>
      <c r="G5" s="13" t="s">
        <v>19</v>
      </c>
      <c r="H5" s="14" t="s">
        <v>20</v>
      </c>
      <c r="J5" s="18" t="s">
        <v>40</v>
      </c>
      <c r="K5" s="18" t="s">
        <v>41</v>
      </c>
    </row>
    <row r="6" spans="2:14">
      <c r="B6" s="10">
        <v>1</v>
      </c>
      <c r="C6" s="1">
        <v>1</v>
      </c>
      <c r="D6" s="1" t="s">
        <v>6</v>
      </c>
      <c r="E6" s="1">
        <v>56</v>
      </c>
      <c r="F6" s="1">
        <v>93470</v>
      </c>
      <c r="G6" s="1">
        <v>5234320</v>
      </c>
      <c r="H6" s="11" t="str" cm="1">
        <f t="array" ref="H6">_xlfn.IFS(G6&gt;5000000,Условия!$O$3,AND(G6&gt;=1000000,G6&lt;=5000000),Условия!$O$4,G6&lt;1000000,Условия!$O$5)</f>
        <v>А</v>
      </c>
      <c r="J6" s="18" t="s">
        <v>39</v>
      </c>
      <c r="K6" t="s">
        <v>26</v>
      </c>
      <c r="L6" t="s">
        <v>27</v>
      </c>
      <c r="M6" t="s">
        <v>28</v>
      </c>
      <c r="N6" t="s">
        <v>42</v>
      </c>
    </row>
    <row r="7" spans="2:14">
      <c r="B7" s="10">
        <v>2</v>
      </c>
      <c r="C7" s="1">
        <v>4</v>
      </c>
      <c r="D7" s="1" t="s">
        <v>9</v>
      </c>
      <c r="E7" s="1">
        <v>29</v>
      </c>
      <c r="F7" s="1">
        <v>15436</v>
      </c>
      <c r="G7" s="1">
        <v>447644</v>
      </c>
      <c r="H7" s="11" t="str" cm="1">
        <f t="array" ref="H7">_xlfn.IFS(G7&gt;5000000,Условия!$O$3,AND(G7&gt;=1000000,G7&lt;=5000000),Условия!$O$4,G7&lt;1000000,Условия!$O$5)</f>
        <v>В</v>
      </c>
      <c r="J7" s="9" t="s">
        <v>8</v>
      </c>
      <c r="K7" s="19">
        <v>99779346</v>
      </c>
      <c r="L7" s="19">
        <v>162846092</v>
      </c>
      <c r="M7" s="19">
        <v>17923760</v>
      </c>
      <c r="N7" s="19">
        <v>280549198</v>
      </c>
    </row>
    <row r="8" spans="2:14">
      <c r="B8" s="10">
        <v>3</v>
      </c>
      <c r="C8" s="1">
        <v>4</v>
      </c>
      <c r="D8" s="1" t="s">
        <v>9</v>
      </c>
      <c r="E8" s="1">
        <v>91</v>
      </c>
      <c r="F8" s="1">
        <v>85030</v>
      </c>
      <c r="G8" s="1">
        <v>7737730</v>
      </c>
      <c r="H8" s="11" t="str" cm="1">
        <f t="array" ref="H8">_xlfn.IFS(G8&gt;5000000,Условия!$O$3,AND(G8&gt;=1000000,G8&lt;=5000000),Условия!$O$4,G8&lt;1000000,Условия!$O$5)</f>
        <v>А</v>
      </c>
      <c r="J8" s="9" t="s">
        <v>9</v>
      </c>
      <c r="K8" s="19">
        <v>111571147</v>
      </c>
      <c r="L8" s="19">
        <v>155622612</v>
      </c>
      <c r="M8" s="19">
        <v>12603185</v>
      </c>
      <c r="N8" s="19">
        <v>279796944</v>
      </c>
    </row>
    <row r="9" spans="2:14">
      <c r="B9" s="10">
        <v>4</v>
      </c>
      <c r="C9" s="1">
        <v>1</v>
      </c>
      <c r="D9" s="1" t="s">
        <v>6</v>
      </c>
      <c r="E9" s="1">
        <v>6</v>
      </c>
      <c r="F9" s="1">
        <v>17080</v>
      </c>
      <c r="G9" s="1">
        <v>102480</v>
      </c>
      <c r="H9" s="11" t="str" cm="1">
        <f t="array" ref="H9">_xlfn.IFS(G9&gt;5000000,Условия!$O$3,AND(G9&gt;=1000000,G9&lt;=5000000),Условия!$O$4,G9&lt;1000000,Условия!$O$5)</f>
        <v>В</v>
      </c>
      <c r="J9" s="9" t="s">
        <v>13</v>
      </c>
      <c r="K9" s="19">
        <v>113446565</v>
      </c>
      <c r="L9" s="19">
        <v>129496313</v>
      </c>
      <c r="M9" s="19">
        <v>17027686</v>
      </c>
      <c r="N9" s="19">
        <v>259970564</v>
      </c>
    </row>
    <row r="10" spans="2:14">
      <c r="B10" s="10">
        <v>5</v>
      </c>
      <c r="C10" s="1">
        <v>5</v>
      </c>
      <c r="D10" s="1" t="s">
        <v>10</v>
      </c>
      <c r="E10" s="1">
        <v>26</v>
      </c>
      <c r="F10" s="1">
        <v>64494</v>
      </c>
      <c r="G10" s="1">
        <v>1676844</v>
      </c>
      <c r="H10" s="11" t="str" cm="1">
        <f t="array" ref="H10">_xlfn.IFS(G10&gt;5000000,Условия!$O$3,AND(G10&gt;=1000000,G10&lt;=5000000),Условия!$O$4,G10&lt;1000000,Условия!$O$5)</f>
        <v>Б</v>
      </c>
      <c r="J10" s="9" t="s">
        <v>11</v>
      </c>
      <c r="K10" s="19">
        <v>100093299</v>
      </c>
      <c r="L10" s="19">
        <v>138220265</v>
      </c>
      <c r="M10" s="19">
        <v>14792231</v>
      </c>
      <c r="N10" s="19">
        <v>253105795</v>
      </c>
    </row>
    <row r="11" spans="2:14">
      <c r="B11" s="10">
        <v>6</v>
      </c>
      <c r="C11" s="1">
        <v>9</v>
      </c>
      <c r="D11" s="1" t="s">
        <v>14</v>
      </c>
      <c r="E11" s="1">
        <v>65</v>
      </c>
      <c r="F11" s="1">
        <v>88369</v>
      </c>
      <c r="G11" s="1">
        <v>5743985</v>
      </c>
      <c r="H11" s="11" t="str" cm="1">
        <f t="array" ref="H11">_xlfn.IFS(G11&gt;5000000,Условия!$O$3,AND(G11&gt;=1000000,G11&lt;=5000000),Условия!$O$4,G11&lt;1000000,Условия!$O$5)</f>
        <v>А</v>
      </c>
      <c r="J11" s="9" t="s">
        <v>10</v>
      </c>
      <c r="K11" s="19">
        <v>105865714</v>
      </c>
      <c r="L11" s="19">
        <v>125807844</v>
      </c>
      <c r="M11" s="19">
        <v>12475298</v>
      </c>
      <c r="N11" s="19">
        <v>244148856</v>
      </c>
    </row>
    <row r="12" spans="2:14">
      <c r="B12" s="10">
        <v>7</v>
      </c>
      <c r="C12" s="1">
        <v>6</v>
      </c>
      <c r="D12" s="1" t="s">
        <v>11</v>
      </c>
      <c r="E12" s="1">
        <v>75</v>
      </c>
      <c r="F12" s="1">
        <v>31965</v>
      </c>
      <c r="G12" s="1">
        <v>2397375</v>
      </c>
      <c r="H12" s="11" t="str" cm="1">
        <f t="array" ref="H12">_xlfn.IFS(G12&gt;5000000,Условия!$O$3,AND(G12&gt;=1000000,G12&lt;=5000000),Условия!$O$4,G12&lt;1000000,Условия!$O$5)</f>
        <v>Б</v>
      </c>
      <c r="J12" s="9" t="s">
        <v>6</v>
      </c>
      <c r="K12" s="19">
        <v>125581133</v>
      </c>
      <c r="L12" s="19">
        <v>97454208</v>
      </c>
      <c r="M12" s="19">
        <v>15460310</v>
      </c>
      <c r="N12" s="19">
        <v>238495651</v>
      </c>
    </row>
    <row r="13" spans="2:14">
      <c r="B13" s="10">
        <v>8</v>
      </c>
      <c r="C13" s="1">
        <v>9</v>
      </c>
      <c r="D13" s="1" t="s">
        <v>14</v>
      </c>
      <c r="E13" s="1">
        <v>4</v>
      </c>
      <c r="F13" s="1">
        <v>99825</v>
      </c>
      <c r="G13" s="1">
        <v>399300</v>
      </c>
      <c r="H13" s="11" t="str" cm="1">
        <f t="array" ref="H13">_xlfn.IFS(G13&gt;5000000,Условия!$O$3,AND(G13&gt;=1000000,G13&lt;=5000000),Условия!$O$4,G13&lt;1000000,Условия!$O$5)</f>
        <v>В</v>
      </c>
      <c r="J13" s="9" t="s">
        <v>12</v>
      </c>
      <c r="K13" s="19">
        <v>91561515</v>
      </c>
      <c r="L13" s="19">
        <v>115311417</v>
      </c>
      <c r="M13" s="19">
        <v>12519394</v>
      </c>
      <c r="N13" s="19">
        <v>219392326</v>
      </c>
    </row>
    <row r="14" spans="2:14">
      <c r="B14" s="10">
        <v>9</v>
      </c>
      <c r="C14" s="1">
        <v>8</v>
      </c>
      <c r="D14" s="1" t="s">
        <v>13</v>
      </c>
      <c r="E14" s="1">
        <v>6</v>
      </c>
      <c r="F14" s="1">
        <v>70360</v>
      </c>
      <c r="G14" s="1">
        <v>422160</v>
      </c>
      <c r="H14" s="11" t="str" cm="1">
        <f t="array" ref="H14">_xlfn.IFS(G14&gt;5000000,Условия!$O$3,AND(G14&gt;=1000000,G14&lt;=5000000),Условия!$O$4,G14&lt;1000000,Условия!$O$5)</f>
        <v>В</v>
      </c>
      <c r="J14" s="9" t="s">
        <v>14</v>
      </c>
      <c r="K14" s="19">
        <v>87710344</v>
      </c>
      <c r="L14" s="19">
        <v>111802140</v>
      </c>
      <c r="M14" s="19">
        <v>19805473</v>
      </c>
      <c r="N14" s="19">
        <v>219317957</v>
      </c>
    </row>
    <row r="15" spans="2:14">
      <c r="B15" s="10">
        <v>10</v>
      </c>
      <c r="C15" s="1">
        <v>10</v>
      </c>
      <c r="D15" s="1" t="s">
        <v>15</v>
      </c>
      <c r="E15" s="1">
        <v>24</v>
      </c>
      <c r="F15" s="1">
        <v>26226</v>
      </c>
      <c r="G15" s="1">
        <v>629424</v>
      </c>
      <c r="H15" s="11" t="str" cm="1">
        <f t="array" ref="H15">_xlfn.IFS(G15&gt;5000000,Условия!$O$3,AND(G15&gt;=1000000,G15&lt;=5000000),Условия!$O$4,G15&lt;1000000,Условия!$O$5)</f>
        <v>В</v>
      </c>
      <c r="J15" s="9" t="s">
        <v>7</v>
      </c>
      <c r="K15" s="19">
        <v>86078707</v>
      </c>
      <c r="L15" s="19">
        <v>115987357</v>
      </c>
      <c r="M15" s="19">
        <v>14796002</v>
      </c>
      <c r="N15" s="19">
        <v>216862066</v>
      </c>
    </row>
    <row r="16" spans="2:14">
      <c r="B16" s="10">
        <v>11</v>
      </c>
      <c r="C16" s="1">
        <v>7</v>
      </c>
      <c r="D16" s="1" t="s">
        <v>12</v>
      </c>
      <c r="E16" s="1">
        <v>19</v>
      </c>
      <c r="F16" s="1">
        <v>79777</v>
      </c>
      <c r="G16" s="1">
        <v>1515763</v>
      </c>
      <c r="H16" s="11" t="str" cm="1">
        <f t="array" ref="H16">_xlfn.IFS(G16&gt;5000000,Условия!$O$3,AND(G16&gt;=1000000,G16&lt;=5000000),Условия!$O$4,G16&lt;1000000,Условия!$O$5)</f>
        <v>Б</v>
      </c>
      <c r="J16" s="9" t="s">
        <v>15</v>
      </c>
      <c r="K16" s="19">
        <v>56538890</v>
      </c>
      <c r="L16" s="19">
        <v>110812210</v>
      </c>
      <c r="M16" s="19">
        <v>22092640</v>
      </c>
      <c r="N16" s="19">
        <v>189443740</v>
      </c>
    </row>
    <row r="17" spans="2:14">
      <c r="B17" s="10">
        <v>12</v>
      </c>
      <c r="C17" s="1">
        <v>7</v>
      </c>
      <c r="D17" s="1" t="s">
        <v>12</v>
      </c>
      <c r="E17" s="1">
        <v>33</v>
      </c>
      <c r="F17" s="1">
        <v>99983</v>
      </c>
      <c r="G17" s="1">
        <v>3299439</v>
      </c>
      <c r="H17" s="11" t="str" cm="1">
        <f t="array" ref="H17">_xlfn.IFS(G17&gt;5000000,Условия!$O$3,AND(G17&gt;=1000000,G17&lt;=5000000),Условия!$O$4,G17&lt;1000000,Условия!$O$5)</f>
        <v>Б</v>
      </c>
      <c r="J17" s="9" t="s">
        <v>42</v>
      </c>
      <c r="K17" s="19">
        <v>978226660</v>
      </c>
      <c r="L17" s="19">
        <v>1263360458</v>
      </c>
      <c r="M17" s="19">
        <v>159495979</v>
      </c>
      <c r="N17" s="19">
        <v>2401083097</v>
      </c>
    </row>
    <row r="18" spans="2:14">
      <c r="B18" s="10">
        <v>13</v>
      </c>
      <c r="C18" s="1">
        <v>8</v>
      </c>
      <c r="D18" s="1" t="s">
        <v>13</v>
      </c>
      <c r="E18" s="1">
        <v>66</v>
      </c>
      <c r="F18" s="1">
        <v>59856</v>
      </c>
      <c r="G18" s="1">
        <v>3950496</v>
      </c>
      <c r="H18" s="11" t="str" cm="1">
        <f t="array" ref="H18">_xlfn.IFS(G18&gt;5000000,Условия!$O$3,AND(G18&gt;=1000000,G18&lt;=5000000),Условия!$O$4,G18&lt;1000000,Условия!$O$5)</f>
        <v>Б</v>
      </c>
    </row>
    <row r="19" spans="2:14">
      <c r="B19" s="10">
        <v>14</v>
      </c>
      <c r="C19" s="1">
        <v>7</v>
      </c>
      <c r="D19" s="1" t="s">
        <v>12</v>
      </c>
      <c r="E19" s="1">
        <v>36</v>
      </c>
      <c r="F19" s="1">
        <v>13577</v>
      </c>
      <c r="G19" s="1">
        <v>488772</v>
      </c>
      <c r="H19" s="11" t="str" cm="1">
        <f t="array" ref="H19">_xlfn.IFS(G19&gt;5000000,Условия!$O$3,AND(G19&gt;=1000000,G19&lt;=5000000),Условия!$O$4,G19&lt;1000000,Условия!$O$5)</f>
        <v>В</v>
      </c>
    </row>
    <row r="20" spans="2:14">
      <c r="B20" s="10">
        <v>15</v>
      </c>
      <c r="C20" s="1">
        <v>6</v>
      </c>
      <c r="D20" s="1" t="s">
        <v>11</v>
      </c>
      <c r="E20" s="1">
        <v>43</v>
      </c>
      <c r="F20" s="1">
        <v>76951</v>
      </c>
      <c r="G20" s="1">
        <v>3308893</v>
      </c>
      <c r="H20" s="11" t="str" cm="1">
        <f t="array" ref="H20">_xlfn.IFS(G20&gt;5000000,Условия!$O$3,AND(G20&gt;=1000000,G20&lt;=5000000),Условия!$O$4,G20&lt;1000000,Условия!$O$5)</f>
        <v>Б</v>
      </c>
    </row>
    <row r="21" spans="2:14">
      <c r="B21" s="10">
        <v>16</v>
      </c>
      <c r="C21" s="1">
        <v>10</v>
      </c>
      <c r="D21" s="1" t="s">
        <v>15</v>
      </c>
      <c r="E21" s="1">
        <v>11</v>
      </c>
      <c r="F21" s="1">
        <v>57536</v>
      </c>
      <c r="G21" s="1">
        <v>632896</v>
      </c>
      <c r="H21" s="11" t="str" cm="1">
        <f t="array" ref="H21">_xlfn.IFS(G21&gt;5000000,Условия!$O$3,AND(G21&gt;=1000000,G21&lt;=5000000),Условия!$O$4,G21&lt;1000000,Условия!$O$5)</f>
        <v>В</v>
      </c>
    </row>
    <row r="22" spans="2:14">
      <c r="B22" s="10">
        <v>17</v>
      </c>
      <c r="C22" s="1">
        <v>10</v>
      </c>
      <c r="D22" s="1" t="s">
        <v>15</v>
      </c>
      <c r="E22" s="1">
        <v>5</v>
      </c>
      <c r="F22" s="1">
        <v>67723</v>
      </c>
      <c r="G22" s="1">
        <v>338615</v>
      </c>
      <c r="H22" s="11" t="str" cm="1">
        <f t="array" ref="H22">_xlfn.IFS(G22&gt;5000000,Условия!$O$3,AND(G22&gt;=1000000,G22&lt;=5000000),Условия!$O$4,G22&lt;1000000,Условия!$O$5)</f>
        <v>В</v>
      </c>
    </row>
    <row r="23" spans="2:14">
      <c r="B23" s="10">
        <v>18</v>
      </c>
      <c r="C23" s="1">
        <v>7</v>
      </c>
      <c r="D23" s="1" t="s">
        <v>12</v>
      </c>
      <c r="E23" s="1">
        <v>26</v>
      </c>
      <c r="F23" s="1">
        <v>76144</v>
      </c>
      <c r="G23" s="1">
        <v>1979744</v>
      </c>
      <c r="H23" s="11" t="str" cm="1">
        <f t="array" ref="H23">_xlfn.IFS(G23&gt;5000000,Условия!$O$3,AND(G23&gt;=1000000,G23&lt;=5000000),Условия!$O$4,G23&lt;1000000,Условия!$O$5)</f>
        <v>Б</v>
      </c>
    </row>
    <row r="24" spans="2:14">
      <c r="B24" s="10">
        <v>19</v>
      </c>
      <c r="C24" s="1">
        <v>4</v>
      </c>
      <c r="D24" s="1" t="s">
        <v>9</v>
      </c>
      <c r="E24" s="1">
        <v>72</v>
      </c>
      <c r="F24" s="1">
        <v>51504</v>
      </c>
      <c r="G24" s="1">
        <v>3708288</v>
      </c>
      <c r="H24" s="11" t="str" cm="1">
        <f t="array" ref="H24">_xlfn.IFS(G24&gt;5000000,Условия!$O$3,AND(G24&gt;=1000000,G24&lt;=5000000),Условия!$O$4,G24&lt;1000000,Условия!$O$5)</f>
        <v>Б</v>
      </c>
    </row>
    <row r="25" spans="2:14">
      <c r="B25" s="10">
        <v>20</v>
      </c>
      <c r="C25" s="1">
        <v>3</v>
      </c>
      <c r="D25" s="1" t="s">
        <v>8</v>
      </c>
      <c r="E25" s="1">
        <v>46</v>
      </c>
      <c r="F25" s="1">
        <v>67867</v>
      </c>
      <c r="G25" s="1">
        <v>3121882</v>
      </c>
      <c r="H25" s="11" t="str" cm="1">
        <f t="array" ref="H25">_xlfn.IFS(G25&gt;5000000,Условия!$O$3,AND(G25&gt;=1000000,G25&lt;=5000000),Условия!$O$4,G25&lt;1000000,Условия!$O$5)</f>
        <v>Б</v>
      </c>
    </row>
    <row r="26" spans="2:14">
      <c r="B26" s="10">
        <v>21</v>
      </c>
      <c r="C26" s="1">
        <v>3</v>
      </c>
      <c r="D26" s="1" t="s">
        <v>8</v>
      </c>
      <c r="E26" s="1">
        <v>54</v>
      </c>
      <c r="F26" s="1">
        <v>61505</v>
      </c>
      <c r="G26" s="1">
        <v>3321270</v>
      </c>
      <c r="H26" s="11" t="str" cm="1">
        <f t="array" ref="H26">_xlfn.IFS(G26&gt;5000000,Условия!$O$3,AND(G26&gt;=1000000,G26&lt;=5000000),Условия!$O$4,G26&lt;1000000,Условия!$O$5)</f>
        <v>Б</v>
      </c>
    </row>
    <row r="27" spans="2:14">
      <c r="B27" s="10">
        <v>22</v>
      </c>
      <c r="C27" s="1">
        <v>10</v>
      </c>
      <c r="D27" s="1" t="s">
        <v>15</v>
      </c>
      <c r="E27" s="1">
        <v>36</v>
      </c>
      <c r="F27" s="1">
        <v>45225</v>
      </c>
      <c r="G27" s="1">
        <v>1628100</v>
      </c>
      <c r="H27" s="11" t="str" cm="1">
        <f t="array" ref="H27">_xlfn.IFS(G27&gt;5000000,Условия!$O$3,AND(G27&gt;=1000000,G27&lt;=5000000),Условия!$O$4,G27&lt;1000000,Условия!$O$5)</f>
        <v>Б</v>
      </c>
    </row>
    <row r="28" spans="2:14">
      <c r="B28" s="10">
        <v>23</v>
      </c>
      <c r="C28" s="1">
        <v>4</v>
      </c>
      <c r="D28" s="1" t="s">
        <v>9</v>
      </c>
      <c r="E28" s="1">
        <v>92</v>
      </c>
      <c r="F28" s="1">
        <v>20725</v>
      </c>
      <c r="G28" s="1">
        <v>1906700</v>
      </c>
      <c r="H28" s="11" t="str" cm="1">
        <f t="array" ref="H28">_xlfn.IFS(G28&gt;5000000,Условия!$O$3,AND(G28&gt;=1000000,G28&lt;=5000000),Условия!$O$4,G28&lt;1000000,Условия!$O$5)</f>
        <v>Б</v>
      </c>
    </row>
    <row r="29" spans="2:14">
      <c r="B29" s="10">
        <v>24</v>
      </c>
      <c r="C29" s="1">
        <v>3</v>
      </c>
      <c r="D29" s="1" t="s">
        <v>8</v>
      </c>
      <c r="E29" s="1">
        <v>65</v>
      </c>
      <c r="F29" s="1">
        <v>60550</v>
      </c>
      <c r="G29" s="1">
        <v>3935750</v>
      </c>
      <c r="H29" s="11" t="str" cm="1">
        <f t="array" ref="H29">_xlfn.IFS(G29&gt;5000000,Условия!$O$3,AND(G29&gt;=1000000,G29&lt;=5000000),Условия!$O$4,G29&lt;1000000,Условия!$O$5)</f>
        <v>Б</v>
      </c>
    </row>
    <row r="30" spans="2:14">
      <c r="B30" s="10">
        <v>25</v>
      </c>
      <c r="C30" s="1">
        <v>5</v>
      </c>
      <c r="D30" s="1" t="s">
        <v>10</v>
      </c>
      <c r="E30" s="1">
        <v>94</v>
      </c>
      <c r="F30" s="1">
        <v>11164</v>
      </c>
      <c r="G30" s="1">
        <v>1049416</v>
      </c>
      <c r="H30" s="11" t="str" cm="1">
        <f t="array" ref="H30">_xlfn.IFS(G30&gt;5000000,Условия!$O$3,AND(G30&gt;=1000000,G30&lt;=5000000),Условия!$O$4,G30&lt;1000000,Условия!$O$5)</f>
        <v>Б</v>
      </c>
    </row>
    <row r="31" spans="2:14">
      <c r="B31" s="10">
        <v>26</v>
      </c>
      <c r="C31" s="1">
        <v>4</v>
      </c>
      <c r="D31" s="1" t="s">
        <v>9</v>
      </c>
      <c r="E31" s="1">
        <v>58</v>
      </c>
      <c r="F31" s="1">
        <v>41872</v>
      </c>
      <c r="G31" s="1">
        <v>2428576</v>
      </c>
      <c r="H31" s="11" t="str" cm="1">
        <f t="array" ref="H31">_xlfn.IFS(G31&gt;5000000,Условия!$O$3,AND(G31&gt;=1000000,G31&lt;=5000000),Условия!$O$4,G31&lt;1000000,Условия!$O$5)</f>
        <v>Б</v>
      </c>
    </row>
    <row r="32" spans="2:14">
      <c r="B32" s="10">
        <v>27</v>
      </c>
      <c r="C32" s="1">
        <v>8</v>
      </c>
      <c r="D32" s="1" t="s">
        <v>13</v>
      </c>
      <c r="E32" s="1">
        <v>30</v>
      </c>
      <c r="F32" s="1">
        <v>23655</v>
      </c>
      <c r="G32" s="1">
        <v>709650</v>
      </c>
      <c r="H32" s="11" t="str" cm="1">
        <f t="array" ref="H32">_xlfn.IFS(G32&gt;5000000,Условия!$O$3,AND(G32&gt;=1000000,G32&lt;=5000000),Условия!$O$4,G32&lt;1000000,Условия!$O$5)</f>
        <v>В</v>
      </c>
    </row>
    <row r="33" spans="2:8">
      <c r="B33" s="10">
        <v>28</v>
      </c>
      <c r="C33" s="1">
        <v>6</v>
      </c>
      <c r="D33" s="1" t="s">
        <v>11</v>
      </c>
      <c r="E33" s="1">
        <v>60</v>
      </c>
      <c r="F33" s="1">
        <v>97901</v>
      </c>
      <c r="G33" s="1">
        <v>5874060</v>
      </c>
      <c r="H33" s="11" t="str" cm="1">
        <f t="array" ref="H33">_xlfn.IFS(G33&gt;5000000,Условия!$O$3,AND(G33&gt;=1000000,G33&lt;=5000000),Условия!$O$4,G33&lt;1000000,Условия!$O$5)</f>
        <v>А</v>
      </c>
    </row>
    <row r="34" spans="2:8">
      <c r="B34" s="10">
        <v>29</v>
      </c>
      <c r="C34" s="1">
        <v>1</v>
      </c>
      <c r="D34" s="1" t="s">
        <v>6</v>
      </c>
      <c r="E34" s="1">
        <v>97</v>
      </c>
      <c r="F34" s="1">
        <v>82442</v>
      </c>
      <c r="G34" s="1">
        <v>7996874</v>
      </c>
      <c r="H34" s="11" t="str" cm="1">
        <f t="array" ref="H34">_xlfn.IFS(G34&gt;5000000,Условия!$O$3,AND(G34&gt;=1000000,G34&lt;=5000000),Условия!$O$4,G34&lt;1000000,Условия!$O$5)</f>
        <v>А</v>
      </c>
    </row>
    <row r="35" spans="2:8">
      <c r="B35" s="10">
        <v>30</v>
      </c>
      <c r="C35" s="1">
        <v>3</v>
      </c>
      <c r="D35" s="1" t="s">
        <v>8</v>
      </c>
      <c r="E35" s="1">
        <v>100</v>
      </c>
      <c r="F35" s="1">
        <v>94804</v>
      </c>
      <c r="G35" s="1">
        <v>9480400</v>
      </c>
      <c r="H35" s="11" t="str" cm="1">
        <f t="array" ref="H35">_xlfn.IFS(G35&gt;5000000,Условия!$O$3,AND(G35&gt;=1000000,G35&lt;=5000000),Условия!$O$4,G35&lt;1000000,Условия!$O$5)</f>
        <v>А</v>
      </c>
    </row>
    <row r="36" spans="2:8">
      <c r="B36" s="10">
        <v>31</v>
      </c>
      <c r="C36" s="1">
        <v>7</v>
      </c>
      <c r="D36" s="1" t="s">
        <v>12</v>
      </c>
      <c r="E36" s="1">
        <v>69</v>
      </c>
      <c r="F36" s="1">
        <v>79322</v>
      </c>
      <c r="G36" s="1">
        <v>5473218</v>
      </c>
      <c r="H36" s="11" t="str" cm="1">
        <f t="array" ref="H36">_xlfn.IFS(G36&gt;5000000,Условия!$O$3,AND(G36&gt;=1000000,G36&lt;=5000000),Условия!$O$4,G36&lt;1000000,Условия!$O$5)</f>
        <v>А</v>
      </c>
    </row>
    <row r="37" spans="2:8">
      <c r="B37" s="10">
        <v>32</v>
      </c>
      <c r="C37" s="1">
        <v>1</v>
      </c>
      <c r="D37" s="1" t="s">
        <v>6</v>
      </c>
      <c r="E37" s="1">
        <v>72</v>
      </c>
      <c r="F37" s="1">
        <v>5272</v>
      </c>
      <c r="G37" s="1">
        <v>379584</v>
      </c>
      <c r="H37" s="11" t="str" cm="1">
        <f t="array" ref="H37">_xlfn.IFS(G37&gt;5000000,Условия!$O$3,AND(G37&gt;=1000000,G37&lt;=5000000),Условия!$O$4,G37&lt;1000000,Условия!$O$5)</f>
        <v>В</v>
      </c>
    </row>
    <row r="38" spans="2:8">
      <c r="B38" s="10">
        <v>33</v>
      </c>
      <c r="C38" s="1">
        <v>1</v>
      </c>
      <c r="D38" s="1" t="s">
        <v>6</v>
      </c>
      <c r="E38" s="1">
        <v>4</v>
      </c>
      <c r="F38" s="1">
        <v>62962</v>
      </c>
      <c r="G38" s="1">
        <v>251848</v>
      </c>
      <c r="H38" s="11" t="str" cm="1">
        <f t="array" ref="H38">_xlfn.IFS(G38&gt;5000000,Условия!$O$3,AND(G38&gt;=1000000,G38&lt;=5000000),Условия!$O$4,G38&lt;1000000,Условия!$O$5)</f>
        <v>В</v>
      </c>
    </row>
    <row r="39" spans="2:8">
      <c r="B39" s="10">
        <v>34</v>
      </c>
      <c r="C39" s="1">
        <v>6</v>
      </c>
      <c r="D39" s="1" t="s">
        <v>11</v>
      </c>
      <c r="E39" s="1">
        <v>77</v>
      </c>
      <c r="F39" s="1">
        <v>80082</v>
      </c>
      <c r="G39" s="1">
        <v>6166314</v>
      </c>
      <c r="H39" s="11" t="str" cm="1">
        <f t="array" ref="H39">_xlfn.IFS(G39&gt;5000000,Условия!$O$3,AND(G39&gt;=1000000,G39&lt;=5000000),Условия!$O$4,G39&lt;1000000,Условия!$O$5)</f>
        <v>А</v>
      </c>
    </row>
    <row r="40" spans="2:8">
      <c r="B40" s="10">
        <v>35</v>
      </c>
      <c r="C40" s="1">
        <v>6</v>
      </c>
      <c r="D40" s="1" t="s">
        <v>11</v>
      </c>
      <c r="E40" s="1">
        <v>73</v>
      </c>
      <c r="F40" s="1">
        <v>70724</v>
      </c>
      <c r="G40" s="1">
        <v>5162852</v>
      </c>
      <c r="H40" s="11" t="str" cm="1">
        <f t="array" ref="H40">_xlfn.IFS(G40&gt;5000000,Условия!$O$3,AND(G40&gt;=1000000,G40&lt;=5000000),Условия!$O$4,G40&lt;1000000,Условия!$O$5)</f>
        <v>А</v>
      </c>
    </row>
    <row r="41" spans="2:8">
      <c r="B41" s="10">
        <v>36</v>
      </c>
      <c r="C41" s="1">
        <v>4</v>
      </c>
      <c r="D41" s="1" t="s">
        <v>9</v>
      </c>
      <c r="E41" s="1">
        <v>86</v>
      </c>
      <c r="F41" s="1">
        <v>16106</v>
      </c>
      <c r="G41" s="1">
        <v>1385116</v>
      </c>
      <c r="H41" s="11" t="str" cm="1">
        <f t="array" ref="H41">_xlfn.IFS(G41&gt;5000000,Условия!$O$3,AND(G41&gt;=1000000,G41&lt;=5000000),Условия!$O$4,G41&lt;1000000,Условия!$O$5)</f>
        <v>Б</v>
      </c>
    </row>
    <row r="42" spans="2:8">
      <c r="B42" s="10">
        <v>37</v>
      </c>
      <c r="C42" s="1">
        <v>8</v>
      </c>
      <c r="D42" s="1" t="s">
        <v>13</v>
      </c>
      <c r="E42" s="1">
        <v>14</v>
      </c>
      <c r="F42" s="1">
        <v>1093</v>
      </c>
      <c r="G42" s="1">
        <v>15302</v>
      </c>
      <c r="H42" s="11" t="str" cm="1">
        <f t="array" ref="H42">_xlfn.IFS(G42&gt;5000000,Условия!$O$3,AND(G42&gt;=1000000,G42&lt;=5000000),Условия!$O$4,G42&lt;1000000,Условия!$O$5)</f>
        <v>В</v>
      </c>
    </row>
    <row r="43" spans="2:8">
      <c r="B43" s="10">
        <v>38</v>
      </c>
      <c r="C43" s="1">
        <v>4</v>
      </c>
      <c r="D43" s="1" t="s">
        <v>9</v>
      </c>
      <c r="E43" s="1">
        <v>21</v>
      </c>
      <c r="F43" s="1">
        <v>81535</v>
      </c>
      <c r="G43" s="1">
        <v>1712235</v>
      </c>
      <c r="H43" s="11" t="str" cm="1">
        <f t="array" ref="H43">_xlfn.IFS(G43&gt;5000000,Условия!$O$3,AND(G43&gt;=1000000,G43&lt;=5000000),Условия!$O$4,G43&lt;1000000,Условия!$O$5)</f>
        <v>Б</v>
      </c>
    </row>
    <row r="44" spans="2:8">
      <c r="B44" s="10">
        <v>39</v>
      </c>
      <c r="C44" s="1">
        <v>10</v>
      </c>
      <c r="D44" s="1" t="s">
        <v>15</v>
      </c>
      <c r="E44" s="1">
        <v>49</v>
      </c>
      <c r="F44" s="1">
        <v>49566</v>
      </c>
      <c r="G44" s="1">
        <v>2428734</v>
      </c>
      <c r="H44" s="11" t="str" cm="1">
        <f t="array" ref="H44">_xlfn.IFS(G44&gt;5000000,Условия!$O$3,AND(G44&gt;=1000000,G44&lt;=5000000),Условия!$O$4,G44&lt;1000000,Условия!$O$5)</f>
        <v>Б</v>
      </c>
    </row>
    <row r="45" spans="2:8">
      <c r="B45" s="10">
        <v>40</v>
      </c>
      <c r="C45" s="1">
        <v>1</v>
      </c>
      <c r="D45" s="1" t="s">
        <v>6</v>
      </c>
      <c r="E45" s="1">
        <v>60</v>
      </c>
      <c r="F45" s="1">
        <v>55723</v>
      </c>
      <c r="G45" s="1">
        <v>3343380</v>
      </c>
      <c r="H45" s="11" t="str" cm="1">
        <f t="array" ref="H45">_xlfn.IFS(G45&gt;5000000,Условия!$O$3,AND(G45&gt;=1000000,G45&lt;=5000000),Условия!$O$4,G45&lt;1000000,Условия!$O$5)</f>
        <v>Б</v>
      </c>
    </row>
    <row r="46" spans="2:8">
      <c r="B46" s="10">
        <v>41</v>
      </c>
      <c r="C46" s="1">
        <v>8</v>
      </c>
      <c r="D46" s="1" t="s">
        <v>13</v>
      </c>
      <c r="E46" s="1">
        <v>6</v>
      </c>
      <c r="F46" s="1">
        <v>77563</v>
      </c>
      <c r="G46" s="1">
        <v>465378</v>
      </c>
      <c r="H46" s="11" t="str" cm="1">
        <f t="array" ref="H46">_xlfn.IFS(G46&gt;5000000,Условия!$O$3,AND(G46&gt;=1000000,G46&lt;=5000000),Условия!$O$4,G46&lt;1000000,Условия!$O$5)</f>
        <v>В</v>
      </c>
    </row>
    <row r="47" spans="2:8">
      <c r="B47" s="10">
        <v>42</v>
      </c>
      <c r="C47" s="1">
        <v>1</v>
      </c>
      <c r="D47" s="1" t="s">
        <v>6</v>
      </c>
      <c r="E47" s="1">
        <v>23</v>
      </c>
      <c r="F47" s="1">
        <v>82926</v>
      </c>
      <c r="G47" s="1">
        <v>1907298</v>
      </c>
      <c r="H47" s="11" t="str" cm="1">
        <f t="array" ref="H47">_xlfn.IFS(G47&gt;5000000,Условия!$O$3,AND(G47&gt;=1000000,G47&lt;=5000000),Условия!$O$4,G47&lt;1000000,Условия!$O$5)</f>
        <v>Б</v>
      </c>
    </row>
    <row r="48" spans="2:8">
      <c r="B48" s="10">
        <v>43</v>
      </c>
      <c r="C48" s="1">
        <v>9</v>
      </c>
      <c r="D48" s="1" t="s">
        <v>14</v>
      </c>
      <c r="E48" s="1">
        <v>31</v>
      </c>
      <c r="F48" s="1">
        <v>70746</v>
      </c>
      <c r="G48" s="1">
        <v>2193126</v>
      </c>
      <c r="H48" s="11" t="str" cm="1">
        <f t="array" ref="H48">_xlfn.IFS(G48&gt;5000000,Условия!$O$3,AND(G48&gt;=1000000,G48&lt;=5000000),Условия!$O$4,G48&lt;1000000,Условия!$O$5)</f>
        <v>Б</v>
      </c>
    </row>
    <row r="49" spans="2:8">
      <c r="B49" s="10">
        <v>44</v>
      </c>
      <c r="C49" s="1">
        <v>8</v>
      </c>
      <c r="D49" s="1" t="s">
        <v>13</v>
      </c>
      <c r="E49" s="1">
        <v>79</v>
      </c>
      <c r="F49" s="1">
        <v>39870</v>
      </c>
      <c r="G49" s="1">
        <v>3149730</v>
      </c>
      <c r="H49" s="11" t="str" cm="1">
        <f t="array" ref="H49">_xlfn.IFS(G49&gt;5000000,Условия!$O$3,AND(G49&gt;=1000000,G49&lt;=5000000),Условия!$O$4,G49&lt;1000000,Условия!$O$5)</f>
        <v>Б</v>
      </c>
    </row>
    <row r="50" spans="2:8">
      <c r="B50" s="10">
        <v>45</v>
      </c>
      <c r="C50" s="1">
        <v>10</v>
      </c>
      <c r="D50" s="1" t="s">
        <v>15</v>
      </c>
      <c r="E50" s="1">
        <v>87</v>
      </c>
      <c r="F50" s="1">
        <v>6807</v>
      </c>
      <c r="G50" s="1">
        <v>592209</v>
      </c>
      <c r="H50" s="11" t="str" cm="1">
        <f t="array" ref="H50">_xlfn.IFS(G50&gt;5000000,Условия!$O$3,AND(G50&gt;=1000000,G50&lt;=5000000),Условия!$O$4,G50&lt;1000000,Условия!$O$5)</f>
        <v>В</v>
      </c>
    </row>
    <row r="51" spans="2:8">
      <c r="B51" s="10">
        <v>46</v>
      </c>
      <c r="C51" s="1">
        <v>4</v>
      </c>
      <c r="D51" s="1" t="s">
        <v>9</v>
      </c>
      <c r="E51" s="1">
        <v>96</v>
      </c>
      <c r="F51" s="1">
        <v>80879</v>
      </c>
      <c r="G51" s="1">
        <v>7764384</v>
      </c>
      <c r="H51" s="11" t="str" cm="1">
        <f t="array" ref="H51">_xlfn.IFS(G51&gt;5000000,Условия!$O$3,AND(G51&gt;=1000000,G51&lt;=5000000),Условия!$O$4,G51&lt;1000000,Условия!$O$5)</f>
        <v>А</v>
      </c>
    </row>
    <row r="52" spans="2:8">
      <c r="B52" s="10">
        <v>47</v>
      </c>
      <c r="C52" s="1">
        <v>2</v>
      </c>
      <c r="D52" s="1" t="s">
        <v>7</v>
      </c>
      <c r="E52" s="1">
        <v>83</v>
      </c>
      <c r="F52" s="1">
        <v>51584</v>
      </c>
      <c r="G52" s="1">
        <v>4281472</v>
      </c>
      <c r="H52" s="11" t="str" cm="1">
        <f t="array" ref="H52">_xlfn.IFS(G52&gt;5000000,Условия!$O$3,AND(G52&gt;=1000000,G52&lt;=5000000),Условия!$O$4,G52&lt;1000000,Условия!$O$5)</f>
        <v>Б</v>
      </c>
    </row>
    <row r="53" spans="2:8">
      <c r="B53" s="10">
        <v>48</v>
      </c>
      <c r="C53" s="1">
        <v>4</v>
      </c>
      <c r="D53" s="1" t="s">
        <v>9</v>
      </c>
      <c r="E53" s="1">
        <v>26</v>
      </c>
      <c r="F53" s="1">
        <v>99026</v>
      </c>
      <c r="G53" s="1">
        <v>2574676</v>
      </c>
      <c r="H53" s="11" t="str" cm="1">
        <f t="array" ref="H53">_xlfn.IFS(G53&gt;5000000,Условия!$O$3,AND(G53&gt;=1000000,G53&lt;=5000000),Условия!$O$4,G53&lt;1000000,Условия!$O$5)</f>
        <v>Б</v>
      </c>
    </row>
    <row r="54" spans="2:8">
      <c r="B54" s="10">
        <v>49</v>
      </c>
      <c r="C54" s="1">
        <v>8</v>
      </c>
      <c r="D54" s="1" t="s">
        <v>13</v>
      </c>
      <c r="E54" s="1">
        <v>59</v>
      </c>
      <c r="F54" s="1">
        <v>47089</v>
      </c>
      <c r="G54" s="1">
        <v>2778251</v>
      </c>
      <c r="H54" s="11" t="str" cm="1">
        <f t="array" ref="H54">_xlfn.IFS(G54&gt;5000000,Условия!$O$3,AND(G54&gt;=1000000,G54&lt;=5000000),Условия!$O$4,G54&lt;1000000,Условия!$O$5)</f>
        <v>Б</v>
      </c>
    </row>
    <row r="55" spans="2:8">
      <c r="B55" s="10">
        <v>50</v>
      </c>
      <c r="C55" s="1">
        <v>7</v>
      </c>
      <c r="D55" s="1" t="s">
        <v>12</v>
      </c>
      <c r="E55" s="1">
        <v>67</v>
      </c>
      <c r="F55" s="1">
        <v>24543</v>
      </c>
      <c r="G55" s="1">
        <v>1644381</v>
      </c>
      <c r="H55" s="11" t="str" cm="1">
        <f t="array" ref="H55">_xlfn.IFS(G55&gt;5000000,Условия!$O$3,AND(G55&gt;=1000000,G55&lt;=5000000),Условия!$O$4,G55&lt;1000000,Условия!$O$5)</f>
        <v>Б</v>
      </c>
    </row>
    <row r="56" spans="2:8">
      <c r="B56" s="10">
        <v>51</v>
      </c>
      <c r="C56" s="1">
        <v>9</v>
      </c>
      <c r="D56" s="1" t="s">
        <v>14</v>
      </c>
      <c r="E56" s="1">
        <v>37</v>
      </c>
      <c r="F56" s="1">
        <v>51809</v>
      </c>
      <c r="G56" s="1">
        <v>1916933</v>
      </c>
      <c r="H56" s="11" t="str" cm="1">
        <f t="array" ref="H56">_xlfn.IFS(G56&gt;5000000,Условия!$O$3,AND(G56&gt;=1000000,G56&lt;=5000000),Условия!$O$4,G56&lt;1000000,Условия!$O$5)</f>
        <v>Б</v>
      </c>
    </row>
    <row r="57" spans="2:8">
      <c r="B57" s="10">
        <v>52</v>
      </c>
      <c r="C57" s="1">
        <v>10</v>
      </c>
      <c r="D57" s="1" t="s">
        <v>15</v>
      </c>
      <c r="E57" s="1">
        <v>89</v>
      </c>
      <c r="F57" s="1">
        <v>35436</v>
      </c>
      <c r="G57" s="1">
        <v>3153804</v>
      </c>
      <c r="H57" s="11" t="str" cm="1">
        <f t="array" ref="H57">_xlfn.IFS(G57&gt;5000000,Условия!$O$3,AND(G57&gt;=1000000,G57&lt;=5000000),Условия!$O$4,G57&lt;1000000,Условия!$O$5)</f>
        <v>Б</v>
      </c>
    </row>
    <row r="58" spans="2:8">
      <c r="B58" s="10">
        <v>53</v>
      </c>
      <c r="C58" s="1">
        <v>3</v>
      </c>
      <c r="D58" s="1" t="s">
        <v>8</v>
      </c>
      <c r="E58" s="1">
        <v>15</v>
      </c>
      <c r="F58" s="1">
        <v>55351</v>
      </c>
      <c r="G58" s="1">
        <v>830265</v>
      </c>
      <c r="H58" s="11" t="str" cm="1">
        <f t="array" ref="H58">_xlfn.IFS(G58&gt;5000000,Условия!$O$3,AND(G58&gt;=1000000,G58&lt;=5000000),Условия!$O$4,G58&lt;1000000,Условия!$O$5)</f>
        <v>В</v>
      </c>
    </row>
    <row r="59" spans="2:8">
      <c r="B59" s="10">
        <v>54</v>
      </c>
      <c r="C59" s="1">
        <v>7</v>
      </c>
      <c r="D59" s="1" t="s">
        <v>12</v>
      </c>
      <c r="E59" s="1">
        <v>85</v>
      </c>
      <c r="F59" s="1">
        <v>77027</v>
      </c>
      <c r="G59" s="1">
        <v>6547295</v>
      </c>
      <c r="H59" s="11" t="str" cm="1">
        <f t="array" ref="H59">_xlfn.IFS(G59&gt;5000000,Условия!$O$3,AND(G59&gt;=1000000,G59&lt;=5000000),Условия!$O$4,G59&lt;1000000,Условия!$O$5)</f>
        <v>А</v>
      </c>
    </row>
    <row r="60" spans="2:8">
      <c r="B60" s="10">
        <v>55</v>
      </c>
      <c r="C60" s="1">
        <v>8</v>
      </c>
      <c r="D60" s="1" t="s">
        <v>13</v>
      </c>
      <c r="E60" s="1">
        <v>48</v>
      </c>
      <c r="F60" s="1">
        <v>83295</v>
      </c>
      <c r="G60" s="1">
        <v>3998160</v>
      </c>
      <c r="H60" s="11" t="str" cm="1">
        <f t="array" ref="H60">_xlfn.IFS(G60&gt;5000000,Условия!$O$3,AND(G60&gt;=1000000,G60&lt;=5000000),Условия!$O$4,G60&lt;1000000,Условия!$O$5)</f>
        <v>Б</v>
      </c>
    </row>
    <row r="61" spans="2:8">
      <c r="B61" s="10">
        <v>56</v>
      </c>
      <c r="C61" s="1">
        <v>8</v>
      </c>
      <c r="D61" s="1" t="s">
        <v>13</v>
      </c>
      <c r="E61" s="1">
        <v>85</v>
      </c>
      <c r="F61" s="1">
        <v>91918</v>
      </c>
      <c r="G61" s="1">
        <v>7813030</v>
      </c>
      <c r="H61" s="11" t="str" cm="1">
        <f t="array" ref="H61">_xlfn.IFS(G61&gt;5000000,Условия!$O$3,AND(G61&gt;=1000000,G61&lt;=5000000),Условия!$O$4,G61&lt;1000000,Условия!$O$5)</f>
        <v>А</v>
      </c>
    </row>
    <row r="62" spans="2:8">
      <c r="B62" s="10">
        <v>57</v>
      </c>
      <c r="C62" s="1">
        <v>2</v>
      </c>
      <c r="D62" s="1" t="s">
        <v>7</v>
      </c>
      <c r="E62" s="1">
        <v>61</v>
      </c>
      <c r="F62" s="1">
        <v>51832</v>
      </c>
      <c r="G62" s="1">
        <v>3161752</v>
      </c>
      <c r="H62" s="11" t="str" cm="1">
        <f t="array" ref="H62">_xlfn.IFS(G62&gt;5000000,Условия!$O$3,AND(G62&gt;=1000000,G62&lt;=5000000),Условия!$O$4,G62&lt;1000000,Условия!$O$5)</f>
        <v>Б</v>
      </c>
    </row>
    <row r="63" spans="2:8">
      <c r="B63" s="10">
        <v>58</v>
      </c>
      <c r="C63" s="1">
        <v>4</v>
      </c>
      <c r="D63" s="1" t="s">
        <v>9</v>
      </c>
      <c r="E63" s="1">
        <v>65</v>
      </c>
      <c r="F63" s="1">
        <v>10557</v>
      </c>
      <c r="G63" s="1">
        <v>686205</v>
      </c>
      <c r="H63" s="11" t="str" cm="1">
        <f t="array" ref="H63">_xlfn.IFS(G63&gt;5000000,Условия!$O$3,AND(G63&gt;=1000000,G63&lt;=5000000),Условия!$O$4,G63&lt;1000000,Условия!$O$5)</f>
        <v>В</v>
      </c>
    </row>
    <row r="64" spans="2:8">
      <c r="B64" s="10">
        <v>59</v>
      </c>
      <c r="C64" s="1">
        <v>10</v>
      </c>
      <c r="D64" s="1" t="s">
        <v>15</v>
      </c>
      <c r="E64" s="1">
        <v>77</v>
      </c>
      <c r="F64" s="1">
        <v>43544</v>
      </c>
      <c r="G64" s="1">
        <v>3352888</v>
      </c>
      <c r="H64" s="11" t="str" cm="1">
        <f t="array" ref="H64">_xlfn.IFS(G64&gt;5000000,Условия!$O$3,AND(G64&gt;=1000000,G64&lt;=5000000),Условия!$O$4,G64&lt;1000000,Условия!$O$5)</f>
        <v>Б</v>
      </c>
    </row>
    <row r="65" spans="2:8">
      <c r="B65" s="10">
        <v>60</v>
      </c>
      <c r="C65" s="1">
        <v>3</v>
      </c>
      <c r="D65" s="1" t="s">
        <v>8</v>
      </c>
      <c r="E65" s="1">
        <v>13</v>
      </c>
      <c r="F65" s="1">
        <v>62405</v>
      </c>
      <c r="G65" s="1">
        <v>811265</v>
      </c>
      <c r="H65" s="11" t="str" cm="1">
        <f t="array" ref="H65">_xlfn.IFS(G65&gt;5000000,Условия!$O$3,AND(G65&gt;=1000000,G65&lt;=5000000),Условия!$O$4,G65&lt;1000000,Условия!$O$5)</f>
        <v>В</v>
      </c>
    </row>
    <row r="66" spans="2:8">
      <c r="B66" s="10">
        <v>61</v>
      </c>
      <c r="C66" s="1">
        <v>1</v>
      </c>
      <c r="D66" s="1" t="s">
        <v>6</v>
      </c>
      <c r="E66" s="1">
        <v>60</v>
      </c>
      <c r="F66" s="1">
        <v>17417</v>
      </c>
      <c r="G66" s="1">
        <v>1045020</v>
      </c>
      <c r="H66" s="11" t="str" cm="1">
        <f t="array" ref="H66">_xlfn.IFS(G66&gt;5000000,Условия!$O$3,AND(G66&gt;=1000000,G66&lt;=5000000),Условия!$O$4,G66&lt;1000000,Условия!$O$5)</f>
        <v>Б</v>
      </c>
    </row>
    <row r="67" spans="2:8">
      <c r="B67" s="10">
        <v>62</v>
      </c>
      <c r="C67" s="1">
        <v>1</v>
      </c>
      <c r="D67" s="1" t="s">
        <v>6</v>
      </c>
      <c r="E67" s="1">
        <v>52</v>
      </c>
      <c r="F67" s="1">
        <v>12408</v>
      </c>
      <c r="G67" s="1">
        <v>645216</v>
      </c>
      <c r="H67" s="11" t="str" cm="1">
        <f t="array" ref="H67">_xlfn.IFS(G67&gt;5000000,Условия!$O$3,AND(G67&gt;=1000000,G67&lt;=5000000),Условия!$O$4,G67&lt;1000000,Условия!$O$5)</f>
        <v>В</v>
      </c>
    </row>
    <row r="68" spans="2:8">
      <c r="B68" s="10">
        <v>63</v>
      </c>
      <c r="C68" s="1">
        <v>7</v>
      </c>
      <c r="D68" s="1" t="s">
        <v>12</v>
      </c>
      <c r="E68" s="1">
        <v>99</v>
      </c>
      <c r="F68" s="1">
        <v>69919</v>
      </c>
      <c r="G68" s="1">
        <v>6921981</v>
      </c>
      <c r="H68" s="11" t="str" cm="1">
        <f t="array" ref="H68">_xlfn.IFS(G68&gt;5000000,Условия!$O$3,AND(G68&gt;=1000000,G68&lt;=5000000),Условия!$O$4,G68&lt;1000000,Условия!$O$5)</f>
        <v>А</v>
      </c>
    </row>
    <row r="69" spans="2:8">
      <c r="B69" s="10">
        <v>64</v>
      </c>
      <c r="C69" s="1">
        <v>4</v>
      </c>
      <c r="D69" s="1" t="s">
        <v>9</v>
      </c>
      <c r="E69" s="1">
        <v>27</v>
      </c>
      <c r="F69" s="1">
        <v>11244</v>
      </c>
      <c r="G69" s="1">
        <v>303588</v>
      </c>
      <c r="H69" s="11" t="str" cm="1">
        <f t="array" ref="H69">_xlfn.IFS(G69&gt;5000000,Условия!$O$3,AND(G69&gt;=1000000,G69&lt;=5000000),Условия!$O$4,G69&lt;1000000,Условия!$O$5)</f>
        <v>В</v>
      </c>
    </row>
    <row r="70" spans="2:8">
      <c r="B70" s="10">
        <v>65</v>
      </c>
      <c r="C70" s="1">
        <v>7</v>
      </c>
      <c r="D70" s="1" t="s">
        <v>12</v>
      </c>
      <c r="E70" s="1">
        <v>100</v>
      </c>
      <c r="F70" s="1">
        <v>12755</v>
      </c>
      <c r="G70" s="1">
        <v>1275500</v>
      </c>
      <c r="H70" s="11" t="str" cm="1">
        <f t="array" ref="H70">_xlfn.IFS(G70&gt;5000000,Условия!$O$3,AND(G70&gt;=1000000,G70&lt;=5000000),Условия!$O$4,G70&lt;1000000,Условия!$O$5)</f>
        <v>Б</v>
      </c>
    </row>
    <row r="71" spans="2:8">
      <c r="B71" s="10">
        <v>66</v>
      </c>
      <c r="C71" s="1">
        <v>10</v>
      </c>
      <c r="D71" s="1" t="s">
        <v>15</v>
      </c>
      <c r="E71" s="1">
        <v>6</v>
      </c>
      <c r="F71" s="1">
        <v>30573</v>
      </c>
      <c r="G71" s="1">
        <v>183438</v>
      </c>
      <c r="H71" s="11" t="str" cm="1">
        <f t="array" ref="H71">_xlfn.IFS(G71&gt;5000000,Условия!$O$3,AND(G71&gt;=1000000,G71&lt;=5000000),Условия!$O$4,G71&lt;1000000,Условия!$O$5)</f>
        <v>В</v>
      </c>
    </row>
    <row r="72" spans="2:8">
      <c r="B72" s="10">
        <v>67</v>
      </c>
      <c r="C72" s="1">
        <v>3</v>
      </c>
      <c r="D72" s="1" t="s">
        <v>8</v>
      </c>
      <c r="E72" s="1">
        <v>37</v>
      </c>
      <c r="F72" s="1">
        <v>27631</v>
      </c>
      <c r="G72" s="1">
        <v>1022347</v>
      </c>
      <c r="H72" s="11" t="str" cm="1">
        <f t="array" ref="H72">_xlfn.IFS(G72&gt;5000000,Условия!$O$3,AND(G72&gt;=1000000,G72&lt;=5000000),Условия!$O$4,G72&lt;1000000,Условия!$O$5)</f>
        <v>Б</v>
      </c>
    </row>
    <row r="73" spans="2:8">
      <c r="B73" s="10">
        <v>68</v>
      </c>
      <c r="C73" s="1">
        <v>7</v>
      </c>
      <c r="D73" s="1" t="s">
        <v>12</v>
      </c>
      <c r="E73" s="1">
        <v>43</v>
      </c>
      <c r="F73" s="1">
        <v>27241</v>
      </c>
      <c r="G73" s="1">
        <v>1171363</v>
      </c>
      <c r="H73" s="11" t="str" cm="1">
        <f t="array" ref="H73">_xlfn.IFS(G73&gt;5000000,Условия!$O$3,AND(G73&gt;=1000000,G73&lt;=5000000),Условия!$O$4,G73&lt;1000000,Условия!$O$5)</f>
        <v>Б</v>
      </c>
    </row>
    <row r="74" spans="2:8">
      <c r="B74" s="10">
        <v>69</v>
      </c>
      <c r="C74" s="1">
        <v>6</v>
      </c>
      <c r="D74" s="1" t="s">
        <v>11</v>
      </c>
      <c r="E74" s="1">
        <v>95</v>
      </c>
      <c r="F74" s="1">
        <v>25116</v>
      </c>
      <c r="G74" s="1">
        <v>2386020</v>
      </c>
      <c r="H74" s="11" t="str" cm="1">
        <f t="array" ref="H74">_xlfn.IFS(G74&gt;5000000,Условия!$O$3,AND(G74&gt;=1000000,G74&lt;=5000000),Условия!$O$4,G74&lt;1000000,Условия!$O$5)</f>
        <v>Б</v>
      </c>
    </row>
    <row r="75" spans="2:8">
      <c r="B75" s="10">
        <v>70</v>
      </c>
      <c r="C75" s="1">
        <v>6</v>
      </c>
      <c r="D75" s="1" t="s">
        <v>11</v>
      </c>
      <c r="E75" s="1">
        <v>20</v>
      </c>
      <c r="F75" s="1">
        <v>35183</v>
      </c>
      <c r="G75" s="1">
        <v>703660</v>
      </c>
      <c r="H75" s="11" t="str" cm="1">
        <f t="array" ref="H75">_xlfn.IFS(G75&gt;5000000,Условия!$O$3,AND(G75&gt;=1000000,G75&lt;=5000000),Условия!$O$4,G75&lt;1000000,Условия!$O$5)</f>
        <v>В</v>
      </c>
    </row>
    <row r="76" spans="2:8">
      <c r="B76" s="10">
        <v>71</v>
      </c>
      <c r="C76" s="1">
        <v>4</v>
      </c>
      <c r="D76" s="1" t="s">
        <v>9</v>
      </c>
      <c r="E76" s="1">
        <v>17</v>
      </c>
      <c r="F76" s="1">
        <v>12470</v>
      </c>
      <c r="G76" s="1">
        <v>211990</v>
      </c>
      <c r="H76" s="11" t="str" cm="1">
        <f t="array" ref="H76">_xlfn.IFS(G76&gt;5000000,Условия!$O$3,AND(G76&gt;=1000000,G76&lt;=5000000),Условия!$O$4,G76&lt;1000000,Условия!$O$5)</f>
        <v>В</v>
      </c>
    </row>
    <row r="77" spans="2:8">
      <c r="B77" s="10">
        <v>72</v>
      </c>
      <c r="C77" s="1">
        <v>7</v>
      </c>
      <c r="D77" s="1" t="s">
        <v>12</v>
      </c>
      <c r="E77" s="1">
        <v>59</v>
      </c>
      <c r="F77" s="1">
        <v>2459</v>
      </c>
      <c r="G77" s="1">
        <v>145081</v>
      </c>
      <c r="H77" s="11" t="str" cm="1">
        <f t="array" ref="H77">_xlfn.IFS(G77&gt;5000000,Условия!$O$3,AND(G77&gt;=1000000,G77&lt;=5000000),Условия!$O$4,G77&lt;1000000,Условия!$O$5)</f>
        <v>В</v>
      </c>
    </row>
    <row r="78" spans="2:8">
      <c r="B78" s="10">
        <v>73</v>
      </c>
      <c r="C78" s="1">
        <v>7</v>
      </c>
      <c r="D78" s="1" t="s">
        <v>12</v>
      </c>
      <c r="E78" s="1">
        <v>2</v>
      </c>
      <c r="F78" s="1">
        <v>37998</v>
      </c>
      <c r="G78" s="1">
        <v>75996</v>
      </c>
      <c r="H78" s="11" t="str" cm="1">
        <f t="array" ref="H78">_xlfn.IFS(G78&gt;5000000,Условия!$O$3,AND(G78&gt;=1000000,G78&lt;=5000000),Условия!$O$4,G78&lt;1000000,Условия!$O$5)</f>
        <v>В</v>
      </c>
    </row>
    <row r="79" spans="2:8">
      <c r="B79" s="10">
        <v>74</v>
      </c>
      <c r="C79" s="1">
        <v>8</v>
      </c>
      <c r="D79" s="1" t="s">
        <v>13</v>
      </c>
      <c r="E79" s="1">
        <v>59</v>
      </c>
      <c r="F79" s="1">
        <v>7682</v>
      </c>
      <c r="G79" s="1">
        <v>453238</v>
      </c>
      <c r="H79" s="11" t="str" cm="1">
        <f t="array" ref="H79">_xlfn.IFS(G79&gt;5000000,Условия!$O$3,AND(G79&gt;=1000000,G79&lt;=5000000),Условия!$O$4,G79&lt;1000000,Условия!$O$5)</f>
        <v>В</v>
      </c>
    </row>
    <row r="80" spans="2:8">
      <c r="B80" s="10">
        <v>75</v>
      </c>
      <c r="C80" s="1">
        <v>5</v>
      </c>
      <c r="D80" s="1" t="s">
        <v>10</v>
      </c>
      <c r="E80" s="1">
        <v>54</v>
      </c>
      <c r="F80" s="1">
        <v>86296</v>
      </c>
      <c r="G80" s="1">
        <v>4659984</v>
      </c>
      <c r="H80" s="11" t="str" cm="1">
        <f t="array" ref="H80">_xlfn.IFS(G80&gt;5000000,Условия!$O$3,AND(G80&gt;=1000000,G80&lt;=5000000),Условия!$O$4,G80&lt;1000000,Условия!$O$5)</f>
        <v>Б</v>
      </c>
    </row>
    <row r="81" spans="2:8">
      <c r="B81" s="10">
        <v>76</v>
      </c>
      <c r="C81" s="1">
        <v>7</v>
      </c>
      <c r="D81" s="1" t="s">
        <v>12</v>
      </c>
      <c r="E81" s="1">
        <v>14</v>
      </c>
      <c r="F81" s="1">
        <v>29766</v>
      </c>
      <c r="G81" s="1">
        <v>416724</v>
      </c>
      <c r="H81" s="11" t="str" cm="1">
        <f t="array" ref="H81">_xlfn.IFS(G81&gt;5000000,Условия!$O$3,AND(G81&gt;=1000000,G81&lt;=5000000),Условия!$O$4,G81&lt;1000000,Условия!$O$5)</f>
        <v>В</v>
      </c>
    </row>
    <row r="82" spans="2:8">
      <c r="B82" s="10">
        <v>77</v>
      </c>
      <c r="C82" s="1">
        <v>1</v>
      </c>
      <c r="D82" s="1" t="s">
        <v>6</v>
      </c>
      <c r="E82" s="1">
        <v>63</v>
      </c>
      <c r="F82" s="1">
        <v>26485</v>
      </c>
      <c r="G82" s="1">
        <v>1668555</v>
      </c>
      <c r="H82" s="11" t="str" cm="1">
        <f t="array" ref="H82">_xlfn.IFS(G82&gt;5000000,Условия!$O$3,AND(G82&gt;=1000000,G82&lt;=5000000),Условия!$O$4,G82&lt;1000000,Условия!$O$5)</f>
        <v>Б</v>
      </c>
    </row>
    <row r="83" spans="2:8">
      <c r="B83" s="10">
        <v>78</v>
      </c>
      <c r="C83" s="1">
        <v>8</v>
      </c>
      <c r="D83" s="1" t="s">
        <v>13</v>
      </c>
      <c r="E83" s="1">
        <v>20</v>
      </c>
      <c r="F83" s="1">
        <v>53748</v>
      </c>
      <c r="G83" s="1">
        <v>1074960</v>
      </c>
      <c r="H83" s="11" t="str" cm="1">
        <f t="array" ref="H83">_xlfn.IFS(G83&gt;5000000,Условия!$O$3,AND(G83&gt;=1000000,G83&lt;=5000000),Условия!$O$4,G83&lt;1000000,Условия!$O$5)</f>
        <v>Б</v>
      </c>
    </row>
    <row r="84" spans="2:8">
      <c r="B84" s="10">
        <v>79</v>
      </c>
      <c r="C84" s="1">
        <v>8</v>
      </c>
      <c r="D84" s="1" t="s">
        <v>13</v>
      </c>
      <c r="E84" s="1">
        <v>58</v>
      </c>
      <c r="F84" s="1">
        <v>37262</v>
      </c>
      <c r="G84" s="1">
        <v>2161196</v>
      </c>
      <c r="H84" s="11" t="str" cm="1">
        <f t="array" ref="H84">_xlfn.IFS(G84&gt;5000000,Условия!$O$3,AND(G84&gt;=1000000,G84&lt;=5000000),Условия!$O$4,G84&lt;1000000,Условия!$O$5)</f>
        <v>Б</v>
      </c>
    </row>
    <row r="85" spans="2:8">
      <c r="B85" s="10">
        <v>80</v>
      </c>
      <c r="C85" s="1">
        <v>7</v>
      </c>
      <c r="D85" s="1" t="s">
        <v>12</v>
      </c>
      <c r="E85" s="1">
        <v>59</v>
      </c>
      <c r="F85" s="1">
        <v>33128</v>
      </c>
      <c r="G85" s="1">
        <v>1954552</v>
      </c>
      <c r="H85" s="11" t="str" cm="1">
        <f t="array" ref="H85">_xlfn.IFS(G85&gt;5000000,Условия!$O$3,AND(G85&gt;=1000000,G85&lt;=5000000),Условия!$O$4,G85&lt;1000000,Условия!$O$5)</f>
        <v>Б</v>
      </c>
    </row>
    <row r="86" spans="2:8">
      <c r="B86" s="10">
        <v>81</v>
      </c>
      <c r="C86" s="1">
        <v>9</v>
      </c>
      <c r="D86" s="1" t="s">
        <v>14</v>
      </c>
      <c r="E86" s="1">
        <v>82</v>
      </c>
      <c r="F86" s="1">
        <v>76366</v>
      </c>
      <c r="G86" s="1">
        <v>6262012</v>
      </c>
      <c r="H86" s="11" t="str" cm="1">
        <f t="array" ref="H86">_xlfn.IFS(G86&gt;5000000,Условия!$O$3,AND(G86&gt;=1000000,G86&lt;=5000000),Условия!$O$4,G86&lt;1000000,Условия!$O$5)</f>
        <v>А</v>
      </c>
    </row>
    <row r="87" spans="2:8">
      <c r="B87" s="10">
        <v>82</v>
      </c>
      <c r="C87" s="1">
        <v>8</v>
      </c>
      <c r="D87" s="1" t="s">
        <v>13</v>
      </c>
      <c r="E87" s="1">
        <v>28</v>
      </c>
      <c r="F87" s="1">
        <v>45961</v>
      </c>
      <c r="G87" s="1">
        <v>1286908</v>
      </c>
      <c r="H87" s="11" t="str" cm="1">
        <f t="array" ref="H87">_xlfn.IFS(G87&gt;5000000,Условия!$O$3,AND(G87&gt;=1000000,G87&lt;=5000000),Условия!$O$4,G87&lt;1000000,Условия!$O$5)</f>
        <v>Б</v>
      </c>
    </row>
    <row r="88" spans="2:8">
      <c r="B88" s="10">
        <v>83</v>
      </c>
      <c r="C88" s="1">
        <v>1</v>
      </c>
      <c r="D88" s="1" t="s">
        <v>6</v>
      </c>
      <c r="E88" s="1">
        <v>67</v>
      </c>
      <c r="F88" s="1">
        <v>55811</v>
      </c>
      <c r="G88" s="1">
        <v>3739337</v>
      </c>
      <c r="H88" s="11" t="str" cm="1">
        <f t="array" ref="H88">_xlfn.IFS(G88&gt;5000000,Условия!$O$3,AND(G88&gt;=1000000,G88&lt;=5000000),Условия!$O$4,G88&lt;1000000,Условия!$O$5)</f>
        <v>Б</v>
      </c>
    </row>
    <row r="89" spans="2:8">
      <c r="B89" s="10">
        <v>84</v>
      </c>
      <c r="C89" s="1">
        <v>5</v>
      </c>
      <c r="D89" s="1" t="s">
        <v>10</v>
      </c>
      <c r="E89" s="1">
        <v>60</v>
      </c>
      <c r="F89" s="1">
        <v>16660</v>
      </c>
      <c r="G89" s="1">
        <v>999600</v>
      </c>
      <c r="H89" s="11" t="str" cm="1">
        <f t="array" ref="H89">_xlfn.IFS(G89&gt;5000000,Условия!$O$3,AND(G89&gt;=1000000,G89&lt;=5000000),Условия!$O$4,G89&lt;1000000,Условия!$O$5)</f>
        <v>В</v>
      </c>
    </row>
    <row r="90" spans="2:8">
      <c r="B90" s="10">
        <v>85</v>
      </c>
      <c r="C90" s="1">
        <v>6</v>
      </c>
      <c r="D90" s="1" t="s">
        <v>11</v>
      </c>
      <c r="E90" s="1">
        <v>16</v>
      </c>
      <c r="F90" s="1">
        <v>32980</v>
      </c>
      <c r="G90" s="1">
        <v>527680</v>
      </c>
      <c r="H90" s="11" t="str" cm="1">
        <f t="array" ref="H90">_xlfn.IFS(G90&gt;5000000,Условия!$O$3,AND(G90&gt;=1000000,G90&lt;=5000000),Условия!$O$4,G90&lt;1000000,Условия!$O$5)</f>
        <v>В</v>
      </c>
    </row>
    <row r="91" spans="2:8">
      <c r="B91" s="10">
        <v>86</v>
      </c>
      <c r="C91" s="1">
        <v>3</v>
      </c>
      <c r="D91" s="1" t="s">
        <v>8</v>
      </c>
      <c r="E91" s="1">
        <v>42</v>
      </c>
      <c r="F91" s="1">
        <v>83233</v>
      </c>
      <c r="G91" s="1">
        <v>3495786</v>
      </c>
      <c r="H91" s="11" t="str" cm="1">
        <f t="array" ref="H91">_xlfn.IFS(G91&gt;5000000,Условия!$O$3,AND(G91&gt;=1000000,G91&lt;=5000000),Условия!$O$4,G91&lt;1000000,Условия!$O$5)</f>
        <v>Б</v>
      </c>
    </row>
    <row r="92" spans="2:8">
      <c r="B92" s="10">
        <v>87</v>
      </c>
      <c r="C92" s="1">
        <v>7</v>
      </c>
      <c r="D92" s="1" t="s">
        <v>12</v>
      </c>
      <c r="E92" s="1">
        <v>6</v>
      </c>
      <c r="F92" s="1">
        <v>49402</v>
      </c>
      <c r="G92" s="1">
        <v>296412</v>
      </c>
      <c r="H92" s="11" t="str" cm="1">
        <f t="array" ref="H92">_xlfn.IFS(G92&gt;5000000,Условия!$O$3,AND(G92&gt;=1000000,G92&lt;=5000000),Условия!$O$4,G92&lt;1000000,Условия!$O$5)</f>
        <v>В</v>
      </c>
    </row>
    <row r="93" spans="2:8">
      <c r="B93" s="10">
        <v>88</v>
      </c>
      <c r="C93" s="1">
        <v>10</v>
      </c>
      <c r="D93" s="1" t="s">
        <v>15</v>
      </c>
      <c r="E93" s="1">
        <v>26</v>
      </c>
      <c r="F93" s="1">
        <v>41422</v>
      </c>
      <c r="G93" s="1">
        <v>1076972</v>
      </c>
      <c r="H93" s="11" t="str" cm="1">
        <f t="array" ref="H93">_xlfn.IFS(G93&gt;5000000,Условия!$O$3,AND(G93&gt;=1000000,G93&lt;=5000000),Условия!$O$4,G93&lt;1000000,Условия!$O$5)</f>
        <v>Б</v>
      </c>
    </row>
    <row r="94" spans="2:8">
      <c r="B94" s="10">
        <v>89</v>
      </c>
      <c r="C94" s="1">
        <v>1</v>
      </c>
      <c r="D94" s="1" t="s">
        <v>6</v>
      </c>
      <c r="E94" s="1">
        <v>95</v>
      </c>
      <c r="F94" s="1">
        <v>65839</v>
      </c>
      <c r="G94" s="1">
        <v>6254705</v>
      </c>
      <c r="H94" s="11" t="str" cm="1">
        <f t="array" ref="H94">_xlfn.IFS(G94&gt;5000000,Условия!$O$3,AND(G94&gt;=1000000,G94&lt;=5000000),Условия!$O$4,G94&lt;1000000,Условия!$O$5)</f>
        <v>А</v>
      </c>
    </row>
    <row r="95" spans="2:8">
      <c r="B95" s="10">
        <v>90</v>
      </c>
      <c r="C95" s="1">
        <v>3</v>
      </c>
      <c r="D95" s="1" t="s">
        <v>8</v>
      </c>
      <c r="E95" s="1">
        <v>100</v>
      </c>
      <c r="F95" s="1">
        <v>83971</v>
      </c>
      <c r="G95" s="1">
        <v>8397100</v>
      </c>
      <c r="H95" s="11" t="str" cm="1">
        <f t="array" ref="H95">_xlfn.IFS(G95&gt;5000000,Условия!$O$3,AND(G95&gt;=1000000,G95&lt;=5000000),Условия!$O$4,G95&lt;1000000,Условия!$O$5)</f>
        <v>А</v>
      </c>
    </row>
    <row r="96" spans="2:8">
      <c r="B96" s="10">
        <v>91</v>
      </c>
      <c r="C96" s="1">
        <v>7</v>
      </c>
      <c r="D96" s="1" t="s">
        <v>12</v>
      </c>
      <c r="E96" s="1">
        <v>68</v>
      </c>
      <c r="F96" s="1">
        <v>70998</v>
      </c>
      <c r="G96" s="1">
        <v>4827864</v>
      </c>
      <c r="H96" s="11" t="str" cm="1">
        <f t="array" ref="H96">_xlfn.IFS(G96&gt;5000000,Условия!$O$3,AND(G96&gt;=1000000,G96&lt;=5000000),Условия!$O$4,G96&lt;1000000,Условия!$O$5)</f>
        <v>Б</v>
      </c>
    </row>
    <row r="97" spans="2:8">
      <c r="B97" s="10">
        <v>92</v>
      </c>
      <c r="C97" s="1">
        <v>4</v>
      </c>
      <c r="D97" s="1" t="s">
        <v>9</v>
      </c>
      <c r="E97" s="1">
        <v>58</v>
      </c>
      <c r="F97" s="1">
        <v>28965</v>
      </c>
      <c r="G97" s="1">
        <v>1679970</v>
      </c>
      <c r="H97" s="11" t="str" cm="1">
        <f t="array" ref="H97">_xlfn.IFS(G97&gt;5000000,Условия!$O$3,AND(G97&gt;=1000000,G97&lt;=5000000),Условия!$O$4,G97&lt;1000000,Условия!$O$5)</f>
        <v>Б</v>
      </c>
    </row>
    <row r="98" spans="2:8">
      <c r="B98" s="10">
        <v>93</v>
      </c>
      <c r="C98" s="1">
        <v>3</v>
      </c>
      <c r="D98" s="1" t="s">
        <v>8</v>
      </c>
      <c r="E98" s="1">
        <v>71</v>
      </c>
      <c r="F98" s="1">
        <v>69979</v>
      </c>
      <c r="G98" s="1">
        <v>4968509</v>
      </c>
      <c r="H98" s="11" t="str" cm="1">
        <f t="array" ref="H98">_xlfn.IFS(G98&gt;5000000,Условия!$O$3,AND(G98&gt;=1000000,G98&lt;=5000000),Условия!$O$4,G98&lt;1000000,Условия!$O$5)</f>
        <v>Б</v>
      </c>
    </row>
    <row r="99" spans="2:8">
      <c r="B99" s="10">
        <v>94</v>
      </c>
      <c r="C99" s="1">
        <v>2</v>
      </c>
      <c r="D99" s="1" t="s">
        <v>7</v>
      </c>
      <c r="E99" s="1">
        <v>80</v>
      </c>
      <c r="F99" s="1">
        <v>97003</v>
      </c>
      <c r="G99" s="1">
        <v>7760240</v>
      </c>
      <c r="H99" s="11" t="str" cm="1">
        <f t="array" ref="H99">_xlfn.IFS(G99&gt;5000000,Условия!$O$3,AND(G99&gt;=1000000,G99&lt;=5000000),Условия!$O$4,G99&lt;1000000,Условия!$O$5)</f>
        <v>А</v>
      </c>
    </row>
    <row r="100" spans="2:8">
      <c r="B100" s="10">
        <v>95</v>
      </c>
      <c r="C100" s="1">
        <v>8</v>
      </c>
      <c r="D100" s="1" t="s">
        <v>13</v>
      </c>
      <c r="E100" s="1">
        <v>23</v>
      </c>
      <c r="F100" s="1">
        <v>79297</v>
      </c>
      <c r="G100" s="1">
        <v>1823831</v>
      </c>
      <c r="H100" s="11" t="str" cm="1">
        <f t="array" ref="H100">_xlfn.IFS(G100&gt;5000000,Условия!$O$3,AND(G100&gt;=1000000,G100&lt;=5000000),Условия!$O$4,G100&lt;1000000,Условия!$O$5)</f>
        <v>Б</v>
      </c>
    </row>
    <row r="101" spans="2:8">
      <c r="B101" s="10">
        <v>96</v>
      </c>
      <c r="C101" s="1">
        <v>4</v>
      </c>
      <c r="D101" s="1" t="s">
        <v>9</v>
      </c>
      <c r="E101" s="1">
        <v>28</v>
      </c>
      <c r="F101" s="1">
        <v>84626</v>
      </c>
      <c r="G101" s="1">
        <v>2369528</v>
      </c>
      <c r="H101" s="11" t="str" cm="1">
        <f t="array" ref="H101">_xlfn.IFS(G101&gt;5000000,Условия!$O$3,AND(G101&gt;=1000000,G101&lt;=5000000),Условия!$O$4,G101&lt;1000000,Условия!$O$5)</f>
        <v>Б</v>
      </c>
    </row>
    <row r="102" spans="2:8">
      <c r="B102" s="10">
        <v>97</v>
      </c>
      <c r="C102" s="1">
        <v>4</v>
      </c>
      <c r="D102" s="1" t="s">
        <v>9</v>
      </c>
      <c r="E102" s="1">
        <v>85</v>
      </c>
      <c r="F102" s="1">
        <v>82070</v>
      </c>
      <c r="G102" s="1">
        <v>6975950</v>
      </c>
      <c r="H102" s="11" t="str" cm="1">
        <f t="array" ref="H102">_xlfn.IFS(G102&gt;5000000,Условия!$O$3,AND(G102&gt;=1000000,G102&lt;=5000000),Условия!$O$4,G102&lt;1000000,Условия!$O$5)</f>
        <v>А</v>
      </c>
    </row>
    <row r="103" spans="2:8">
      <c r="B103" s="10">
        <v>98</v>
      </c>
      <c r="C103" s="1">
        <v>5</v>
      </c>
      <c r="D103" s="1" t="s">
        <v>10</v>
      </c>
      <c r="E103" s="1">
        <v>93</v>
      </c>
      <c r="F103" s="1">
        <v>43253</v>
      </c>
      <c r="G103" s="1">
        <v>4022529</v>
      </c>
      <c r="H103" s="11" t="str" cm="1">
        <f t="array" ref="H103">_xlfn.IFS(G103&gt;5000000,Условия!$O$3,AND(G103&gt;=1000000,G103&lt;=5000000),Условия!$O$4,G103&lt;1000000,Условия!$O$5)</f>
        <v>Б</v>
      </c>
    </row>
    <row r="104" spans="2:8">
      <c r="B104" s="10">
        <v>99</v>
      </c>
      <c r="C104" s="1">
        <v>10</v>
      </c>
      <c r="D104" s="1" t="s">
        <v>15</v>
      </c>
      <c r="E104" s="1">
        <v>49</v>
      </c>
      <c r="F104" s="1">
        <v>20720</v>
      </c>
      <c r="G104" s="1">
        <v>1015280</v>
      </c>
      <c r="H104" s="11" t="str" cm="1">
        <f t="array" ref="H104">_xlfn.IFS(G104&gt;5000000,Условия!$O$3,AND(G104&gt;=1000000,G104&lt;=5000000),Условия!$O$4,G104&lt;1000000,Условия!$O$5)</f>
        <v>Б</v>
      </c>
    </row>
    <row r="105" spans="2:8">
      <c r="B105" s="10">
        <v>100</v>
      </c>
      <c r="C105" s="1">
        <v>8</v>
      </c>
      <c r="D105" s="1" t="s">
        <v>13</v>
      </c>
      <c r="E105" s="1">
        <v>80</v>
      </c>
      <c r="F105" s="1">
        <v>53579</v>
      </c>
      <c r="G105" s="1">
        <v>4286320</v>
      </c>
      <c r="H105" s="11" t="str" cm="1">
        <f t="array" ref="H105">_xlfn.IFS(G105&gt;5000000,Условия!$O$3,AND(G105&gt;=1000000,G105&lt;=5000000),Условия!$O$4,G105&lt;1000000,Условия!$O$5)</f>
        <v>Б</v>
      </c>
    </row>
    <row r="106" spans="2:8">
      <c r="B106" s="10">
        <v>101</v>
      </c>
      <c r="C106" s="1">
        <v>8</v>
      </c>
      <c r="D106" s="1" t="s">
        <v>13</v>
      </c>
      <c r="E106" s="1">
        <v>62</v>
      </c>
      <c r="F106" s="1">
        <v>28281</v>
      </c>
      <c r="G106" s="1">
        <v>1753422</v>
      </c>
      <c r="H106" s="11" t="str" cm="1">
        <f t="array" ref="H106">_xlfn.IFS(G106&gt;5000000,Условия!$O$3,AND(G106&gt;=1000000,G106&lt;=5000000),Условия!$O$4,G106&lt;1000000,Условия!$O$5)</f>
        <v>Б</v>
      </c>
    </row>
    <row r="107" spans="2:8">
      <c r="B107" s="10">
        <v>102</v>
      </c>
      <c r="C107" s="1">
        <v>9</v>
      </c>
      <c r="D107" s="1" t="s">
        <v>14</v>
      </c>
      <c r="E107" s="1">
        <v>91</v>
      </c>
      <c r="F107" s="1">
        <v>76157</v>
      </c>
      <c r="G107" s="1">
        <v>6930287</v>
      </c>
      <c r="H107" s="11" t="str" cm="1">
        <f t="array" ref="H107">_xlfn.IFS(G107&gt;5000000,Условия!$O$3,AND(G107&gt;=1000000,G107&lt;=5000000),Условия!$O$4,G107&lt;1000000,Условия!$O$5)</f>
        <v>А</v>
      </c>
    </row>
    <row r="108" spans="2:8">
      <c r="B108" s="10">
        <v>103</v>
      </c>
      <c r="C108" s="1">
        <v>8</v>
      </c>
      <c r="D108" s="1" t="s">
        <v>13</v>
      </c>
      <c r="E108" s="1">
        <v>94</v>
      </c>
      <c r="F108" s="1">
        <v>35148</v>
      </c>
      <c r="G108" s="1">
        <v>3303912</v>
      </c>
      <c r="H108" s="11" t="str" cm="1">
        <f t="array" ref="H108">_xlfn.IFS(G108&gt;5000000,Условия!$O$3,AND(G108&gt;=1000000,G108&lt;=5000000),Условия!$O$4,G108&lt;1000000,Условия!$O$5)</f>
        <v>Б</v>
      </c>
    </row>
    <row r="109" spans="2:8">
      <c r="B109" s="10">
        <v>104</v>
      </c>
      <c r="C109" s="1">
        <v>3</v>
      </c>
      <c r="D109" s="1" t="s">
        <v>8</v>
      </c>
      <c r="E109" s="1">
        <v>54</v>
      </c>
      <c r="F109" s="1">
        <v>91631</v>
      </c>
      <c r="G109" s="1">
        <v>4948074</v>
      </c>
      <c r="H109" s="11" t="str" cm="1">
        <f t="array" ref="H109">_xlfn.IFS(G109&gt;5000000,Условия!$O$3,AND(G109&gt;=1000000,G109&lt;=5000000),Условия!$O$4,G109&lt;1000000,Условия!$O$5)</f>
        <v>Б</v>
      </c>
    </row>
    <row r="110" spans="2:8">
      <c r="B110" s="10">
        <v>105</v>
      </c>
      <c r="C110" s="1">
        <v>9</v>
      </c>
      <c r="D110" s="1" t="s">
        <v>14</v>
      </c>
      <c r="E110" s="1">
        <v>34</v>
      </c>
      <c r="F110" s="1">
        <v>90883</v>
      </c>
      <c r="G110" s="1">
        <v>3090022</v>
      </c>
      <c r="H110" s="11" t="str" cm="1">
        <f t="array" ref="H110">_xlfn.IFS(G110&gt;5000000,Условия!$O$3,AND(G110&gt;=1000000,G110&lt;=5000000),Условия!$O$4,G110&lt;1000000,Условия!$O$5)</f>
        <v>Б</v>
      </c>
    </row>
    <row r="111" spans="2:8">
      <c r="B111" s="10">
        <v>106</v>
      </c>
      <c r="C111" s="1">
        <v>9</v>
      </c>
      <c r="D111" s="1" t="s">
        <v>14</v>
      </c>
      <c r="E111" s="1">
        <v>11</v>
      </c>
      <c r="F111" s="1">
        <v>75839</v>
      </c>
      <c r="G111" s="1">
        <v>834229</v>
      </c>
      <c r="H111" s="11" t="str" cm="1">
        <f t="array" ref="H111">_xlfn.IFS(G111&gt;5000000,Условия!$O$3,AND(G111&gt;=1000000,G111&lt;=5000000),Условия!$O$4,G111&lt;1000000,Условия!$O$5)</f>
        <v>В</v>
      </c>
    </row>
    <row r="112" spans="2:8">
      <c r="B112" s="10">
        <v>107</v>
      </c>
      <c r="C112" s="1">
        <v>2</v>
      </c>
      <c r="D112" s="1" t="s">
        <v>7</v>
      </c>
      <c r="E112" s="1">
        <v>54</v>
      </c>
      <c r="F112" s="1">
        <v>92395</v>
      </c>
      <c r="G112" s="1">
        <v>4989330</v>
      </c>
      <c r="H112" s="11" t="str" cm="1">
        <f t="array" ref="H112">_xlfn.IFS(G112&gt;5000000,Условия!$O$3,AND(G112&gt;=1000000,G112&lt;=5000000),Условия!$O$4,G112&lt;1000000,Условия!$O$5)</f>
        <v>Б</v>
      </c>
    </row>
    <row r="113" spans="2:8">
      <c r="B113" s="10">
        <v>108</v>
      </c>
      <c r="C113" s="1">
        <v>4</v>
      </c>
      <c r="D113" s="1" t="s">
        <v>9</v>
      </c>
      <c r="E113" s="1">
        <v>44</v>
      </c>
      <c r="F113" s="1">
        <v>72763</v>
      </c>
      <c r="G113" s="1">
        <v>3201572</v>
      </c>
      <c r="H113" s="11" t="str" cm="1">
        <f t="array" ref="H113">_xlfn.IFS(G113&gt;5000000,Условия!$O$3,AND(G113&gt;=1000000,G113&lt;=5000000),Условия!$O$4,G113&lt;1000000,Условия!$O$5)</f>
        <v>Б</v>
      </c>
    </row>
    <row r="114" spans="2:8">
      <c r="B114" s="10">
        <v>109</v>
      </c>
      <c r="C114" s="1">
        <v>9</v>
      </c>
      <c r="D114" s="1" t="s">
        <v>14</v>
      </c>
      <c r="E114" s="1">
        <v>83</v>
      </c>
      <c r="F114" s="1">
        <v>10609</v>
      </c>
      <c r="G114" s="1">
        <v>880547</v>
      </c>
      <c r="H114" s="11" t="str" cm="1">
        <f t="array" ref="H114">_xlfn.IFS(G114&gt;5000000,Условия!$O$3,AND(G114&gt;=1000000,G114&lt;=5000000),Условия!$O$4,G114&lt;1000000,Условия!$O$5)</f>
        <v>В</v>
      </c>
    </row>
    <row r="115" spans="2:8">
      <c r="B115" s="10">
        <v>110</v>
      </c>
      <c r="C115" s="1">
        <v>2</v>
      </c>
      <c r="D115" s="1" t="s">
        <v>7</v>
      </c>
      <c r="E115" s="1">
        <v>36</v>
      </c>
      <c r="F115" s="1">
        <v>59029</v>
      </c>
      <c r="G115" s="1">
        <v>2125044</v>
      </c>
      <c r="H115" s="11" t="str" cm="1">
        <f t="array" ref="H115">_xlfn.IFS(G115&gt;5000000,Условия!$O$3,AND(G115&gt;=1000000,G115&lt;=5000000),Условия!$O$4,G115&lt;1000000,Условия!$O$5)</f>
        <v>Б</v>
      </c>
    </row>
    <row r="116" spans="2:8">
      <c r="B116" s="10">
        <v>111</v>
      </c>
      <c r="C116" s="1">
        <v>7</v>
      </c>
      <c r="D116" s="1" t="s">
        <v>12</v>
      </c>
      <c r="E116" s="1">
        <v>84</v>
      </c>
      <c r="F116" s="1">
        <v>49455</v>
      </c>
      <c r="G116" s="1">
        <v>4154220</v>
      </c>
      <c r="H116" s="11" t="str" cm="1">
        <f t="array" ref="H116">_xlfn.IFS(G116&gt;5000000,Условия!$O$3,AND(G116&gt;=1000000,G116&lt;=5000000),Условия!$O$4,G116&lt;1000000,Условия!$O$5)</f>
        <v>Б</v>
      </c>
    </row>
    <row r="117" spans="2:8">
      <c r="B117" s="10">
        <v>112</v>
      </c>
      <c r="C117" s="1">
        <v>6</v>
      </c>
      <c r="D117" s="1" t="s">
        <v>11</v>
      </c>
      <c r="E117" s="1">
        <v>65</v>
      </c>
      <c r="F117" s="1">
        <v>11437</v>
      </c>
      <c r="G117" s="1">
        <v>743405</v>
      </c>
      <c r="H117" s="11" t="str" cm="1">
        <f t="array" ref="H117">_xlfn.IFS(G117&gt;5000000,Условия!$O$3,AND(G117&gt;=1000000,G117&lt;=5000000),Условия!$O$4,G117&lt;1000000,Условия!$O$5)</f>
        <v>В</v>
      </c>
    </row>
    <row r="118" spans="2:8">
      <c r="B118" s="10">
        <v>113</v>
      </c>
      <c r="C118" s="1">
        <v>8</v>
      </c>
      <c r="D118" s="1" t="s">
        <v>13</v>
      </c>
      <c r="E118" s="1">
        <v>14</v>
      </c>
      <c r="F118" s="1">
        <v>96772</v>
      </c>
      <c r="G118" s="1">
        <v>1354808</v>
      </c>
      <c r="H118" s="11" t="str" cm="1">
        <f t="array" ref="H118">_xlfn.IFS(G118&gt;5000000,Условия!$O$3,AND(G118&gt;=1000000,G118&lt;=5000000),Условия!$O$4,G118&lt;1000000,Условия!$O$5)</f>
        <v>Б</v>
      </c>
    </row>
    <row r="119" spans="2:8">
      <c r="B119" s="10">
        <v>114</v>
      </c>
      <c r="C119" s="1">
        <v>8</v>
      </c>
      <c r="D119" s="1" t="s">
        <v>13</v>
      </c>
      <c r="E119" s="1">
        <v>87</v>
      </c>
      <c r="F119" s="1">
        <v>19740</v>
      </c>
      <c r="G119" s="1">
        <v>1717380</v>
      </c>
      <c r="H119" s="11" t="str" cm="1">
        <f t="array" ref="H119">_xlfn.IFS(G119&gt;5000000,Условия!$O$3,AND(G119&gt;=1000000,G119&lt;=5000000),Условия!$O$4,G119&lt;1000000,Условия!$O$5)</f>
        <v>Б</v>
      </c>
    </row>
    <row r="120" spans="2:8">
      <c r="B120" s="10">
        <v>115</v>
      </c>
      <c r="C120" s="1">
        <v>8</v>
      </c>
      <c r="D120" s="1" t="s">
        <v>13</v>
      </c>
      <c r="E120" s="1">
        <v>29</v>
      </c>
      <c r="F120" s="1">
        <v>29480</v>
      </c>
      <c r="G120" s="1">
        <v>854920</v>
      </c>
      <c r="H120" s="11" t="str" cm="1">
        <f t="array" ref="H120">_xlfn.IFS(G120&gt;5000000,Условия!$O$3,AND(G120&gt;=1000000,G120&lt;=5000000),Условия!$O$4,G120&lt;1000000,Условия!$O$5)</f>
        <v>В</v>
      </c>
    </row>
    <row r="121" spans="2:8">
      <c r="B121" s="10">
        <v>116</v>
      </c>
      <c r="C121" s="1">
        <v>1</v>
      </c>
      <c r="D121" s="1" t="s">
        <v>6</v>
      </c>
      <c r="E121" s="1">
        <v>63</v>
      </c>
      <c r="F121" s="1">
        <v>14635</v>
      </c>
      <c r="G121" s="1">
        <v>922005</v>
      </c>
      <c r="H121" s="11" t="str" cm="1">
        <f t="array" ref="H121">_xlfn.IFS(G121&gt;5000000,Условия!$O$3,AND(G121&gt;=1000000,G121&lt;=5000000),Условия!$O$4,G121&lt;1000000,Условия!$O$5)</f>
        <v>В</v>
      </c>
    </row>
    <row r="122" spans="2:8">
      <c r="B122" s="10">
        <v>117</v>
      </c>
      <c r="C122" s="1">
        <v>4</v>
      </c>
      <c r="D122" s="1" t="s">
        <v>9</v>
      </c>
      <c r="E122" s="1">
        <v>45</v>
      </c>
      <c r="F122" s="1">
        <v>84110</v>
      </c>
      <c r="G122" s="1">
        <v>3784950</v>
      </c>
      <c r="H122" s="11" t="str" cm="1">
        <f t="array" ref="H122">_xlfn.IFS(G122&gt;5000000,Условия!$O$3,AND(G122&gt;=1000000,G122&lt;=5000000),Условия!$O$4,G122&lt;1000000,Условия!$O$5)</f>
        <v>Б</v>
      </c>
    </row>
    <row r="123" spans="2:8">
      <c r="B123" s="10">
        <v>118</v>
      </c>
      <c r="C123" s="1">
        <v>1</v>
      </c>
      <c r="D123" s="1" t="s">
        <v>6</v>
      </c>
      <c r="E123" s="1">
        <v>34</v>
      </c>
      <c r="F123" s="1">
        <v>91687</v>
      </c>
      <c r="G123" s="1">
        <v>3117358</v>
      </c>
      <c r="H123" s="11" t="str" cm="1">
        <f t="array" ref="H123">_xlfn.IFS(G123&gt;5000000,Условия!$O$3,AND(G123&gt;=1000000,G123&lt;=5000000),Условия!$O$4,G123&lt;1000000,Условия!$O$5)</f>
        <v>Б</v>
      </c>
    </row>
    <row r="124" spans="2:8">
      <c r="B124" s="10">
        <v>119</v>
      </c>
      <c r="C124" s="1">
        <v>2</v>
      </c>
      <c r="D124" s="1" t="s">
        <v>7</v>
      </c>
      <c r="E124" s="1">
        <v>82</v>
      </c>
      <c r="F124" s="1">
        <v>33516</v>
      </c>
      <c r="G124" s="1">
        <v>2748312</v>
      </c>
      <c r="H124" s="11" t="str" cm="1">
        <f t="array" ref="H124">_xlfn.IFS(G124&gt;5000000,Условия!$O$3,AND(G124&gt;=1000000,G124&lt;=5000000),Условия!$O$4,G124&lt;1000000,Условия!$O$5)</f>
        <v>Б</v>
      </c>
    </row>
    <row r="125" spans="2:8">
      <c r="B125" s="10">
        <v>120</v>
      </c>
      <c r="C125" s="1">
        <v>5</v>
      </c>
      <c r="D125" s="1" t="s">
        <v>10</v>
      </c>
      <c r="E125" s="1">
        <v>39</v>
      </c>
      <c r="F125" s="1">
        <v>60658</v>
      </c>
      <c r="G125" s="1">
        <v>2365662</v>
      </c>
      <c r="H125" s="11" t="str" cm="1">
        <f t="array" ref="H125">_xlfn.IFS(G125&gt;5000000,Условия!$O$3,AND(G125&gt;=1000000,G125&lt;=5000000),Условия!$O$4,G125&lt;1000000,Условия!$O$5)</f>
        <v>Б</v>
      </c>
    </row>
    <row r="126" spans="2:8">
      <c r="B126" s="10">
        <v>121</v>
      </c>
      <c r="C126" s="1">
        <v>5</v>
      </c>
      <c r="D126" s="1" t="s">
        <v>10</v>
      </c>
      <c r="E126" s="1">
        <v>35</v>
      </c>
      <c r="F126" s="1">
        <v>93406</v>
      </c>
      <c r="G126" s="1">
        <v>3269210</v>
      </c>
      <c r="H126" s="11" t="str" cm="1">
        <f t="array" ref="H126">_xlfn.IFS(G126&gt;5000000,Условия!$O$3,AND(G126&gt;=1000000,G126&lt;=5000000),Условия!$O$4,G126&lt;1000000,Условия!$O$5)</f>
        <v>Б</v>
      </c>
    </row>
    <row r="127" spans="2:8">
      <c r="B127" s="10">
        <v>122</v>
      </c>
      <c r="C127" s="1">
        <v>10</v>
      </c>
      <c r="D127" s="1" t="s">
        <v>15</v>
      </c>
      <c r="E127" s="1">
        <v>39</v>
      </c>
      <c r="F127" s="1">
        <v>42456</v>
      </c>
      <c r="G127" s="1">
        <v>1655784</v>
      </c>
      <c r="H127" s="11" t="str" cm="1">
        <f t="array" ref="H127">_xlfn.IFS(G127&gt;5000000,Условия!$O$3,AND(G127&gt;=1000000,G127&lt;=5000000),Условия!$O$4,G127&lt;1000000,Условия!$O$5)</f>
        <v>Б</v>
      </c>
    </row>
    <row r="128" spans="2:8">
      <c r="B128" s="10">
        <v>123</v>
      </c>
      <c r="C128" s="1">
        <v>2</v>
      </c>
      <c r="D128" s="1" t="s">
        <v>7</v>
      </c>
      <c r="E128" s="1">
        <v>70</v>
      </c>
      <c r="F128" s="1">
        <v>71985</v>
      </c>
      <c r="G128" s="1">
        <v>5038950</v>
      </c>
      <c r="H128" s="11" t="str" cm="1">
        <f t="array" ref="H128">_xlfn.IFS(G128&gt;5000000,Условия!$O$3,AND(G128&gt;=1000000,G128&lt;=5000000),Условия!$O$4,G128&lt;1000000,Условия!$O$5)</f>
        <v>А</v>
      </c>
    </row>
    <row r="129" spans="2:8">
      <c r="B129" s="10">
        <v>124</v>
      </c>
      <c r="C129" s="1">
        <v>8</v>
      </c>
      <c r="D129" s="1" t="s">
        <v>13</v>
      </c>
      <c r="E129" s="1">
        <v>97</v>
      </c>
      <c r="F129" s="1">
        <v>99673</v>
      </c>
      <c r="G129" s="1">
        <v>9668281</v>
      </c>
      <c r="H129" s="11" t="str" cm="1">
        <f t="array" ref="H129">_xlfn.IFS(G129&gt;5000000,Условия!$O$3,AND(G129&gt;=1000000,G129&lt;=5000000),Условия!$O$4,G129&lt;1000000,Условия!$O$5)</f>
        <v>А</v>
      </c>
    </row>
    <row r="130" spans="2:8">
      <c r="B130" s="10">
        <v>125</v>
      </c>
      <c r="C130" s="1">
        <v>7</v>
      </c>
      <c r="D130" s="1" t="s">
        <v>12</v>
      </c>
      <c r="E130" s="1">
        <v>23</v>
      </c>
      <c r="F130" s="1">
        <v>32845</v>
      </c>
      <c r="G130" s="1">
        <v>755435</v>
      </c>
      <c r="H130" s="11" t="str" cm="1">
        <f t="array" ref="H130">_xlfn.IFS(G130&gt;5000000,Условия!$O$3,AND(G130&gt;=1000000,G130&lt;=5000000),Условия!$O$4,G130&lt;1000000,Условия!$O$5)</f>
        <v>В</v>
      </c>
    </row>
    <row r="131" spans="2:8">
      <c r="B131" s="10">
        <v>126</v>
      </c>
      <c r="C131" s="1">
        <v>10</v>
      </c>
      <c r="D131" s="1" t="s">
        <v>15</v>
      </c>
      <c r="E131" s="1">
        <v>15</v>
      </c>
      <c r="F131" s="1">
        <v>79432</v>
      </c>
      <c r="G131" s="1">
        <v>1191480</v>
      </c>
      <c r="H131" s="11" t="str" cm="1">
        <f t="array" ref="H131">_xlfn.IFS(G131&gt;5000000,Условия!$O$3,AND(G131&gt;=1000000,G131&lt;=5000000),Условия!$O$4,G131&lt;1000000,Условия!$O$5)</f>
        <v>Б</v>
      </c>
    </row>
    <row r="132" spans="2:8">
      <c r="B132" s="10">
        <v>127</v>
      </c>
      <c r="C132" s="1">
        <v>2</v>
      </c>
      <c r="D132" s="1" t="s">
        <v>7</v>
      </c>
      <c r="E132" s="1">
        <v>55</v>
      </c>
      <c r="F132" s="1">
        <v>23922</v>
      </c>
      <c r="G132" s="1">
        <v>1315710</v>
      </c>
      <c r="H132" s="11" t="str" cm="1">
        <f t="array" ref="H132">_xlfn.IFS(G132&gt;5000000,Условия!$O$3,AND(G132&gt;=1000000,G132&lt;=5000000),Условия!$O$4,G132&lt;1000000,Условия!$O$5)</f>
        <v>Б</v>
      </c>
    </row>
    <row r="133" spans="2:8">
      <c r="B133" s="10">
        <v>128</v>
      </c>
      <c r="C133" s="1">
        <v>7</v>
      </c>
      <c r="D133" s="1" t="s">
        <v>12</v>
      </c>
      <c r="E133" s="1">
        <v>27</v>
      </c>
      <c r="F133" s="1">
        <v>80011</v>
      </c>
      <c r="G133" s="1">
        <v>2160297</v>
      </c>
      <c r="H133" s="11" t="str" cm="1">
        <f t="array" ref="H133">_xlfn.IFS(G133&gt;5000000,Условия!$O$3,AND(G133&gt;=1000000,G133&lt;=5000000),Условия!$O$4,G133&lt;1000000,Условия!$O$5)</f>
        <v>Б</v>
      </c>
    </row>
    <row r="134" spans="2:8">
      <c r="B134" s="10">
        <v>129</v>
      </c>
      <c r="C134" s="1">
        <v>6</v>
      </c>
      <c r="D134" s="1" t="s">
        <v>11</v>
      </c>
      <c r="E134" s="1">
        <v>99</v>
      </c>
      <c r="F134" s="1">
        <v>14123</v>
      </c>
      <c r="G134" s="1">
        <v>1398177</v>
      </c>
      <c r="H134" s="11" t="str" cm="1">
        <f t="array" ref="H134">_xlfn.IFS(G134&gt;5000000,Условия!$O$3,AND(G134&gt;=1000000,G134&lt;=5000000),Условия!$O$4,G134&lt;1000000,Условия!$O$5)</f>
        <v>Б</v>
      </c>
    </row>
    <row r="135" spans="2:8">
      <c r="B135" s="10">
        <v>130</v>
      </c>
      <c r="C135" s="1">
        <v>8</v>
      </c>
      <c r="D135" s="1" t="s">
        <v>13</v>
      </c>
      <c r="E135" s="1">
        <v>18</v>
      </c>
      <c r="F135" s="1">
        <v>96467</v>
      </c>
      <c r="G135" s="1">
        <v>1736406</v>
      </c>
      <c r="H135" s="11" t="str" cm="1">
        <f t="array" ref="H135">_xlfn.IFS(G135&gt;5000000,Условия!$O$3,AND(G135&gt;=1000000,G135&lt;=5000000),Условия!$O$4,G135&lt;1000000,Условия!$O$5)</f>
        <v>Б</v>
      </c>
    </row>
    <row r="136" spans="2:8">
      <c r="B136" s="10">
        <v>131</v>
      </c>
      <c r="C136" s="1">
        <v>5</v>
      </c>
      <c r="D136" s="1" t="s">
        <v>10</v>
      </c>
      <c r="E136" s="1">
        <v>76</v>
      </c>
      <c r="F136" s="1">
        <v>15961</v>
      </c>
      <c r="G136" s="1">
        <v>1213036</v>
      </c>
      <c r="H136" s="11" t="str" cm="1">
        <f t="array" ref="H136">_xlfn.IFS(G136&gt;5000000,Условия!$O$3,AND(G136&gt;=1000000,G136&lt;=5000000),Условия!$O$4,G136&lt;1000000,Условия!$O$5)</f>
        <v>Б</v>
      </c>
    </row>
    <row r="137" spans="2:8">
      <c r="B137" s="10">
        <v>132</v>
      </c>
      <c r="C137" s="1">
        <v>10</v>
      </c>
      <c r="D137" s="1" t="s">
        <v>15</v>
      </c>
      <c r="E137" s="1">
        <v>100</v>
      </c>
      <c r="F137" s="1">
        <v>98214</v>
      </c>
      <c r="G137" s="1">
        <v>9821400</v>
      </c>
      <c r="H137" s="11" t="str" cm="1">
        <f t="array" ref="H137">_xlfn.IFS(G137&gt;5000000,Условия!$O$3,AND(G137&gt;=1000000,G137&lt;=5000000),Условия!$O$4,G137&lt;1000000,Условия!$O$5)</f>
        <v>А</v>
      </c>
    </row>
    <row r="138" spans="2:8">
      <c r="B138" s="10">
        <v>133</v>
      </c>
      <c r="C138" s="1">
        <v>3</v>
      </c>
      <c r="D138" s="1" t="s">
        <v>8</v>
      </c>
      <c r="E138" s="1">
        <v>3</v>
      </c>
      <c r="F138" s="1">
        <v>1305</v>
      </c>
      <c r="G138" s="1">
        <v>3915</v>
      </c>
      <c r="H138" s="11" t="str" cm="1">
        <f t="array" ref="H138">_xlfn.IFS(G138&gt;5000000,Условия!$O$3,AND(G138&gt;=1000000,G138&lt;=5000000),Условия!$O$4,G138&lt;1000000,Условия!$O$5)</f>
        <v>В</v>
      </c>
    </row>
    <row r="139" spans="2:8">
      <c r="B139" s="10">
        <v>134</v>
      </c>
      <c r="C139" s="1">
        <v>6</v>
      </c>
      <c r="D139" s="1" t="s">
        <v>11</v>
      </c>
      <c r="E139" s="1">
        <v>62</v>
      </c>
      <c r="F139" s="1">
        <v>34301</v>
      </c>
      <c r="G139" s="1">
        <v>2126662</v>
      </c>
      <c r="H139" s="11" t="str" cm="1">
        <f t="array" ref="H139">_xlfn.IFS(G139&gt;5000000,Условия!$O$3,AND(G139&gt;=1000000,G139&lt;=5000000),Условия!$O$4,G139&lt;1000000,Условия!$O$5)</f>
        <v>Б</v>
      </c>
    </row>
    <row r="140" spans="2:8">
      <c r="B140" s="10">
        <v>135</v>
      </c>
      <c r="C140" s="1">
        <v>5</v>
      </c>
      <c r="D140" s="1" t="s">
        <v>10</v>
      </c>
      <c r="E140" s="1">
        <v>97</v>
      </c>
      <c r="F140" s="1">
        <v>34065</v>
      </c>
      <c r="G140" s="1">
        <v>3304305</v>
      </c>
      <c r="H140" s="11" t="str" cm="1">
        <f t="array" ref="H140">_xlfn.IFS(G140&gt;5000000,Условия!$O$3,AND(G140&gt;=1000000,G140&lt;=5000000),Условия!$O$4,G140&lt;1000000,Условия!$O$5)</f>
        <v>Б</v>
      </c>
    </row>
    <row r="141" spans="2:8">
      <c r="B141" s="10">
        <v>136</v>
      </c>
      <c r="C141" s="1">
        <v>5</v>
      </c>
      <c r="D141" s="1" t="s">
        <v>10</v>
      </c>
      <c r="E141" s="1">
        <v>99</v>
      </c>
      <c r="F141" s="1">
        <v>78828</v>
      </c>
      <c r="G141" s="1">
        <v>7803972</v>
      </c>
      <c r="H141" s="11" t="str" cm="1">
        <f t="array" ref="H141">_xlfn.IFS(G141&gt;5000000,Условия!$O$3,AND(G141&gt;=1000000,G141&lt;=5000000),Условия!$O$4,G141&lt;1000000,Условия!$O$5)</f>
        <v>А</v>
      </c>
    </row>
    <row r="142" spans="2:8">
      <c r="B142" s="10">
        <v>137</v>
      </c>
      <c r="C142" s="1">
        <v>8</v>
      </c>
      <c r="D142" s="1" t="s">
        <v>13</v>
      </c>
      <c r="E142" s="1">
        <v>43</v>
      </c>
      <c r="F142" s="1">
        <v>78436</v>
      </c>
      <c r="G142" s="1">
        <v>3372748</v>
      </c>
      <c r="H142" s="11" t="str" cm="1">
        <f t="array" ref="H142">_xlfn.IFS(G142&gt;5000000,Условия!$O$3,AND(G142&gt;=1000000,G142&lt;=5000000),Условия!$O$4,G142&lt;1000000,Условия!$O$5)</f>
        <v>Б</v>
      </c>
    </row>
    <row r="143" spans="2:8">
      <c r="B143" s="10">
        <v>138</v>
      </c>
      <c r="C143" s="1">
        <v>1</v>
      </c>
      <c r="D143" s="1" t="s">
        <v>6</v>
      </c>
      <c r="E143" s="1">
        <v>57</v>
      </c>
      <c r="F143" s="1">
        <v>67739</v>
      </c>
      <c r="G143" s="1">
        <v>3861123</v>
      </c>
      <c r="H143" s="11" t="str" cm="1">
        <f t="array" ref="H143">_xlfn.IFS(G143&gt;5000000,Условия!$O$3,AND(G143&gt;=1000000,G143&lt;=5000000),Условия!$O$4,G143&lt;1000000,Условия!$O$5)</f>
        <v>Б</v>
      </c>
    </row>
    <row r="144" spans="2:8">
      <c r="B144" s="10">
        <v>139</v>
      </c>
      <c r="C144" s="1">
        <v>8</v>
      </c>
      <c r="D144" s="1" t="s">
        <v>13</v>
      </c>
      <c r="E144" s="1">
        <v>98</v>
      </c>
      <c r="F144" s="1">
        <v>55013</v>
      </c>
      <c r="G144" s="1">
        <v>5391274</v>
      </c>
      <c r="H144" s="11" t="str" cm="1">
        <f t="array" ref="H144">_xlfn.IFS(G144&gt;5000000,Условия!$O$3,AND(G144&gt;=1000000,G144&lt;=5000000),Условия!$O$4,G144&lt;1000000,Условия!$O$5)</f>
        <v>А</v>
      </c>
    </row>
    <row r="145" spans="2:8">
      <c r="B145" s="10">
        <v>140</v>
      </c>
      <c r="C145" s="1">
        <v>10</v>
      </c>
      <c r="D145" s="1" t="s">
        <v>15</v>
      </c>
      <c r="E145" s="1">
        <v>70</v>
      </c>
      <c r="F145" s="1">
        <v>72955</v>
      </c>
      <c r="G145" s="1">
        <v>5106850</v>
      </c>
      <c r="H145" s="11" t="str" cm="1">
        <f t="array" ref="H145">_xlfn.IFS(G145&gt;5000000,Условия!$O$3,AND(G145&gt;=1000000,G145&lt;=5000000),Условия!$O$4,G145&lt;1000000,Условия!$O$5)</f>
        <v>А</v>
      </c>
    </row>
    <row r="146" spans="2:8">
      <c r="B146" s="10">
        <v>141</v>
      </c>
      <c r="C146" s="1">
        <v>4</v>
      </c>
      <c r="D146" s="1" t="s">
        <v>9</v>
      </c>
      <c r="E146" s="1">
        <v>38</v>
      </c>
      <c r="F146" s="1">
        <v>48899</v>
      </c>
      <c r="G146" s="1">
        <v>1858162</v>
      </c>
      <c r="H146" s="11" t="str" cm="1">
        <f t="array" ref="H146">_xlfn.IFS(G146&gt;5000000,Условия!$O$3,AND(G146&gt;=1000000,G146&lt;=5000000),Условия!$O$4,G146&lt;1000000,Условия!$O$5)</f>
        <v>Б</v>
      </c>
    </row>
    <row r="147" spans="2:8">
      <c r="B147" s="10">
        <v>142</v>
      </c>
      <c r="C147" s="1">
        <v>9</v>
      </c>
      <c r="D147" s="1" t="s">
        <v>14</v>
      </c>
      <c r="E147" s="1">
        <v>70</v>
      </c>
      <c r="F147" s="1">
        <v>25566</v>
      </c>
      <c r="G147" s="1">
        <v>1789620</v>
      </c>
      <c r="H147" s="11" t="str" cm="1">
        <f t="array" ref="H147">_xlfn.IFS(G147&gt;5000000,Условия!$O$3,AND(G147&gt;=1000000,G147&lt;=5000000),Условия!$O$4,G147&lt;1000000,Условия!$O$5)</f>
        <v>Б</v>
      </c>
    </row>
    <row r="148" spans="2:8">
      <c r="B148" s="10">
        <v>143</v>
      </c>
      <c r="C148" s="1">
        <v>10</v>
      </c>
      <c r="D148" s="1" t="s">
        <v>15</v>
      </c>
      <c r="E148" s="1">
        <v>77</v>
      </c>
      <c r="F148" s="1">
        <v>4631</v>
      </c>
      <c r="G148" s="1">
        <v>356587</v>
      </c>
      <c r="H148" s="11" t="str" cm="1">
        <f t="array" ref="H148">_xlfn.IFS(G148&gt;5000000,Условия!$O$3,AND(G148&gt;=1000000,G148&lt;=5000000),Условия!$O$4,G148&lt;1000000,Условия!$O$5)</f>
        <v>В</v>
      </c>
    </row>
    <row r="149" spans="2:8">
      <c r="B149" s="10">
        <v>144</v>
      </c>
      <c r="C149" s="1">
        <v>4</v>
      </c>
      <c r="D149" s="1" t="s">
        <v>9</v>
      </c>
      <c r="E149" s="1">
        <v>96</v>
      </c>
      <c r="F149" s="1">
        <v>86547</v>
      </c>
      <c r="G149" s="1">
        <v>8308512</v>
      </c>
      <c r="H149" s="11" t="str" cm="1">
        <f t="array" ref="H149">_xlfn.IFS(G149&gt;5000000,Условия!$O$3,AND(G149&gt;=1000000,G149&lt;=5000000),Условия!$O$4,G149&lt;1000000,Условия!$O$5)</f>
        <v>А</v>
      </c>
    </row>
    <row r="150" spans="2:8">
      <c r="B150" s="10">
        <v>145</v>
      </c>
      <c r="C150" s="1">
        <v>9</v>
      </c>
      <c r="D150" s="1" t="s">
        <v>14</v>
      </c>
      <c r="E150" s="1">
        <v>95</v>
      </c>
      <c r="F150" s="1">
        <v>49527</v>
      </c>
      <c r="G150" s="1">
        <v>4705065</v>
      </c>
      <c r="H150" s="11" t="str" cm="1">
        <f t="array" ref="H150">_xlfn.IFS(G150&gt;5000000,Условия!$O$3,AND(G150&gt;=1000000,G150&lt;=5000000),Условия!$O$4,G150&lt;1000000,Условия!$O$5)</f>
        <v>Б</v>
      </c>
    </row>
    <row r="151" spans="2:8">
      <c r="B151" s="10">
        <v>146</v>
      </c>
      <c r="C151" s="1">
        <v>6</v>
      </c>
      <c r="D151" s="1" t="s">
        <v>11</v>
      </c>
      <c r="E151" s="1">
        <v>22</v>
      </c>
      <c r="F151" s="1">
        <v>23224</v>
      </c>
      <c r="G151" s="1">
        <v>510928</v>
      </c>
      <c r="H151" s="11" t="str" cm="1">
        <f t="array" ref="H151">_xlfn.IFS(G151&gt;5000000,Условия!$O$3,AND(G151&gt;=1000000,G151&lt;=5000000),Условия!$O$4,G151&lt;1000000,Условия!$O$5)</f>
        <v>В</v>
      </c>
    </row>
    <row r="152" spans="2:8">
      <c r="B152" s="10">
        <v>147</v>
      </c>
      <c r="C152" s="1">
        <v>6</v>
      </c>
      <c r="D152" s="1" t="s">
        <v>11</v>
      </c>
      <c r="E152" s="1">
        <v>87</v>
      </c>
      <c r="F152" s="1">
        <v>37785</v>
      </c>
      <c r="G152" s="1">
        <v>3287295</v>
      </c>
      <c r="H152" s="11" t="str" cm="1">
        <f t="array" ref="H152">_xlfn.IFS(G152&gt;5000000,Условия!$O$3,AND(G152&gt;=1000000,G152&lt;=5000000),Условия!$O$4,G152&lt;1000000,Условия!$O$5)</f>
        <v>Б</v>
      </c>
    </row>
    <row r="153" spans="2:8">
      <c r="B153" s="10">
        <v>148</v>
      </c>
      <c r="C153" s="1">
        <v>6</v>
      </c>
      <c r="D153" s="1" t="s">
        <v>11</v>
      </c>
      <c r="E153" s="1">
        <v>1</v>
      </c>
      <c r="F153" s="1">
        <v>32453</v>
      </c>
      <c r="G153" s="1">
        <v>32453</v>
      </c>
      <c r="H153" s="11" t="str" cm="1">
        <f t="array" ref="H153">_xlfn.IFS(G153&gt;5000000,Условия!$O$3,AND(G153&gt;=1000000,G153&lt;=5000000),Условия!$O$4,G153&lt;1000000,Условия!$O$5)</f>
        <v>В</v>
      </c>
    </row>
    <row r="154" spans="2:8">
      <c r="B154" s="10">
        <v>149</v>
      </c>
      <c r="C154" s="1">
        <v>4</v>
      </c>
      <c r="D154" s="1" t="s">
        <v>9</v>
      </c>
      <c r="E154" s="1">
        <v>96</v>
      </c>
      <c r="F154" s="1">
        <v>1458</v>
      </c>
      <c r="G154" s="1">
        <v>139968</v>
      </c>
      <c r="H154" s="11" t="str" cm="1">
        <f t="array" ref="H154">_xlfn.IFS(G154&gt;5000000,Условия!$O$3,AND(G154&gt;=1000000,G154&lt;=5000000),Условия!$O$4,G154&lt;1000000,Условия!$O$5)</f>
        <v>В</v>
      </c>
    </row>
    <row r="155" spans="2:8">
      <c r="B155" s="10">
        <v>150</v>
      </c>
      <c r="C155" s="1">
        <v>4</v>
      </c>
      <c r="D155" s="1" t="s">
        <v>9</v>
      </c>
      <c r="E155" s="1">
        <v>91</v>
      </c>
      <c r="F155" s="1">
        <v>31231</v>
      </c>
      <c r="G155" s="1">
        <v>2842021</v>
      </c>
      <c r="H155" s="11" t="str" cm="1">
        <f t="array" ref="H155">_xlfn.IFS(G155&gt;5000000,Условия!$O$3,AND(G155&gt;=1000000,G155&lt;=5000000),Условия!$O$4,G155&lt;1000000,Условия!$O$5)</f>
        <v>Б</v>
      </c>
    </row>
    <row r="156" spans="2:8">
      <c r="B156" s="10">
        <v>151</v>
      </c>
      <c r="C156" s="1">
        <v>6</v>
      </c>
      <c r="D156" s="1" t="s">
        <v>11</v>
      </c>
      <c r="E156" s="1">
        <v>91</v>
      </c>
      <c r="F156" s="1">
        <v>51105</v>
      </c>
      <c r="G156" s="1">
        <v>4650555</v>
      </c>
      <c r="H156" s="11" t="str" cm="1">
        <f t="array" ref="H156">_xlfn.IFS(G156&gt;5000000,Условия!$O$3,AND(G156&gt;=1000000,G156&lt;=5000000),Условия!$O$4,G156&lt;1000000,Условия!$O$5)</f>
        <v>Б</v>
      </c>
    </row>
    <row r="157" spans="2:8">
      <c r="B157" s="10">
        <v>152</v>
      </c>
      <c r="C157" s="1">
        <v>7</v>
      </c>
      <c r="D157" s="1" t="s">
        <v>12</v>
      </c>
      <c r="E157" s="1">
        <v>78</v>
      </c>
      <c r="F157" s="1">
        <v>4216</v>
      </c>
      <c r="G157" s="1">
        <v>328848</v>
      </c>
      <c r="H157" s="11" t="str" cm="1">
        <f t="array" ref="H157">_xlfn.IFS(G157&gt;5000000,Условия!$O$3,AND(G157&gt;=1000000,G157&lt;=5000000),Условия!$O$4,G157&lt;1000000,Условия!$O$5)</f>
        <v>В</v>
      </c>
    </row>
    <row r="158" spans="2:8">
      <c r="B158" s="10">
        <v>153</v>
      </c>
      <c r="C158" s="1">
        <v>8</v>
      </c>
      <c r="D158" s="1" t="s">
        <v>13</v>
      </c>
      <c r="E158" s="1">
        <v>23</v>
      </c>
      <c r="F158" s="1">
        <v>75751</v>
      </c>
      <c r="G158" s="1">
        <v>1742273</v>
      </c>
      <c r="H158" s="11" t="str" cm="1">
        <f t="array" ref="H158">_xlfn.IFS(G158&gt;5000000,Условия!$O$3,AND(G158&gt;=1000000,G158&lt;=5000000),Условия!$O$4,G158&lt;1000000,Условия!$O$5)</f>
        <v>Б</v>
      </c>
    </row>
    <row r="159" spans="2:8">
      <c r="B159" s="10">
        <v>154</v>
      </c>
      <c r="C159" s="1">
        <v>2</v>
      </c>
      <c r="D159" s="1" t="s">
        <v>7</v>
      </c>
      <c r="E159" s="1">
        <v>61</v>
      </c>
      <c r="F159" s="1">
        <v>62357</v>
      </c>
      <c r="G159" s="1">
        <v>3803777</v>
      </c>
      <c r="H159" s="11" t="str" cm="1">
        <f t="array" ref="H159">_xlfn.IFS(G159&gt;5000000,Условия!$O$3,AND(G159&gt;=1000000,G159&lt;=5000000),Условия!$O$4,G159&lt;1000000,Условия!$O$5)</f>
        <v>Б</v>
      </c>
    </row>
    <row r="160" spans="2:8">
      <c r="B160" s="10">
        <v>155</v>
      </c>
      <c r="C160" s="1">
        <v>4</v>
      </c>
      <c r="D160" s="1" t="s">
        <v>9</v>
      </c>
      <c r="E160" s="1">
        <v>46</v>
      </c>
      <c r="F160" s="1">
        <v>12474</v>
      </c>
      <c r="G160" s="1">
        <v>573804</v>
      </c>
      <c r="H160" s="11" t="str" cm="1">
        <f t="array" ref="H160">_xlfn.IFS(G160&gt;5000000,Условия!$O$3,AND(G160&gt;=1000000,G160&lt;=5000000),Условия!$O$4,G160&lt;1000000,Условия!$O$5)</f>
        <v>В</v>
      </c>
    </row>
    <row r="161" spans="2:8">
      <c r="B161" s="10">
        <v>156</v>
      </c>
      <c r="C161" s="1">
        <v>6</v>
      </c>
      <c r="D161" s="1" t="s">
        <v>11</v>
      </c>
      <c r="E161" s="1">
        <v>35</v>
      </c>
      <c r="F161" s="1">
        <v>79623</v>
      </c>
      <c r="G161" s="1">
        <v>2786805</v>
      </c>
      <c r="H161" s="11" t="str" cm="1">
        <f t="array" ref="H161">_xlfn.IFS(G161&gt;5000000,Условия!$O$3,AND(G161&gt;=1000000,G161&lt;=5000000),Условия!$O$4,G161&lt;1000000,Условия!$O$5)</f>
        <v>Б</v>
      </c>
    </row>
    <row r="162" spans="2:8">
      <c r="B162" s="10">
        <v>157</v>
      </c>
      <c r="C162" s="1">
        <v>3</v>
      </c>
      <c r="D162" s="1" t="s">
        <v>8</v>
      </c>
      <c r="E162" s="1">
        <v>5</v>
      </c>
      <c r="F162" s="1">
        <v>94737</v>
      </c>
      <c r="G162" s="1">
        <v>473685</v>
      </c>
      <c r="H162" s="11" t="str" cm="1">
        <f t="array" ref="H162">_xlfn.IFS(G162&gt;5000000,Условия!$O$3,AND(G162&gt;=1000000,G162&lt;=5000000),Условия!$O$4,G162&lt;1000000,Условия!$O$5)</f>
        <v>В</v>
      </c>
    </row>
    <row r="163" spans="2:8">
      <c r="B163" s="10">
        <v>158</v>
      </c>
      <c r="C163" s="1">
        <v>7</v>
      </c>
      <c r="D163" s="1" t="s">
        <v>12</v>
      </c>
      <c r="E163" s="1">
        <v>82</v>
      </c>
      <c r="F163" s="1">
        <v>86538</v>
      </c>
      <c r="G163" s="1">
        <v>7096116</v>
      </c>
      <c r="H163" s="11" t="str" cm="1">
        <f t="array" ref="H163">_xlfn.IFS(G163&gt;5000000,Условия!$O$3,AND(G163&gt;=1000000,G163&lt;=5000000),Условия!$O$4,G163&lt;1000000,Условия!$O$5)</f>
        <v>А</v>
      </c>
    </row>
    <row r="164" spans="2:8">
      <c r="B164" s="10">
        <v>159</v>
      </c>
      <c r="C164" s="1">
        <v>2</v>
      </c>
      <c r="D164" s="1" t="s">
        <v>7</v>
      </c>
      <c r="E164" s="1">
        <v>12</v>
      </c>
      <c r="F164" s="1">
        <v>18266</v>
      </c>
      <c r="G164" s="1">
        <v>219192</v>
      </c>
      <c r="H164" s="11" t="str" cm="1">
        <f t="array" ref="H164">_xlfn.IFS(G164&gt;5000000,Условия!$O$3,AND(G164&gt;=1000000,G164&lt;=5000000),Условия!$O$4,G164&lt;1000000,Условия!$O$5)</f>
        <v>В</v>
      </c>
    </row>
    <row r="165" spans="2:8">
      <c r="B165" s="10">
        <v>160</v>
      </c>
      <c r="C165" s="1">
        <v>8</v>
      </c>
      <c r="D165" s="1" t="s">
        <v>13</v>
      </c>
      <c r="E165" s="1">
        <v>78</v>
      </c>
      <c r="F165" s="1">
        <v>49994</v>
      </c>
      <c r="G165" s="1">
        <v>3899532</v>
      </c>
      <c r="H165" s="11" t="str" cm="1">
        <f t="array" ref="H165">_xlfn.IFS(G165&gt;5000000,Условия!$O$3,AND(G165&gt;=1000000,G165&lt;=5000000),Условия!$O$4,G165&lt;1000000,Условия!$O$5)</f>
        <v>Б</v>
      </c>
    </row>
    <row r="166" spans="2:8">
      <c r="B166" s="10">
        <v>161</v>
      </c>
      <c r="C166" s="1">
        <v>7</v>
      </c>
      <c r="D166" s="1" t="s">
        <v>12</v>
      </c>
      <c r="E166" s="1">
        <v>83</v>
      </c>
      <c r="F166" s="1">
        <v>47134</v>
      </c>
      <c r="G166" s="1">
        <v>3912122</v>
      </c>
      <c r="H166" s="11" t="str" cm="1">
        <f t="array" ref="H166">_xlfn.IFS(G166&gt;5000000,Условия!$O$3,AND(G166&gt;=1000000,G166&lt;=5000000),Условия!$O$4,G166&lt;1000000,Условия!$O$5)</f>
        <v>Б</v>
      </c>
    </row>
    <row r="167" spans="2:8">
      <c r="B167" s="10">
        <v>162</v>
      </c>
      <c r="C167" s="1">
        <v>7</v>
      </c>
      <c r="D167" s="1" t="s">
        <v>12</v>
      </c>
      <c r="E167" s="1">
        <v>58</v>
      </c>
      <c r="F167" s="1">
        <v>69557</v>
      </c>
      <c r="G167" s="1">
        <v>4034306</v>
      </c>
      <c r="H167" s="11" t="str" cm="1">
        <f t="array" ref="H167">_xlfn.IFS(G167&gt;5000000,Условия!$O$3,AND(G167&gt;=1000000,G167&lt;=5000000),Условия!$O$4,G167&lt;1000000,Условия!$O$5)</f>
        <v>Б</v>
      </c>
    </row>
    <row r="168" spans="2:8">
      <c r="B168" s="10">
        <v>163</v>
      </c>
      <c r="C168" s="1">
        <v>5</v>
      </c>
      <c r="D168" s="1" t="s">
        <v>10</v>
      </c>
      <c r="E168" s="1">
        <v>82</v>
      </c>
      <c r="F168" s="1">
        <v>78323</v>
      </c>
      <c r="G168" s="1">
        <v>6422486</v>
      </c>
      <c r="H168" s="11" t="str" cm="1">
        <f t="array" ref="H168">_xlfn.IFS(G168&gt;5000000,Условия!$O$3,AND(G168&gt;=1000000,G168&lt;=5000000),Условия!$O$4,G168&lt;1000000,Условия!$O$5)</f>
        <v>А</v>
      </c>
    </row>
    <row r="169" spans="2:8">
      <c r="B169" s="10">
        <v>164</v>
      </c>
      <c r="C169" s="1">
        <v>2</v>
      </c>
      <c r="D169" s="1" t="s">
        <v>7</v>
      </c>
      <c r="E169" s="1">
        <v>6</v>
      </c>
      <c r="F169" s="1">
        <v>65239</v>
      </c>
      <c r="G169" s="1">
        <v>391434</v>
      </c>
      <c r="H169" s="11" t="str" cm="1">
        <f t="array" ref="H169">_xlfn.IFS(G169&gt;5000000,Условия!$O$3,AND(G169&gt;=1000000,G169&lt;=5000000),Условия!$O$4,G169&lt;1000000,Условия!$O$5)</f>
        <v>В</v>
      </c>
    </row>
    <row r="170" spans="2:8">
      <c r="B170" s="10">
        <v>165</v>
      </c>
      <c r="C170" s="1">
        <v>10</v>
      </c>
      <c r="D170" s="1" t="s">
        <v>15</v>
      </c>
      <c r="E170" s="1">
        <v>10</v>
      </c>
      <c r="F170" s="1">
        <v>33908</v>
      </c>
      <c r="G170" s="1">
        <v>339080</v>
      </c>
      <c r="H170" s="11" t="str" cm="1">
        <f t="array" ref="H170">_xlfn.IFS(G170&gt;5000000,Условия!$O$3,AND(G170&gt;=1000000,G170&lt;=5000000),Условия!$O$4,G170&lt;1000000,Условия!$O$5)</f>
        <v>В</v>
      </c>
    </row>
    <row r="171" spans="2:8">
      <c r="B171" s="10">
        <v>166</v>
      </c>
      <c r="C171" s="1">
        <v>8</v>
      </c>
      <c r="D171" s="1" t="s">
        <v>13</v>
      </c>
      <c r="E171" s="1">
        <v>61</v>
      </c>
      <c r="F171" s="1">
        <v>36458</v>
      </c>
      <c r="G171" s="1">
        <v>2223938</v>
      </c>
      <c r="H171" s="11" t="str" cm="1">
        <f t="array" ref="H171">_xlfn.IFS(G171&gt;5000000,Условия!$O$3,AND(G171&gt;=1000000,G171&lt;=5000000),Условия!$O$4,G171&lt;1000000,Условия!$O$5)</f>
        <v>Б</v>
      </c>
    </row>
    <row r="172" spans="2:8">
      <c r="B172" s="10">
        <v>167</v>
      </c>
      <c r="C172" s="1">
        <v>6</v>
      </c>
      <c r="D172" s="1" t="s">
        <v>11</v>
      </c>
      <c r="E172" s="1">
        <v>40</v>
      </c>
      <c r="F172" s="1">
        <v>24693</v>
      </c>
      <c r="G172" s="1">
        <v>987720</v>
      </c>
      <c r="H172" s="11" t="str" cm="1">
        <f t="array" ref="H172">_xlfn.IFS(G172&gt;5000000,Условия!$O$3,AND(G172&gt;=1000000,G172&lt;=5000000),Условия!$O$4,G172&lt;1000000,Условия!$O$5)</f>
        <v>В</v>
      </c>
    </row>
    <row r="173" spans="2:8">
      <c r="B173" s="10">
        <v>168</v>
      </c>
      <c r="C173" s="1">
        <v>7</v>
      </c>
      <c r="D173" s="1" t="s">
        <v>12</v>
      </c>
      <c r="E173" s="1">
        <v>46</v>
      </c>
      <c r="F173" s="1">
        <v>16646</v>
      </c>
      <c r="G173" s="1">
        <v>765716</v>
      </c>
      <c r="H173" s="11" t="str" cm="1">
        <f t="array" ref="H173">_xlfn.IFS(G173&gt;5000000,Условия!$O$3,AND(G173&gt;=1000000,G173&lt;=5000000),Условия!$O$4,G173&lt;1000000,Условия!$O$5)</f>
        <v>В</v>
      </c>
    </row>
    <row r="174" spans="2:8">
      <c r="B174" s="10">
        <v>169</v>
      </c>
      <c r="C174" s="1">
        <v>8</v>
      </c>
      <c r="D174" s="1" t="s">
        <v>13</v>
      </c>
      <c r="E174" s="1">
        <v>69</v>
      </c>
      <c r="F174" s="1">
        <v>40877</v>
      </c>
      <c r="G174" s="1">
        <v>2820513</v>
      </c>
      <c r="H174" s="11" t="str" cm="1">
        <f t="array" ref="H174">_xlfn.IFS(G174&gt;5000000,Условия!$O$3,AND(G174&gt;=1000000,G174&lt;=5000000),Условия!$O$4,G174&lt;1000000,Условия!$O$5)</f>
        <v>Б</v>
      </c>
    </row>
    <row r="175" spans="2:8">
      <c r="B175" s="10">
        <v>170</v>
      </c>
      <c r="C175" s="1">
        <v>3</v>
      </c>
      <c r="D175" s="1" t="s">
        <v>8</v>
      </c>
      <c r="E175" s="1">
        <v>75</v>
      </c>
      <c r="F175" s="1">
        <v>60727</v>
      </c>
      <c r="G175" s="1">
        <v>4554525</v>
      </c>
      <c r="H175" s="11" t="str" cm="1">
        <f t="array" ref="H175">_xlfn.IFS(G175&gt;5000000,Условия!$O$3,AND(G175&gt;=1000000,G175&lt;=5000000),Условия!$O$4,G175&lt;1000000,Условия!$O$5)</f>
        <v>Б</v>
      </c>
    </row>
    <row r="176" spans="2:8">
      <c r="B176" s="10">
        <v>171</v>
      </c>
      <c r="C176" s="1">
        <v>8</v>
      </c>
      <c r="D176" s="1" t="s">
        <v>13</v>
      </c>
      <c r="E176" s="1">
        <v>49</v>
      </c>
      <c r="F176" s="1">
        <v>39117</v>
      </c>
      <c r="G176" s="1">
        <v>1916733</v>
      </c>
      <c r="H176" s="11" t="str" cm="1">
        <f t="array" ref="H176">_xlfn.IFS(G176&gt;5000000,Условия!$O$3,AND(G176&gt;=1000000,G176&lt;=5000000),Условия!$O$4,G176&lt;1000000,Условия!$O$5)</f>
        <v>Б</v>
      </c>
    </row>
    <row r="177" spans="2:8">
      <c r="B177" s="10">
        <v>172</v>
      </c>
      <c r="C177" s="1">
        <v>5</v>
      </c>
      <c r="D177" s="1" t="s">
        <v>10</v>
      </c>
      <c r="E177" s="1">
        <v>95</v>
      </c>
      <c r="F177" s="1">
        <v>33436</v>
      </c>
      <c r="G177" s="1">
        <v>3176420</v>
      </c>
      <c r="H177" s="11" t="str" cm="1">
        <f t="array" ref="H177">_xlfn.IFS(G177&gt;5000000,Условия!$O$3,AND(G177&gt;=1000000,G177&lt;=5000000),Условия!$O$4,G177&lt;1000000,Условия!$O$5)</f>
        <v>Б</v>
      </c>
    </row>
    <row r="178" spans="2:8">
      <c r="B178" s="10">
        <v>173</v>
      </c>
      <c r="C178" s="1">
        <v>5</v>
      </c>
      <c r="D178" s="1" t="s">
        <v>10</v>
      </c>
      <c r="E178" s="1">
        <v>20</v>
      </c>
      <c r="F178" s="1">
        <v>33072</v>
      </c>
      <c r="G178" s="1">
        <v>661440</v>
      </c>
      <c r="H178" s="11" t="str" cm="1">
        <f t="array" ref="H178">_xlfn.IFS(G178&gt;5000000,Условия!$O$3,AND(G178&gt;=1000000,G178&lt;=5000000),Условия!$O$4,G178&lt;1000000,Условия!$O$5)</f>
        <v>В</v>
      </c>
    </row>
    <row r="179" spans="2:8">
      <c r="B179" s="10">
        <v>174</v>
      </c>
      <c r="C179" s="1">
        <v>2</v>
      </c>
      <c r="D179" s="1" t="s">
        <v>7</v>
      </c>
      <c r="E179" s="1">
        <v>53</v>
      </c>
      <c r="F179" s="1">
        <v>80203</v>
      </c>
      <c r="G179" s="1">
        <v>4250759</v>
      </c>
      <c r="H179" s="11" t="str" cm="1">
        <f t="array" ref="H179">_xlfn.IFS(G179&gt;5000000,Условия!$O$3,AND(G179&gt;=1000000,G179&lt;=5000000),Условия!$O$4,G179&lt;1000000,Условия!$O$5)</f>
        <v>Б</v>
      </c>
    </row>
    <row r="180" spans="2:8">
      <c r="B180" s="10">
        <v>175</v>
      </c>
      <c r="C180" s="1">
        <v>9</v>
      </c>
      <c r="D180" s="1" t="s">
        <v>14</v>
      </c>
      <c r="E180" s="1">
        <v>52</v>
      </c>
      <c r="F180" s="1">
        <v>17260</v>
      </c>
      <c r="G180" s="1">
        <v>897520</v>
      </c>
      <c r="H180" s="11" t="str" cm="1">
        <f t="array" ref="H180">_xlfn.IFS(G180&gt;5000000,Условия!$O$3,AND(G180&gt;=1000000,G180&lt;=5000000),Условия!$O$4,G180&lt;1000000,Условия!$O$5)</f>
        <v>В</v>
      </c>
    </row>
    <row r="181" spans="2:8">
      <c r="B181" s="10">
        <v>176</v>
      </c>
      <c r="C181" s="1">
        <v>9</v>
      </c>
      <c r="D181" s="1" t="s">
        <v>14</v>
      </c>
      <c r="E181" s="1">
        <v>5</v>
      </c>
      <c r="F181" s="1">
        <v>14051</v>
      </c>
      <c r="G181" s="1">
        <v>70255</v>
      </c>
      <c r="H181" s="11" t="str" cm="1">
        <f t="array" ref="H181">_xlfn.IFS(G181&gt;5000000,Условия!$O$3,AND(G181&gt;=1000000,G181&lt;=5000000),Условия!$O$4,G181&lt;1000000,Условия!$O$5)</f>
        <v>В</v>
      </c>
    </row>
    <row r="182" spans="2:8">
      <c r="B182" s="10">
        <v>177</v>
      </c>
      <c r="C182" s="1">
        <v>5</v>
      </c>
      <c r="D182" s="1" t="s">
        <v>10</v>
      </c>
      <c r="E182" s="1">
        <v>67</v>
      </c>
      <c r="F182" s="1">
        <v>73849</v>
      </c>
      <c r="G182" s="1">
        <v>4947883</v>
      </c>
      <c r="H182" s="11" t="str" cm="1">
        <f t="array" ref="H182">_xlfn.IFS(G182&gt;5000000,Условия!$O$3,AND(G182&gt;=1000000,G182&lt;=5000000),Условия!$O$4,G182&lt;1000000,Условия!$O$5)</f>
        <v>Б</v>
      </c>
    </row>
    <row r="183" spans="2:8">
      <c r="B183" s="10">
        <v>178</v>
      </c>
      <c r="C183" s="1">
        <v>9</v>
      </c>
      <c r="D183" s="1" t="s">
        <v>14</v>
      </c>
      <c r="E183" s="1">
        <v>11</v>
      </c>
      <c r="F183" s="1">
        <v>34756</v>
      </c>
      <c r="G183" s="1">
        <v>382316</v>
      </c>
      <c r="H183" s="11" t="str" cm="1">
        <f t="array" ref="H183">_xlfn.IFS(G183&gt;5000000,Условия!$O$3,AND(G183&gt;=1000000,G183&lt;=5000000),Условия!$O$4,G183&lt;1000000,Условия!$O$5)</f>
        <v>В</v>
      </c>
    </row>
    <row r="184" spans="2:8">
      <c r="B184" s="10">
        <v>179</v>
      </c>
      <c r="C184" s="1">
        <v>1</v>
      </c>
      <c r="D184" s="1" t="s">
        <v>6</v>
      </c>
      <c r="E184" s="1">
        <v>7</v>
      </c>
      <c r="F184" s="1">
        <v>46694</v>
      </c>
      <c r="G184" s="1">
        <v>326858</v>
      </c>
      <c r="H184" s="11" t="str" cm="1">
        <f t="array" ref="H184">_xlfn.IFS(G184&gt;5000000,Условия!$O$3,AND(G184&gt;=1000000,G184&lt;=5000000),Условия!$O$4,G184&lt;1000000,Условия!$O$5)</f>
        <v>В</v>
      </c>
    </row>
    <row r="185" spans="2:8">
      <c r="B185" s="10">
        <v>180</v>
      </c>
      <c r="C185" s="1">
        <v>2</v>
      </c>
      <c r="D185" s="1" t="s">
        <v>7</v>
      </c>
      <c r="E185" s="1">
        <v>77</v>
      </c>
      <c r="F185" s="1">
        <v>73208</v>
      </c>
      <c r="G185" s="1">
        <v>5637016</v>
      </c>
      <c r="H185" s="11" t="str" cm="1">
        <f t="array" ref="H185">_xlfn.IFS(G185&gt;5000000,Условия!$O$3,AND(G185&gt;=1000000,G185&lt;=5000000),Условия!$O$4,G185&lt;1000000,Условия!$O$5)</f>
        <v>А</v>
      </c>
    </row>
    <row r="186" spans="2:8">
      <c r="B186" s="10">
        <v>181</v>
      </c>
      <c r="C186" s="1">
        <v>5</v>
      </c>
      <c r="D186" s="1" t="s">
        <v>10</v>
      </c>
      <c r="E186" s="1">
        <v>57</v>
      </c>
      <c r="F186" s="1">
        <v>72746</v>
      </c>
      <c r="G186" s="1">
        <v>4146522</v>
      </c>
      <c r="H186" s="11" t="str" cm="1">
        <f t="array" ref="H186">_xlfn.IFS(G186&gt;5000000,Условия!$O$3,AND(G186&gt;=1000000,G186&lt;=5000000),Условия!$O$4,G186&lt;1000000,Условия!$O$5)</f>
        <v>Б</v>
      </c>
    </row>
    <row r="187" spans="2:8">
      <c r="B187" s="10">
        <v>182</v>
      </c>
      <c r="C187" s="1">
        <v>4</v>
      </c>
      <c r="D187" s="1" t="s">
        <v>9</v>
      </c>
      <c r="E187" s="1">
        <v>39</v>
      </c>
      <c r="F187" s="1">
        <v>28712</v>
      </c>
      <c r="G187" s="1">
        <v>1119768</v>
      </c>
      <c r="H187" s="11" t="str" cm="1">
        <f t="array" ref="H187">_xlfn.IFS(G187&gt;5000000,Условия!$O$3,AND(G187&gt;=1000000,G187&lt;=5000000),Условия!$O$4,G187&lt;1000000,Условия!$O$5)</f>
        <v>Б</v>
      </c>
    </row>
    <row r="188" spans="2:8">
      <c r="B188" s="10">
        <v>183</v>
      </c>
      <c r="C188" s="1">
        <v>9</v>
      </c>
      <c r="D188" s="1" t="s">
        <v>14</v>
      </c>
      <c r="E188" s="1">
        <v>48</v>
      </c>
      <c r="F188" s="1">
        <v>18638</v>
      </c>
      <c r="G188" s="1">
        <v>894624</v>
      </c>
      <c r="H188" s="11" t="str" cm="1">
        <f t="array" ref="H188">_xlfn.IFS(G188&gt;5000000,Условия!$O$3,AND(G188&gt;=1000000,G188&lt;=5000000),Условия!$O$4,G188&lt;1000000,Условия!$O$5)</f>
        <v>В</v>
      </c>
    </row>
    <row r="189" spans="2:8">
      <c r="B189" s="10">
        <v>184</v>
      </c>
      <c r="C189" s="1">
        <v>3</v>
      </c>
      <c r="D189" s="1" t="s">
        <v>8</v>
      </c>
      <c r="E189" s="1">
        <v>96</v>
      </c>
      <c r="F189" s="1">
        <v>23693</v>
      </c>
      <c r="G189" s="1">
        <v>2274528</v>
      </c>
      <c r="H189" s="11" t="str" cm="1">
        <f t="array" ref="H189">_xlfn.IFS(G189&gt;5000000,Условия!$O$3,AND(G189&gt;=1000000,G189&lt;=5000000),Условия!$O$4,G189&lt;1000000,Условия!$O$5)</f>
        <v>Б</v>
      </c>
    </row>
    <row r="190" spans="2:8">
      <c r="B190" s="10">
        <v>185</v>
      </c>
      <c r="C190" s="1">
        <v>3</v>
      </c>
      <c r="D190" s="1" t="s">
        <v>8</v>
      </c>
      <c r="E190" s="1">
        <v>99</v>
      </c>
      <c r="F190" s="1">
        <v>53092</v>
      </c>
      <c r="G190" s="1">
        <v>5256108</v>
      </c>
      <c r="H190" s="11" t="str" cm="1">
        <f t="array" ref="H190">_xlfn.IFS(G190&gt;5000000,Условия!$O$3,AND(G190&gt;=1000000,G190&lt;=5000000),Условия!$O$4,G190&lt;1000000,Условия!$O$5)</f>
        <v>А</v>
      </c>
    </row>
    <row r="191" spans="2:8">
      <c r="B191" s="10">
        <v>186</v>
      </c>
      <c r="C191" s="1">
        <v>7</v>
      </c>
      <c r="D191" s="1" t="s">
        <v>12</v>
      </c>
      <c r="E191" s="1">
        <v>45</v>
      </c>
      <c r="F191" s="1">
        <v>23017</v>
      </c>
      <c r="G191" s="1">
        <v>1035765</v>
      </c>
      <c r="H191" s="11" t="str" cm="1">
        <f t="array" ref="H191">_xlfn.IFS(G191&gt;5000000,Условия!$O$3,AND(G191&gt;=1000000,G191&lt;=5000000),Условия!$O$4,G191&lt;1000000,Условия!$O$5)</f>
        <v>Б</v>
      </c>
    </row>
    <row r="192" spans="2:8">
      <c r="B192" s="10">
        <v>187</v>
      </c>
      <c r="C192" s="1">
        <v>9</v>
      </c>
      <c r="D192" s="1" t="s">
        <v>14</v>
      </c>
      <c r="E192" s="1">
        <v>64</v>
      </c>
      <c r="F192" s="1">
        <v>56436</v>
      </c>
      <c r="G192" s="1">
        <v>3611904</v>
      </c>
      <c r="H192" s="11" t="str" cm="1">
        <f t="array" ref="H192">_xlfn.IFS(G192&gt;5000000,Условия!$O$3,AND(G192&gt;=1000000,G192&lt;=5000000),Условия!$O$4,G192&lt;1000000,Условия!$O$5)</f>
        <v>Б</v>
      </c>
    </row>
    <row r="193" spans="2:8">
      <c r="B193" s="10">
        <v>188</v>
      </c>
      <c r="C193" s="1">
        <v>8</v>
      </c>
      <c r="D193" s="1" t="s">
        <v>13</v>
      </c>
      <c r="E193" s="1">
        <v>74</v>
      </c>
      <c r="F193" s="1">
        <v>70908</v>
      </c>
      <c r="G193" s="1">
        <v>5247192</v>
      </c>
      <c r="H193" s="11" t="str" cm="1">
        <f t="array" ref="H193">_xlfn.IFS(G193&gt;5000000,Условия!$O$3,AND(G193&gt;=1000000,G193&lt;=5000000),Условия!$O$4,G193&lt;1000000,Условия!$O$5)</f>
        <v>А</v>
      </c>
    </row>
    <row r="194" spans="2:8">
      <c r="B194" s="10">
        <v>189</v>
      </c>
      <c r="C194" s="1">
        <v>8</v>
      </c>
      <c r="D194" s="1" t="s">
        <v>13</v>
      </c>
      <c r="E194" s="1">
        <v>8</v>
      </c>
      <c r="F194" s="1">
        <v>48370</v>
      </c>
      <c r="G194" s="1">
        <v>386960</v>
      </c>
      <c r="H194" s="11" t="str" cm="1">
        <f t="array" ref="H194">_xlfn.IFS(G194&gt;5000000,Условия!$O$3,AND(G194&gt;=1000000,G194&lt;=5000000),Условия!$O$4,G194&lt;1000000,Условия!$O$5)</f>
        <v>В</v>
      </c>
    </row>
    <row r="195" spans="2:8">
      <c r="B195" s="10">
        <v>190</v>
      </c>
      <c r="C195" s="1">
        <v>6</v>
      </c>
      <c r="D195" s="1" t="s">
        <v>11</v>
      </c>
      <c r="E195" s="1">
        <v>11</v>
      </c>
      <c r="F195" s="1">
        <v>47165</v>
      </c>
      <c r="G195" s="1">
        <v>518815</v>
      </c>
      <c r="H195" s="11" t="str" cm="1">
        <f t="array" ref="H195">_xlfn.IFS(G195&gt;5000000,Условия!$O$3,AND(G195&gt;=1000000,G195&lt;=5000000),Условия!$O$4,G195&lt;1000000,Условия!$O$5)</f>
        <v>В</v>
      </c>
    </row>
    <row r="196" spans="2:8">
      <c r="B196" s="10">
        <v>191</v>
      </c>
      <c r="C196" s="1">
        <v>8</v>
      </c>
      <c r="D196" s="1" t="s">
        <v>13</v>
      </c>
      <c r="E196" s="1">
        <v>9</v>
      </c>
      <c r="F196" s="1">
        <v>77797</v>
      </c>
      <c r="G196" s="1">
        <v>700173</v>
      </c>
      <c r="H196" s="11" t="str" cm="1">
        <f t="array" ref="H196">_xlfn.IFS(G196&gt;5000000,Условия!$O$3,AND(G196&gt;=1000000,G196&lt;=5000000),Условия!$O$4,G196&lt;1000000,Условия!$O$5)</f>
        <v>В</v>
      </c>
    </row>
    <row r="197" spans="2:8">
      <c r="B197" s="10">
        <v>192</v>
      </c>
      <c r="C197" s="1">
        <v>2</v>
      </c>
      <c r="D197" s="1" t="s">
        <v>7</v>
      </c>
      <c r="E197" s="1">
        <v>33</v>
      </c>
      <c r="F197" s="1">
        <v>47168</v>
      </c>
      <c r="G197" s="1">
        <v>1556544</v>
      </c>
      <c r="H197" s="11" t="str" cm="1">
        <f t="array" ref="H197">_xlfn.IFS(G197&gt;5000000,Условия!$O$3,AND(G197&gt;=1000000,G197&lt;=5000000),Условия!$O$4,G197&lt;1000000,Условия!$O$5)</f>
        <v>Б</v>
      </c>
    </row>
    <row r="198" spans="2:8">
      <c r="B198" s="10">
        <v>193</v>
      </c>
      <c r="C198" s="1">
        <v>10</v>
      </c>
      <c r="D198" s="1" t="s">
        <v>15</v>
      </c>
      <c r="E198" s="1">
        <v>77</v>
      </c>
      <c r="F198" s="1">
        <v>23322</v>
      </c>
      <c r="G198" s="1">
        <v>1795794</v>
      </c>
      <c r="H198" s="11" t="str" cm="1">
        <f t="array" ref="H198">_xlfn.IFS(G198&gt;5000000,Условия!$O$3,AND(G198&gt;=1000000,G198&lt;=5000000),Условия!$O$4,G198&lt;1000000,Условия!$O$5)</f>
        <v>Б</v>
      </c>
    </row>
    <row r="199" spans="2:8">
      <c r="B199" s="10">
        <v>194</v>
      </c>
      <c r="C199" s="1">
        <v>10</v>
      </c>
      <c r="D199" s="1" t="s">
        <v>15</v>
      </c>
      <c r="E199" s="1">
        <v>91</v>
      </c>
      <c r="F199" s="1">
        <v>39867</v>
      </c>
      <c r="G199" s="1">
        <v>3627897</v>
      </c>
      <c r="H199" s="11" t="str" cm="1">
        <f t="array" ref="H199">_xlfn.IFS(G199&gt;5000000,Условия!$O$3,AND(G199&gt;=1000000,G199&lt;=5000000),Условия!$O$4,G199&lt;1000000,Условия!$O$5)</f>
        <v>Б</v>
      </c>
    </row>
    <row r="200" spans="2:8">
      <c r="B200" s="10">
        <v>195</v>
      </c>
      <c r="C200" s="1">
        <v>5</v>
      </c>
      <c r="D200" s="1" t="s">
        <v>10</v>
      </c>
      <c r="E200" s="1">
        <v>33</v>
      </c>
      <c r="F200" s="1">
        <v>74772</v>
      </c>
      <c r="G200" s="1">
        <v>2467476</v>
      </c>
      <c r="H200" s="11" t="str" cm="1">
        <f t="array" ref="H200">_xlfn.IFS(G200&gt;5000000,Условия!$O$3,AND(G200&gt;=1000000,G200&lt;=5000000),Условия!$O$4,G200&lt;1000000,Условия!$O$5)</f>
        <v>Б</v>
      </c>
    </row>
    <row r="201" spans="2:8">
      <c r="B201" s="10">
        <v>196</v>
      </c>
      <c r="C201" s="1">
        <v>4</v>
      </c>
      <c r="D201" s="1" t="s">
        <v>9</v>
      </c>
      <c r="E201" s="1">
        <v>3</v>
      </c>
      <c r="F201" s="1">
        <v>56748</v>
      </c>
      <c r="G201" s="1">
        <v>170244</v>
      </c>
      <c r="H201" s="11" t="str" cm="1">
        <f t="array" ref="H201">_xlfn.IFS(G201&gt;5000000,Условия!$O$3,AND(G201&gt;=1000000,G201&lt;=5000000),Условия!$O$4,G201&lt;1000000,Условия!$O$5)</f>
        <v>В</v>
      </c>
    </row>
    <row r="202" spans="2:8">
      <c r="B202" s="10">
        <v>197</v>
      </c>
      <c r="C202" s="1">
        <v>8</v>
      </c>
      <c r="D202" s="1" t="s">
        <v>13</v>
      </c>
      <c r="E202" s="1">
        <v>73</v>
      </c>
      <c r="F202" s="1">
        <v>17809</v>
      </c>
      <c r="G202" s="1">
        <v>1300057</v>
      </c>
      <c r="H202" s="11" t="str" cm="1">
        <f t="array" ref="H202">_xlfn.IFS(G202&gt;5000000,Условия!$O$3,AND(G202&gt;=1000000,G202&lt;=5000000),Условия!$O$4,G202&lt;1000000,Условия!$O$5)</f>
        <v>Б</v>
      </c>
    </row>
    <row r="203" spans="2:8">
      <c r="B203" s="10">
        <v>198</v>
      </c>
      <c r="C203" s="1">
        <v>10</v>
      </c>
      <c r="D203" s="1" t="s">
        <v>15</v>
      </c>
      <c r="E203" s="1">
        <v>16</v>
      </c>
      <c r="F203" s="1">
        <v>11473</v>
      </c>
      <c r="G203" s="1">
        <v>183568</v>
      </c>
      <c r="H203" s="11" t="str" cm="1">
        <f t="array" ref="H203">_xlfn.IFS(G203&gt;5000000,Условия!$O$3,AND(G203&gt;=1000000,G203&lt;=5000000),Условия!$O$4,G203&lt;1000000,Условия!$O$5)</f>
        <v>В</v>
      </c>
    </row>
    <row r="204" spans="2:8">
      <c r="B204" s="10">
        <v>199</v>
      </c>
      <c r="C204" s="1">
        <v>2</v>
      </c>
      <c r="D204" s="1" t="s">
        <v>7</v>
      </c>
      <c r="E204" s="1">
        <v>40</v>
      </c>
      <c r="F204" s="1">
        <v>22499</v>
      </c>
      <c r="G204" s="1">
        <v>899960</v>
      </c>
      <c r="H204" s="11" t="str" cm="1">
        <f t="array" ref="H204">_xlfn.IFS(G204&gt;5000000,Условия!$O$3,AND(G204&gt;=1000000,G204&lt;=5000000),Условия!$O$4,G204&lt;1000000,Условия!$O$5)</f>
        <v>В</v>
      </c>
    </row>
    <row r="205" spans="2:8">
      <c r="B205" s="10">
        <v>200</v>
      </c>
      <c r="C205" s="1">
        <v>5</v>
      </c>
      <c r="D205" s="1" t="s">
        <v>10</v>
      </c>
      <c r="E205" s="1">
        <v>48</v>
      </c>
      <c r="F205" s="1">
        <v>56680</v>
      </c>
      <c r="G205" s="1">
        <v>2720640</v>
      </c>
      <c r="H205" s="11" t="str" cm="1">
        <f t="array" ref="H205">_xlfn.IFS(G205&gt;5000000,Условия!$O$3,AND(G205&gt;=1000000,G205&lt;=5000000),Условия!$O$4,G205&lt;1000000,Условия!$O$5)</f>
        <v>Б</v>
      </c>
    </row>
    <row r="206" spans="2:8">
      <c r="B206" s="10">
        <v>201</v>
      </c>
      <c r="C206" s="1">
        <v>3</v>
      </c>
      <c r="D206" s="1" t="s">
        <v>8</v>
      </c>
      <c r="E206" s="1">
        <v>54</v>
      </c>
      <c r="F206" s="1">
        <v>18424</v>
      </c>
      <c r="G206" s="1">
        <v>994896</v>
      </c>
      <c r="H206" s="11" t="str" cm="1">
        <f t="array" ref="H206">_xlfn.IFS(G206&gt;5000000,Условия!$O$3,AND(G206&gt;=1000000,G206&lt;=5000000),Условия!$O$4,G206&lt;1000000,Условия!$O$5)</f>
        <v>В</v>
      </c>
    </row>
    <row r="207" spans="2:8">
      <c r="B207" s="10">
        <v>202</v>
      </c>
      <c r="C207" s="1">
        <v>2</v>
      </c>
      <c r="D207" s="1" t="s">
        <v>7</v>
      </c>
      <c r="E207" s="1">
        <v>43</v>
      </c>
      <c r="F207" s="1">
        <v>33146</v>
      </c>
      <c r="G207" s="1">
        <v>1425278</v>
      </c>
      <c r="H207" s="11" t="str" cm="1">
        <f t="array" ref="H207">_xlfn.IFS(G207&gt;5000000,Условия!$O$3,AND(G207&gt;=1000000,G207&lt;=5000000),Условия!$O$4,G207&lt;1000000,Условия!$O$5)</f>
        <v>Б</v>
      </c>
    </row>
    <row r="208" spans="2:8">
      <c r="B208" s="10">
        <v>203</v>
      </c>
      <c r="C208" s="1">
        <v>9</v>
      </c>
      <c r="D208" s="1" t="s">
        <v>14</v>
      </c>
      <c r="E208" s="1">
        <v>75</v>
      </c>
      <c r="F208" s="1">
        <v>10677</v>
      </c>
      <c r="G208" s="1">
        <v>800775</v>
      </c>
      <c r="H208" s="11" t="str" cm="1">
        <f t="array" ref="H208">_xlfn.IFS(G208&gt;5000000,Условия!$O$3,AND(G208&gt;=1000000,G208&lt;=5000000),Условия!$O$4,G208&lt;1000000,Условия!$O$5)</f>
        <v>В</v>
      </c>
    </row>
    <row r="209" spans="2:8">
      <c r="B209" s="10">
        <v>204</v>
      </c>
      <c r="C209" s="1">
        <v>9</v>
      </c>
      <c r="D209" s="1" t="s">
        <v>14</v>
      </c>
      <c r="E209" s="1">
        <v>24</v>
      </c>
      <c r="F209" s="1">
        <v>56299</v>
      </c>
      <c r="G209" s="1">
        <v>1351176</v>
      </c>
      <c r="H209" s="11" t="str" cm="1">
        <f t="array" ref="H209">_xlfn.IFS(G209&gt;5000000,Условия!$O$3,AND(G209&gt;=1000000,G209&lt;=5000000),Условия!$O$4,G209&lt;1000000,Условия!$O$5)</f>
        <v>Б</v>
      </c>
    </row>
    <row r="210" spans="2:8">
      <c r="B210" s="10">
        <v>205</v>
      </c>
      <c r="C210" s="1">
        <v>10</v>
      </c>
      <c r="D210" s="1" t="s">
        <v>15</v>
      </c>
      <c r="E210" s="1">
        <v>17</v>
      </c>
      <c r="F210" s="1">
        <v>52847</v>
      </c>
      <c r="G210" s="1">
        <v>898399</v>
      </c>
      <c r="H210" s="11" t="str" cm="1">
        <f t="array" ref="H210">_xlfn.IFS(G210&gt;5000000,Условия!$O$3,AND(G210&gt;=1000000,G210&lt;=5000000),Условия!$O$4,G210&lt;1000000,Условия!$O$5)</f>
        <v>В</v>
      </c>
    </row>
    <row r="211" spans="2:8">
      <c r="B211" s="10">
        <v>206</v>
      </c>
      <c r="C211" s="1">
        <v>3</v>
      </c>
      <c r="D211" s="1" t="s">
        <v>8</v>
      </c>
      <c r="E211" s="1">
        <v>11</v>
      </c>
      <c r="F211" s="1">
        <v>52782</v>
      </c>
      <c r="G211" s="1">
        <v>580602</v>
      </c>
      <c r="H211" s="11" t="str" cm="1">
        <f t="array" ref="H211">_xlfn.IFS(G211&gt;5000000,Условия!$O$3,AND(G211&gt;=1000000,G211&lt;=5000000),Условия!$O$4,G211&lt;1000000,Условия!$O$5)</f>
        <v>В</v>
      </c>
    </row>
    <row r="212" spans="2:8">
      <c r="B212" s="10">
        <v>207</v>
      </c>
      <c r="C212" s="1">
        <v>5</v>
      </c>
      <c r="D212" s="1" t="s">
        <v>10</v>
      </c>
      <c r="E212" s="1">
        <v>24</v>
      </c>
      <c r="F212" s="1">
        <v>3808</v>
      </c>
      <c r="G212" s="1">
        <v>91392</v>
      </c>
      <c r="H212" s="11" t="str" cm="1">
        <f t="array" ref="H212">_xlfn.IFS(G212&gt;5000000,Условия!$O$3,AND(G212&gt;=1000000,G212&lt;=5000000),Условия!$O$4,G212&lt;1000000,Условия!$O$5)</f>
        <v>В</v>
      </c>
    </row>
    <row r="213" spans="2:8">
      <c r="B213" s="10">
        <v>208</v>
      </c>
      <c r="C213" s="1">
        <v>4</v>
      </c>
      <c r="D213" s="1" t="s">
        <v>9</v>
      </c>
      <c r="E213" s="1">
        <v>45</v>
      </c>
      <c r="F213" s="1">
        <v>44543</v>
      </c>
      <c r="G213" s="1">
        <v>2004435</v>
      </c>
      <c r="H213" s="11" t="str" cm="1">
        <f t="array" ref="H213">_xlfn.IFS(G213&gt;5000000,Условия!$O$3,AND(G213&gt;=1000000,G213&lt;=5000000),Условия!$O$4,G213&lt;1000000,Условия!$O$5)</f>
        <v>Б</v>
      </c>
    </row>
    <row r="214" spans="2:8">
      <c r="B214" s="10">
        <v>209</v>
      </c>
      <c r="C214" s="1">
        <v>2</v>
      </c>
      <c r="D214" s="1" t="s">
        <v>7</v>
      </c>
      <c r="E214" s="1">
        <v>69</v>
      </c>
      <c r="F214" s="1">
        <v>11956</v>
      </c>
      <c r="G214" s="1">
        <v>824964</v>
      </c>
      <c r="H214" s="11" t="str" cm="1">
        <f t="array" ref="H214">_xlfn.IFS(G214&gt;5000000,Условия!$O$3,AND(G214&gt;=1000000,G214&lt;=5000000),Условия!$O$4,G214&lt;1000000,Условия!$O$5)</f>
        <v>В</v>
      </c>
    </row>
    <row r="215" spans="2:8">
      <c r="B215" s="10">
        <v>210</v>
      </c>
      <c r="C215" s="1">
        <v>4</v>
      </c>
      <c r="D215" s="1" t="s">
        <v>9</v>
      </c>
      <c r="E215" s="1">
        <v>32</v>
      </c>
      <c r="F215" s="1">
        <v>32681</v>
      </c>
      <c r="G215" s="1">
        <v>1045792</v>
      </c>
      <c r="H215" s="11" t="str" cm="1">
        <f t="array" ref="H215">_xlfn.IFS(G215&gt;5000000,Условия!$O$3,AND(G215&gt;=1000000,G215&lt;=5000000),Условия!$O$4,G215&lt;1000000,Условия!$O$5)</f>
        <v>Б</v>
      </c>
    </row>
    <row r="216" spans="2:8">
      <c r="B216" s="10">
        <v>211</v>
      </c>
      <c r="C216" s="1">
        <v>10</v>
      </c>
      <c r="D216" s="1" t="s">
        <v>15</v>
      </c>
      <c r="E216" s="1">
        <v>55</v>
      </c>
      <c r="F216" s="1">
        <v>22176</v>
      </c>
      <c r="G216" s="1">
        <v>1219680</v>
      </c>
      <c r="H216" s="11" t="str" cm="1">
        <f t="array" ref="H216">_xlfn.IFS(G216&gt;5000000,Условия!$O$3,AND(G216&gt;=1000000,G216&lt;=5000000),Условия!$O$4,G216&lt;1000000,Условия!$O$5)</f>
        <v>Б</v>
      </c>
    </row>
    <row r="217" spans="2:8">
      <c r="B217" s="10">
        <v>212</v>
      </c>
      <c r="C217" s="1">
        <v>8</v>
      </c>
      <c r="D217" s="1" t="s">
        <v>13</v>
      </c>
      <c r="E217" s="1">
        <v>95</v>
      </c>
      <c r="F217" s="1">
        <v>40994</v>
      </c>
      <c r="G217" s="1">
        <v>3894430</v>
      </c>
      <c r="H217" s="11" t="str" cm="1">
        <f t="array" ref="H217">_xlfn.IFS(G217&gt;5000000,Условия!$O$3,AND(G217&gt;=1000000,G217&lt;=5000000),Условия!$O$4,G217&lt;1000000,Условия!$O$5)</f>
        <v>Б</v>
      </c>
    </row>
    <row r="218" spans="2:8">
      <c r="B218" s="10">
        <v>213</v>
      </c>
      <c r="C218" s="1">
        <v>8</v>
      </c>
      <c r="D218" s="1" t="s">
        <v>13</v>
      </c>
      <c r="E218" s="1">
        <v>20</v>
      </c>
      <c r="F218" s="1">
        <v>90690</v>
      </c>
      <c r="G218" s="1">
        <v>1813800</v>
      </c>
      <c r="H218" s="11" t="str" cm="1">
        <f t="array" ref="H218">_xlfn.IFS(G218&gt;5000000,Условия!$O$3,AND(G218&gt;=1000000,G218&lt;=5000000),Условия!$O$4,G218&lt;1000000,Условия!$O$5)</f>
        <v>Б</v>
      </c>
    </row>
    <row r="219" spans="2:8">
      <c r="B219" s="10">
        <v>214</v>
      </c>
      <c r="C219" s="1">
        <v>5</v>
      </c>
      <c r="D219" s="1" t="s">
        <v>10</v>
      </c>
      <c r="E219" s="1">
        <v>8</v>
      </c>
      <c r="F219" s="1">
        <v>12971</v>
      </c>
      <c r="G219" s="1">
        <v>103768</v>
      </c>
      <c r="H219" s="11" t="str" cm="1">
        <f t="array" ref="H219">_xlfn.IFS(G219&gt;5000000,Условия!$O$3,AND(G219&gt;=1000000,G219&lt;=5000000),Условия!$O$4,G219&lt;1000000,Условия!$O$5)</f>
        <v>В</v>
      </c>
    </row>
    <row r="220" spans="2:8">
      <c r="B220" s="10">
        <v>215</v>
      </c>
      <c r="C220" s="1">
        <v>4</v>
      </c>
      <c r="D220" s="1" t="s">
        <v>9</v>
      </c>
      <c r="E220" s="1">
        <v>70</v>
      </c>
      <c r="F220" s="1">
        <v>50584</v>
      </c>
      <c r="G220" s="1">
        <v>3540880</v>
      </c>
      <c r="H220" s="11" t="str" cm="1">
        <f t="array" ref="H220">_xlfn.IFS(G220&gt;5000000,Условия!$O$3,AND(G220&gt;=1000000,G220&lt;=5000000),Условия!$O$4,G220&lt;1000000,Условия!$O$5)</f>
        <v>Б</v>
      </c>
    </row>
    <row r="221" spans="2:8">
      <c r="B221" s="10">
        <v>216</v>
      </c>
      <c r="C221" s="1">
        <v>7</v>
      </c>
      <c r="D221" s="1" t="s">
        <v>12</v>
      </c>
      <c r="E221" s="1">
        <v>46</v>
      </c>
      <c r="F221" s="1">
        <v>72681</v>
      </c>
      <c r="G221" s="1">
        <v>3343326</v>
      </c>
      <c r="H221" s="11" t="str" cm="1">
        <f t="array" ref="H221">_xlfn.IFS(G221&gt;5000000,Условия!$O$3,AND(G221&gt;=1000000,G221&lt;=5000000),Условия!$O$4,G221&lt;1000000,Условия!$O$5)</f>
        <v>Б</v>
      </c>
    </row>
    <row r="222" spans="2:8">
      <c r="B222" s="10">
        <v>217</v>
      </c>
      <c r="C222" s="1">
        <v>6</v>
      </c>
      <c r="D222" s="1" t="s">
        <v>11</v>
      </c>
      <c r="E222" s="1">
        <v>3</v>
      </c>
      <c r="F222" s="1">
        <v>65649</v>
      </c>
      <c r="G222" s="1">
        <v>196947</v>
      </c>
      <c r="H222" s="11" t="str" cm="1">
        <f t="array" ref="H222">_xlfn.IFS(G222&gt;5000000,Условия!$O$3,AND(G222&gt;=1000000,G222&lt;=5000000),Условия!$O$4,G222&lt;1000000,Условия!$O$5)</f>
        <v>В</v>
      </c>
    </row>
    <row r="223" spans="2:8">
      <c r="B223" s="10">
        <v>218</v>
      </c>
      <c r="C223" s="1">
        <v>4</v>
      </c>
      <c r="D223" s="1" t="s">
        <v>9</v>
      </c>
      <c r="E223" s="1">
        <v>68</v>
      </c>
      <c r="F223" s="1">
        <v>1781</v>
      </c>
      <c r="G223" s="1">
        <v>121108</v>
      </c>
      <c r="H223" s="11" t="str" cm="1">
        <f t="array" ref="H223">_xlfn.IFS(G223&gt;5000000,Условия!$O$3,AND(G223&gt;=1000000,G223&lt;=5000000),Условия!$O$4,G223&lt;1000000,Условия!$O$5)</f>
        <v>В</v>
      </c>
    </row>
    <row r="224" spans="2:8">
      <c r="B224" s="10">
        <v>219</v>
      </c>
      <c r="C224" s="1">
        <v>3</v>
      </c>
      <c r="D224" s="1" t="s">
        <v>8</v>
      </c>
      <c r="E224" s="1">
        <v>89</v>
      </c>
      <c r="F224" s="1">
        <v>70838</v>
      </c>
      <c r="G224" s="1">
        <v>6304582</v>
      </c>
      <c r="H224" s="11" t="str" cm="1">
        <f t="array" ref="H224">_xlfn.IFS(G224&gt;5000000,Условия!$O$3,AND(G224&gt;=1000000,G224&lt;=5000000),Условия!$O$4,G224&lt;1000000,Условия!$O$5)</f>
        <v>А</v>
      </c>
    </row>
    <row r="225" spans="2:8">
      <c r="B225" s="10">
        <v>220</v>
      </c>
      <c r="C225" s="1">
        <v>4</v>
      </c>
      <c r="D225" s="1" t="s">
        <v>9</v>
      </c>
      <c r="E225" s="1">
        <v>18</v>
      </c>
      <c r="F225" s="1">
        <v>76623</v>
      </c>
      <c r="G225" s="1">
        <v>1379214</v>
      </c>
      <c r="H225" s="11" t="str" cm="1">
        <f t="array" ref="H225">_xlfn.IFS(G225&gt;5000000,Условия!$O$3,AND(G225&gt;=1000000,G225&lt;=5000000),Условия!$O$4,G225&lt;1000000,Условия!$O$5)</f>
        <v>Б</v>
      </c>
    </row>
    <row r="226" spans="2:8">
      <c r="B226" s="10">
        <v>221</v>
      </c>
      <c r="C226" s="1">
        <v>3</v>
      </c>
      <c r="D226" s="1" t="s">
        <v>8</v>
      </c>
      <c r="E226" s="1">
        <v>23</v>
      </c>
      <c r="F226" s="1">
        <v>82466</v>
      </c>
      <c r="G226" s="1">
        <v>1896718</v>
      </c>
      <c r="H226" s="11" t="str" cm="1">
        <f t="array" ref="H226">_xlfn.IFS(G226&gt;5000000,Условия!$O$3,AND(G226&gt;=1000000,G226&lt;=5000000),Условия!$O$4,G226&lt;1000000,Условия!$O$5)</f>
        <v>Б</v>
      </c>
    </row>
    <row r="227" spans="2:8">
      <c r="B227" s="10">
        <v>222</v>
      </c>
      <c r="C227" s="1">
        <v>10</v>
      </c>
      <c r="D227" s="1" t="s">
        <v>15</v>
      </c>
      <c r="E227" s="1">
        <v>30</v>
      </c>
      <c r="F227" s="1">
        <v>88158</v>
      </c>
      <c r="G227" s="1">
        <v>2644740</v>
      </c>
      <c r="H227" s="11" t="str" cm="1">
        <f t="array" ref="H227">_xlfn.IFS(G227&gt;5000000,Условия!$O$3,AND(G227&gt;=1000000,G227&lt;=5000000),Условия!$O$4,G227&lt;1000000,Условия!$O$5)</f>
        <v>Б</v>
      </c>
    </row>
    <row r="228" spans="2:8">
      <c r="B228" s="10">
        <v>223</v>
      </c>
      <c r="C228" s="1">
        <v>1</v>
      </c>
      <c r="D228" s="1" t="s">
        <v>6</v>
      </c>
      <c r="E228" s="1">
        <v>62</v>
      </c>
      <c r="F228" s="1">
        <v>19981</v>
      </c>
      <c r="G228" s="1">
        <v>1238822</v>
      </c>
      <c r="H228" s="11" t="str" cm="1">
        <f t="array" ref="H228">_xlfn.IFS(G228&gt;5000000,Условия!$O$3,AND(G228&gt;=1000000,G228&lt;=5000000),Условия!$O$4,G228&lt;1000000,Условия!$O$5)</f>
        <v>Б</v>
      </c>
    </row>
    <row r="229" spans="2:8">
      <c r="B229" s="10">
        <v>224</v>
      </c>
      <c r="C229" s="1">
        <v>4</v>
      </c>
      <c r="D229" s="1" t="s">
        <v>9</v>
      </c>
      <c r="E229" s="1">
        <v>47</v>
      </c>
      <c r="F229" s="1">
        <v>25126</v>
      </c>
      <c r="G229" s="1">
        <v>1180922</v>
      </c>
      <c r="H229" s="11" t="str" cm="1">
        <f t="array" ref="H229">_xlfn.IFS(G229&gt;5000000,Условия!$O$3,AND(G229&gt;=1000000,G229&lt;=5000000),Условия!$O$4,G229&lt;1000000,Условия!$O$5)</f>
        <v>Б</v>
      </c>
    </row>
    <row r="230" spans="2:8">
      <c r="B230" s="10">
        <v>225</v>
      </c>
      <c r="C230" s="1">
        <v>1</v>
      </c>
      <c r="D230" s="1" t="s">
        <v>6</v>
      </c>
      <c r="E230" s="1">
        <v>23</v>
      </c>
      <c r="F230" s="1">
        <v>81905</v>
      </c>
      <c r="G230" s="1">
        <v>1883815</v>
      </c>
      <c r="H230" s="11" t="str" cm="1">
        <f t="array" ref="H230">_xlfn.IFS(G230&gt;5000000,Условия!$O$3,AND(G230&gt;=1000000,G230&lt;=5000000),Условия!$O$4,G230&lt;1000000,Условия!$O$5)</f>
        <v>Б</v>
      </c>
    </row>
    <row r="231" spans="2:8">
      <c r="B231" s="10">
        <v>226</v>
      </c>
      <c r="C231" s="1">
        <v>5</v>
      </c>
      <c r="D231" s="1" t="s">
        <v>10</v>
      </c>
      <c r="E231" s="1">
        <v>95</v>
      </c>
      <c r="F231" s="1">
        <v>84742</v>
      </c>
      <c r="G231" s="1">
        <v>8050490</v>
      </c>
      <c r="H231" s="11" t="str" cm="1">
        <f t="array" ref="H231">_xlfn.IFS(G231&gt;5000000,Условия!$O$3,AND(G231&gt;=1000000,G231&lt;=5000000),Условия!$O$4,G231&lt;1000000,Условия!$O$5)</f>
        <v>А</v>
      </c>
    </row>
    <row r="232" spans="2:8">
      <c r="B232" s="10">
        <v>227</v>
      </c>
      <c r="C232" s="1">
        <v>2</v>
      </c>
      <c r="D232" s="1" t="s">
        <v>7</v>
      </c>
      <c r="E232" s="1">
        <v>95</v>
      </c>
      <c r="F232" s="1">
        <v>70279</v>
      </c>
      <c r="G232" s="1">
        <v>6676505</v>
      </c>
      <c r="H232" s="11" t="str" cm="1">
        <f t="array" ref="H232">_xlfn.IFS(G232&gt;5000000,Условия!$O$3,AND(G232&gt;=1000000,G232&lt;=5000000),Условия!$O$4,G232&lt;1000000,Условия!$O$5)</f>
        <v>А</v>
      </c>
    </row>
    <row r="233" spans="2:8">
      <c r="B233" s="10">
        <v>228</v>
      </c>
      <c r="C233" s="1">
        <v>6</v>
      </c>
      <c r="D233" s="1" t="s">
        <v>11</v>
      </c>
      <c r="E233" s="1">
        <v>91</v>
      </c>
      <c r="F233" s="1">
        <v>75835</v>
      </c>
      <c r="G233" s="1">
        <v>6900985</v>
      </c>
      <c r="H233" s="11" t="str" cm="1">
        <f t="array" ref="H233">_xlfn.IFS(G233&gt;5000000,Условия!$O$3,AND(G233&gt;=1000000,G233&lt;=5000000),Условия!$O$4,G233&lt;1000000,Условия!$O$5)</f>
        <v>А</v>
      </c>
    </row>
    <row r="234" spans="2:8">
      <c r="B234" s="10">
        <v>229</v>
      </c>
      <c r="C234" s="1">
        <v>6</v>
      </c>
      <c r="D234" s="1" t="s">
        <v>11</v>
      </c>
      <c r="E234" s="1">
        <v>83</v>
      </c>
      <c r="F234" s="1">
        <v>42726</v>
      </c>
      <c r="G234" s="1">
        <v>3546258</v>
      </c>
      <c r="H234" s="11" t="str" cm="1">
        <f t="array" ref="H234">_xlfn.IFS(G234&gt;5000000,Условия!$O$3,AND(G234&gt;=1000000,G234&lt;=5000000),Условия!$O$4,G234&lt;1000000,Условия!$O$5)</f>
        <v>Б</v>
      </c>
    </row>
    <row r="235" spans="2:8">
      <c r="B235" s="10">
        <v>230</v>
      </c>
      <c r="C235" s="1">
        <v>3</v>
      </c>
      <c r="D235" s="1" t="s">
        <v>8</v>
      </c>
      <c r="E235" s="1">
        <v>56</v>
      </c>
      <c r="F235" s="1">
        <v>86189</v>
      </c>
      <c r="G235" s="1">
        <v>4826584</v>
      </c>
      <c r="H235" s="11" t="str" cm="1">
        <f t="array" ref="H235">_xlfn.IFS(G235&gt;5000000,Условия!$O$3,AND(G235&gt;=1000000,G235&lt;=5000000),Условия!$O$4,G235&lt;1000000,Условия!$O$5)</f>
        <v>Б</v>
      </c>
    </row>
    <row r="236" spans="2:8">
      <c r="B236" s="10">
        <v>231</v>
      </c>
      <c r="C236" s="1">
        <v>6</v>
      </c>
      <c r="D236" s="1" t="s">
        <v>11</v>
      </c>
      <c r="E236" s="1">
        <v>13</v>
      </c>
      <c r="F236" s="1">
        <v>42952</v>
      </c>
      <c r="G236" s="1">
        <v>558376</v>
      </c>
      <c r="H236" s="11" t="str" cm="1">
        <f t="array" ref="H236">_xlfn.IFS(G236&gt;5000000,Условия!$O$3,AND(G236&gt;=1000000,G236&lt;=5000000),Условия!$O$4,G236&lt;1000000,Условия!$O$5)</f>
        <v>В</v>
      </c>
    </row>
    <row r="237" spans="2:8">
      <c r="B237" s="10">
        <v>232</v>
      </c>
      <c r="C237" s="1">
        <v>4</v>
      </c>
      <c r="D237" s="1" t="s">
        <v>9</v>
      </c>
      <c r="E237" s="1">
        <v>60</v>
      </c>
      <c r="F237" s="1">
        <v>53521</v>
      </c>
      <c r="G237" s="1">
        <v>3211260</v>
      </c>
      <c r="H237" s="11" t="str" cm="1">
        <f t="array" ref="H237">_xlfn.IFS(G237&gt;5000000,Условия!$O$3,AND(G237&gt;=1000000,G237&lt;=5000000),Условия!$O$4,G237&lt;1000000,Условия!$O$5)</f>
        <v>Б</v>
      </c>
    </row>
    <row r="238" spans="2:8">
      <c r="B238" s="10">
        <v>233</v>
      </c>
      <c r="C238" s="1">
        <v>7</v>
      </c>
      <c r="D238" s="1" t="s">
        <v>12</v>
      </c>
      <c r="E238" s="1">
        <v>38</v>
      </c>
      <c r="F238" s="1">
        <v>51296</v>
      </c>
      <c r="G238" s="1">
        <v>1949248</v>
      </c>
      <c r="H238" s="11" t="str" cm="1">
        <f t="array" ref="H238">_xlfn.IFS(G238&gt;5000000,Условия!$O$3,AND(G238&gt;=1000000,G238&lt;=5000000),Условия!$O$4,G238&lt;1000000,Условия!$O$5)</f>
        <v>Б</v>
      </c>
    </row>
    <row r="239" spans="2:8">
      <c r="B239" s="10">
        <v>234</v>
      </c>
      <c r="C239" s="1">
        <v>5</v>
      </c>
      <c r="D239" s="1" t="s">
        <v>10</v>
      </c>
      <c r="E239" s="1">
        <v>41</v>
      </c>
      <c r="F239" s="1">
        <v>62341</v>
      </c>
      <c r="G239" s="1">
        <v>2555981</v>
      </c>
      <c r="H239" s="11" t="str" cm="1">
        <f t="array" ref="H239">_xlfn.IFS(G239&gt;5000000,Условия!$O$3,AND(G239&gt;=1000000,G239&lt;=5000000),Условия!$O$4,G239&lt;1000000,Условия!$O$5)</f>
        <v>Б</v>
      </c>
    </row>
    <row r="240" spans="2:8">
      <c r="B240" s="10">
        <v>235</v>
      </c>
      <c r="C240" s="1">
        <v>8</v>
      </c>
      <c r="D240" s="1" t="s">
        <v>13</v>
      </c>
      <c r="E240" s="1">
        <v>40</v>
      </c>
      <c r="F240" s="1">
        <v>34663</v>
      </c>
      <c r="G240" s="1">
        <v>1386520</v>
      </c>
      <c r="H240" s="11" t="str" cm="1">
        <f t="array" ref="H240">_xlfn.IFS(G240&gt;5000000,Условия!$O$3,AND(G240&gt;=1000000,G240&lt;=5000000),Условия!$O$4,G240&lt;1000000,Условия!$O$5)</f>
        <v>Б</v>
      </c>
    </row>
    <row r="241" spans="2:8">
      <c r="B241" s="10">
        <v>236</v>
      </c>
      <c r="C241" s="1">
        <v>3</v>
      </c>
      <c r="D241" s="1" t="s">
        <v>8</v>
      </c>
      <c r="E241" s="1">
        <v>58</v>
      </c>
      <c r="F241" s="1">
        <v>45639</v>
      </c>
      <c r="G241" s="1">
        <v>2647062</v>
      </c>
      <c r="H241" s="11" t="str" cm="1">
        <f t="array" ref="H241">_xlfn.IFS(G241&gt;5000000,Условия!$O$3,AND(G241&gt;=1000000,G241&lt;=5000000),Условия!$O$4,G241&lt;1000000,Условия!$O$5)</f>
        <v>Б</v>
      </c>
    </row>
    <row r="242" spans="2:8">
      <c r="B242" s="10">
        <v>237</v>
      </c>
      <c r="C242" s="1">
        <v>9</v>
      </c>
      <c r="D242" s="1" t="s">
        <v>14</v>
      </c>
      <c r="E242" s="1">
        <v>22</v>
      </c>
      <c r="F242" s="1">
        <v>98943</v>
      </c>
      <c r="G242" s="1">
        <v>2176746</v>
      </c>
      <c r="H242" s="11" t="str" cm="1">
        <f t="array" ref="H242">_xlfn.IFS(G242&gt;5000000,Условия!$O$3,AND(G242&gt;=1000000,G242&lt;=5000000),Условия!$O$4,G242&lt;1000000,Условия!$O$5)</f>
        <v>Б</v>
      </c>
    </row>
    <row r="243" spans="2:8">
      <c r="B243" s="10">
        <v>238</v>
      </c>
      <c r="C243" s="1">
        <v>5</v>
      </c>
      <c r="D243" s="1" t="s">
        <v>10</v>
      </c>
      <c r="E243" s="1">
        <v>73</v>
      </c>
      <c r="F243" s="1">
        <v>70148</v>
      </c>
      <c r="G243" s="1">
        <v>5120804</v>
      </c>
      <c r="H243" s="11" t="str" cm="1">
        <f t="array" ref="H243">_xlfn.IFS(G243&gt;5000000,Условия!$O$3,AND(G243&gt;=1000000,G243&lt;=5000000),Условия!$O$4,G243&lt;1000000,Условия!$O$5)</f>
        <v>А</v>
      </c>
    </row>
    <row r="244" spans="2:8">
      <c r="B244" s="10">
        <v>239</v>
      </c>
      <c r="C244" s="1">
        <v>10</v>
      </c>
      <c r="D244" s="1" t="s">
        <v>15</v>
      </c>
      <c r="E244" s="1">
        <v>11</v>
      </c>
      <c r="F244" s="1">
        <v>78747</v>
      </c>
      <c r="G244" s="1">
        <v>866217</v>
      </c>
      <c r="H244" s="11" t="str" cm="1">
        <f t="array" ref="H244">_xlfn.IFS(G244&gt;5000000,Условия!$O$3,AND(G244&gt;=1000000,G244&lt;=5000000),Условия!$O$4,G244&lt;1000000,Условия!$O$5)</f>
        <v>В</v>
      </c>
    </row>
    <row r="245" spans="2:8">
      <c r="B245" s="10">
        <v>240</v>
      </c>
      <c r="C245" s="1">
        <v>5</v>
      </c>
      <c r="D245" s="1" t="s">
        <v>10</v>
      </c>
      <c r="E245" s="1">
        <v>70</v>
      </c>
      <c r="F245" s="1">
        <v>32617</v>
      </c>
      <c r="G245" s="1">
        <v>2283190</v>
      </c>
      <c r="H245" s="11" t="str" cm="1">
        <f t="array" ref="H245">_xlfn.IFS(G245&gt;5000000,Условия!$O$3,AND(G245&gt;=1000000,G245&lt;=5000000),Условия!$O$4,G245&lt;1000000,Условия!$O$5)</f>
        <v>Б</v>
      </c>
    </row>
    <row r="246" spans="2:8">
      <c r="B246" s="10">
        <v>241</v>
      </c>
      <c r="C246" s="1">
        <v>2</v>
      </c>
      <c r="D246" s="1" t="s">
        <v>7</v>
      </c>
      <c r="E246" s="1">
        <v>43</v>
      </c>
      <c r="F246" s="1">
        <v>3068</v>
      </c>
      <c r="G246" s="1">
        <v>131924</v>
      </c>
      <c r="H246" s="11" t="str" cm="1">
        <f t="array" ref="H246">_xlfn.IFS(G246&gt;5000000,Условия!$O$3,AND(G246&gt;=1000000,G246&lt;=5000000),Условия!$O$4,G246&lt;1000000,Условия!$O$5)</f>
        <v>В</v>
      </c>
    </row>
    <row r="247" spans="2:8">
      <c r="B247" s="10">
        <v>242</v>
      </c>
      <c r="C247" s="1">
        <v>10</v>
      </c>
      <c r="D247" s="1" t="s">
        <v>15</v>
      </c>
      <c r="E247" s="1">
        <v>64</v>
      </c>
      <c r="F247" s="1">
        <v>94342</v>
      </c>
      <c r="G247" s="1">
        <v>6037888</v>
      </c>
      <c r="H247" s="11" t="str" cm="1">
        <f t="array" ref="H247">_xlfn.IFS(G247&gt;5000000,Условия!$O$3,AND(G247&gt;=1000000,G247&lt;=5000000),Условия!$O$4,G247&lt;1000000,Условия!$O$5)</f>
        <v>А</v>
      </c>
    </row>
    <row r="248" spans="2:8">
      <c r="B248" s="10">
        <v>243</v>
      </c>
      <c r="C248" s="1">
        <v>9</v>
      </c>
      <c r="D248" s="1" t="s">
        <v>14</v>
      </c>
      <c r="E248" s="1">
        <v>97</v>
      </c>
      <c r="F248" s="1">
        <v>29200</v>
      </c>
      <c r="G248" s="1">
        <v>2832400</v>
      </c>
      <c r="H248" s="11" t="str" cm="1">
        <f t="array" ref="H248">_xlfn.IFS(G248&gt;5000000,Условия!$O$3,AND(G248&gt;=1000000,G248&lt;=5000000),Условия!$O$4,G248&lt;1000000,Условия!$O$5)</f>
        <v>Б</v>
      </c>
    </row>
    <row r="249" spans="2:8">
      <c r="B249" s="10">
        <v>244</v>
      </c>
      <c r="C249" s="1">
        <v>5</v>
      </c>
      <c r="D249" s="1" t="s">
        <v>10</v>
      </c>
      <c r="E249" s="1">
        <v>56</v>
      </c>
      <c r="F249" s="1">
        <v>37905</v>
      </c>
      <c r="G249" s="1">
        <v>2122680</v>
      </c>
      <c r="H249" s="11" t="str" cm="1">
        <f t="array" ref="H249">_xlfn.IFS(G249&gt;5000000,Условия!$O$3,AND(G249&gt;=1000000,G249&lt;=5000000),Условия!$O$4,G249&lt;1000000,Условия!$O$5)</f>
        <v>Б</v>
      </c>
    </row>
    <row r="250" spans="2:8">
      <c r="B250" s="10">
        <v>245</v>
      </c>
      <c r="C250" s="1">
        <v>10</v>
      </c>
      <c r="D250" s="1" t="s">
        <v>15</v>
      </c>
      <c r="E250" s="1">
        <v>75</v>
      </c>
      <c r="F250" s="1">
        <v>46009</v>
      </c>
      <c r="G250" s="1">
        <v>3450675</v>
      </c>
      <c r="H250" s="11" t="str" cm="1">
        <f t="array" ref="H250">_xlfn.IFS(G250&gt;5000000,Условия!$O$3,AND(G250&gt;=1000000,G250&lt;=5000000),Условия!$O$4,G250&lt;1000000,Условия!$O$5)</f>
        <v>Б</v>
      </c>
    </row>
    <row r="251" spans="2:8">
      <c r="B251" s="10">
        <v>246</v>
      </c>
      <c r="C251" s="1">
        <v>9</v>
      </c>
      <c r="D251" s="1" t="s">
        <v>14</v>
      </c>
      <c r="E251" s="1">
        <v>26</v>
      </c>
      <c r="F251" s="1">
        <v>11854</v>
      </c>
      <c r="G251" s="1">
        <v>308204</v>
      </c>
      <c r="H251" s="11" t="str" cm="1">
        <f t="array" ref="H251">_xlfn.IFS(G251&gt;5000000,Условия!$O$3,AND(G251&gt;=1000000,G251&lt;=5000000),Условия!$O$4,G251&lt;1000000,Условия!$O$5)</f>
        <v>В</v>
      </c>
    </row>
    <row r="252" spans="2:8">
      <c r="B252" s="10">
        <v>247</v>
      </c>
      <c r="C252" s="1">
        <v>2</v>
      </c>
      <c r="D252" s="1" t="s">
        <v>7</v>
      </c>
      <c r="E252" s="1">
        <v>71</v>
      </c>
      <c r="F252" s="1">
        <v>63412</v>
      </c>
      <c r="G252" s="1">
        <v>4502252</v>
      </c>
      <c r="H252" s="11" t="str" cm="1">
        <f t="array" ref="H252">_xlfn.IFS(G252&gt;5000000,Условия!$O$3,AND(G252&gt;=1000000,G252&lt;=5000000),Условия!$O$4,G252&lt;1000000,Условия!$O$5)</f>
        <v>Б</v>
      </c>
    </row>
    <row r="253" spans="2:8">
      <c r="B253" s="10">
        <v>248</v>
      </c>
      <c r="C253" s="1">
        <v>4</v>
      </c>
      <c r="D253" s="1" t="s">
        <v>9</v>
      </c>
      <c r="E253" s="1">
        <v>82</v>
      </c>
      <c r="F253" s="1">
        <v>5774</v>
      </c>
      <c r="G253" s="1">
        <v>473468</v>
      </c>
      <c r="H253" s="11" t="str" cm="1">
        <f t="array" ref="H253">_xlfn.IFS(G253&gt;5000000,Условия!$O$3,AND(G253&gt;=1000000,G253&lt;=5000000),Условия!$O$4,G253&lt;1000000,Условия!$O$5)</f>
        <v>В</v>
      </c>
    </row>
    <row r="254" spans="2:8">
      <c r="B254" s="10">
        <v>249</v>
      </c>
      <c r="C254" s="1">
        <v>1</v>
      </c>
      <c r="D254" s="1" t="s">
        <v>6</v>
      </c>
      <c r="E254" s="1">
        <v>76</v>
      </c>
      <c r="F254" s="1">
        <v>54641</v>
      </c>
      <c r="G254" s="1">
        <v>4152716</v>
      </c>
      <c r="H254" s="11" t="str" cm="1">
        <f t="array" ref="H254">_xlfn.IFS(G254&gt;5000000,Условия!$O$3,AND(G254&gt;=1000000,G254&lt;=5000000),Условия!$O$4,G254&lt;1000000,Условия!$O$5)</f>
        <v>Б</v>
      </c>
    </row>
    <row r="255" spans="2:8">
      <c r="B255" s="10">
        <v>250</v>
      </c>
      <c r="C255" s="1">
        <v>9</v>
      </c>
      <c r="D255" s="1" t="s">
        <v>14</v>
      </c>
      <c r="E255" s="1">
        <v>8</v>
      </c>
      <c r="F255" s="1">
        <v>75992</v>
      </c>
      <c r="G255" s="1">
        <v>607936</v>
      </c>
      <c r="H255" s="11" t="str" cm="1">
        <f t="array" ref="H255">_xlfn.IFS(G255&gt;5000000,Условия!$O$3,AND(G255&gt;=1000000,G255&lt;=5000000),Условия!$O$4,G255&lt;1000000,Условия!$O$5)</f>
        <v>В</v>
      </c>
    </row>
    <row r="256" spans="2:8">
      <c r="B256" s="10">
        <v>251</v>
      </c>
      <c r="C256" s="1">
        <v>3</v>
      </c>
      <c r="D256" s="1" t="s">
        <v>8</v>
      </c>
      <c r="E256" s="1">
        <v>87</v>
      </c>
      <c r="F256" s="1">
        <v>21648</v>
      </c>
      <c r="G256" s="1">
        <v>1883376</v>
      </c>
      <c r="H256" s="11" t="str" cm="1">
        <f t="array" ref="H256">_xlfn.IFS(G256&gt;5000000,Условия!$O$3,AND(G256&gt;=1000000,G256&lt;=5000000),Условия!$O$4,G256&lt;1000000,Условия!$O$5)</f>
        <v>Б</v>
      </c>
    </row>
    <row r="257" spans="2:8">
      <c r="B257" s="10">
        <v>252</v>
      </c>
      <c r="C257" s="1">
        <v>5</v>
      </c>
      <c r="D257" s="1" t="s">
        <v>10</v>
      </c>
      <c r="E257" s="1">
        <v>69</v>
      </c>
      <c r="F257" s="1">
        <v>99861</v>
      </c>
      <c r="G257" s="1">
        <v>6890409</v>
      </c>
      <c r="H257" s="11" t="str" cm="1">
        <f t="array" ref="H257">_xlfn.IFS(G257&gt;5000000,Условия!$O$3,AND(G257&gt;=1000000,G257&lt;=5000000),Условия!$O$4,G257&lt;1000000,Условия!$O$5)</f>
        <v>А</v>
      </c>
    </row>
    <row r="258" spans="2:8">
      <c r="B258" s="10">
        <v>253</v>
      </c>
      <c r="C258" s="1">
        <v>6</v>
      </c>
      <c r="D258" s="1" t="s">
        <v>11</v>
      </c>
      <c r="E258" s="1">
        <v>40</v>
      </c>
      <c r="F258" s="1">
        <v>88742</v>
      </c>
      <c r="G258" s="1">
        <v>3549680</v>
      </c>
      <c r="H258" s="11" t="str" cm="1">
        <f t="array" ref="H258">_xlfn.IFS(G258&gt;5000000,Условия!$O$3,AND(G258&gt;=1000000,G258&lt;=5000000),Условия!$O$4,G258&lt;1000000,Условия!$O$5)</f>
        <v>Б</v>
      </c>
    </row>
    <row r="259" spans="2:8">
      <c r="B259" s="10">
        <v>254</v>
      </c>
      <c r="C259" s="1">
        <v>1</v>
      </c>
      <c r="D259" s="1" t="s">
        <v>6</v>
      </c>
      <c r="E259" s="1">
        <v>67</v>
      </c>
      <c r="F259" s="1">
        <v>39359</v>
      </c>
      <c r="G259" s="1">
        <v>2637053</v>
      </c>
      <c r="H259" s="11" t="str" cm="1">
        <f t="array" ref="H259">_xlfn.IFS(G259&gt;5000000,Условия!$O$3,AND(G259&gt;=1000000,G259&lt;=5000000),Условия!$O$4,G259&lt;1000000,Условия!$O$5)</f>
        <v>Б</v>
      </c>
    </row>
    <row r="260" spans="2:8">
      <c r="B260" s="10">
        <v>255</v>
      </c>
      <c r="C260" s="1">
        <v>5</v>
      </c>
      <c r="D260" s="1" t="s">
        <v>10</v>
      </c>
      <c r="E260" s="1">
        <v>86</v>
      </c>
      <c r="F260" s="1">
        <v>58290</v>
      </c>
      <c r="G260" s="1">
        <v>5012940</v>
      </c>
      <c r="H260" s="11" t="str" cm="1">
        <f t="array" ref="H260">_xlfn.IFS(G260&gt;5000000,Условия!$O$3,AND(G260&gt;=1000000,G260&lt;=5000000),Условия!$O$4,G260&lt;1000000,Условия!$O$5)</f>
        <v>А</v>
      </c>
    </row>
    <row r="261" spans="2:8">
      <c r="B261" s="10">
        <v>256</v>
      </c>
      <c r="C261" s="1">
        <v>1</v>
      </c>
      <c r="D261" s="1" t="s">
        <v>6</v>
      </c>
      <c r="E261" s="1">
        <v>71</v>
      </c>
      <c r="F261" s="1">
        <v>36464</v>
      </c>
      <c r="G261" s="1">
        <v>2588944</v>
      </c>
      <c r="H261" s="11" t="str" cm="1">
        <f t="array" ref="H261">_xlfn.IFS(G261&gt;5000000,Условия!$O$3,AND(G261&gt;=1000000,G261&lt;=5000000),Условия!$O$4,G261&lt;1000000,Условия!$O$5)</f>
        <v>Б</v>
      </c>
    </row>
    <row r="262" spans="2:8">
      <c r="B262" s="10">
        <v>257</v>
      </c>
      <c r="C262" s="1">
        <v>2</v>
      </c>
      <c r="D262" s="1" t="s">
        <v>7</v>
      </c>
      <c r="E262" s="1">
        <v>60</v>
      </c>
      <c r="F262" s="1">
        <v>65102</v>
      </c>
      <c r="G262" s="1">
        <v>3906120</v>
      </c>
      <c r="H262" s="11" t="str" cm="1">
        <f t="array" ref="H262">_xlfn.IFS(G262&gt;5000000,Условия!$O$3,AND(G262&gt;=1000000,G262&lt;=5000000),Условия!$O$4,G262&lt;1000000,Условия!$O$5)</f>
        <v>Б</v>
      </c>
    </row>
    <row r="263" spans="2:8">
      <c r="B263" s="10">
        <v>258</v>
      </c>
      <c r="C263" s="1">
        <v>10</v>
      </c>
      <c r="D263" s="1" t="s">
        <v>15</v>
      </c>
      <c r="E263" s="1">
        <v>49</v>
      </c>
      <c r="F263" s="1">
        <v>83524</v>
      </c>
      <c r="G263" s="1">
        <v>4092676</v>
      </c>
      <c r="H263" s="11" t="str" cm="1">
        <f t="array" ref="H263">_xlfn.IFS(G263&gt;5000000,Условия!$O$3,AND(G263&gt;=1000000,G263&lt;=5000000),Условия!$O$4,G263&lt;1000000,Условия!$O$5)</f>
        <v>Б</v>
      </c>
    </row>
    <row r="264" spans="2:8">
      <c r="B264" s="10">
        <v>259</v>
      </c>
      <c r="C264" s="1">
        <v>3</v>
      </c>
      <c r="D264" s="1" t="s">
        <v>8</v>
      </c>
      <c r="E264" s="1">
        <v>33</v>
      </c>
      <c r="F264" s="1">
        <v>30812</v>
      </c>
      <c r="G264" s="1">
        <v>1016796</v>
      </c>
      <c r="H264" s="11" t="str" cm="1">
        <f t="array" ref="H264">_xlfn.IFS(G264&gt;5000000,Условия!$O$3,AND(G264&gt;=1000000,G264&lt;=5000000),Условия!$O$4,G264&lt;1000000,Условия!$O$5)</f>
        <v>Б</v>
      </c>
    </row>
    <row r="265" spans="2:8">
      <c r="B265" s="10">
        <v>260</v>
      </c>
      <c r="C265" s="1">
        <v>10</v>
      </c>
      <c r="D265" s="1" t="s">
        <v>15</v>
      </c>
      <c r="E265" s="1">
        <v>76</v>
      </c>
      <c r="F265" s="1">
        <v>26593</v>
      </c>
      <c r="G265" s="1">
        <v>2021068</v>
      </c>
      <c r="H265" s="11" t="str" cm="1">
        <f t="array" ref="H265">_xlfn.IFS(G265&gt;5000000,Условия!$O$3,AND(G265&gt;=1000000,G265&lt;=5000000),Условия!$O$4,G265&lt;1000000,Условия!$O$5)</f>
        <v>Б</v>
      </c>
    </row>
    <row r="266" spans="2:8">
      <c r="B266" s="10">
        <v>261</v>
      </c>
      <c r="C266" s="1">
        <v>4</v>
      </c>
      <c r="D266" s="1" t="s">
        <v>9</v>
      </c>
      <c r="E266" s="1">
        <v>31</v>
      </c>
      <c r="F266" s="1">
        <v>99379</v>
      </c>
      <c r="G266" s="1">
        <v>3080749</v>
      </c>
      <c r="H266" s="11" t="str" cm="1">
        <f t="array" ref="H266">_xlfn.IFS(G266&gt;5000000,Условия!$O$3,AND(G266&gt;=1000000,G266&lt;=5000000),Условия!$O$4,G266&lt;1000000,Условия!$O$5)</f>
        <v>Б</v>
      </c>
    </row>
    <row r="267" spans="2:8">
      <c r="B267" s="10">
        <v>262</v>
      </c>
      <c r="C267" s="1">
        <v>1</v>
      </c>
      <c r="D267" s="1" t="s">
        <v>6</v>
      </c>
      <c r="E267" s="1">
        <v>8</v>
      </c>
      <c r="F267" s="1">
        <v>90449</v>
      </c>
      <c r="G267" s="1">
        <v>723592</v>
      </c>
      <c r="H267" s="11" t="str" cm="1">
        <f t="array" ref="H267">_xlfn.IFS(G267&gt;5000000,Условия!$O$3,AND(G267&gt;=1000000,G267&lt;=5000000),Условия!$O$4,G267&lt;1000000,Условия!$O$5)</f>
        <v>В</v>
      </c>
    </row>
    <row r="268" spans="2:8">
      <c r="B268" s="10">
        <v>263</v>
      </c>
      <c r="C268" s="1">
        <v>8</v>
      </c>
      <c r="D268" s="1" t="s">
        <v>13</v>
      </c>
      <c r="E268" s="1">
        <v>72</v>
      </c>
      <c r="F268" s="1">
        <v>2521</v>
      </c>
      <c r="G268" s="1">
        <v>181512</v>
      </c>
      <c r="H268" s="11" t="str" cm="1">
        <f t="array" ref="H268">_xlfn.IFS(G268&gt;5000000,Условия!$O$3,AND(G268&gt;=1000000,G268&lt;=5000000),Условия!$O$4,G268&lt;1000000,Условия!$O$5)</f>
        <v>В</v>
      </c>
    </row>
    <row r="269" spans="2:8">
      <c r="B269" s="10">
        <v>264</v>
      </c>
      <c r="C269" s="1">
        <v>9</v>
      </c>
      <c r="D269" s="1" t="s">
        <v>14</v>
      </c>
      <c r="E269" s="1">
        <v>33</v>
      </c>
      <c r="F269" s="1">
        <v>59765</v>
      </c>
      <c r="G269" s="1">
        <v>1972245</v>
      </c>
      <c r="H269" s="11" t="str" cm="1">
        <f t="array" ref="H269">_xlfn.IFS(G269&gt;5000000,Условия!$O$3,AND(G269&gt;=1000000,G269&lt;=5000000),Условия!$O$4,G269&lt;1000000,Условия!$O$5)</f>
        <v>Б</v>
      </c>
    </row>
    <row r="270" spans="2:8">
      <c r="B270" s="10">
        <v>265</v>
      </c>
      <c r="C270" s="1">
        <v>5</v>
      </c>
      <c r="D270" s="1" t="s">
        <v>10</v>
      </c>
      <c r="E270" s="1">
        <v>61</v>
      </c>
      <c r="F270" s="1">
        <v>80712</v>
      </c>
      <c r="G270" s="1">
        <v>4923432</v>
      </c>
      <c r="H270" s="11" t="str" cm="1">
        <f t="array" ref="H270">_xlfn.IFS(G270&gt;5000000,Условия!$O$3,AND(G270&gt;=1000000,G270&lt;=5000000),Условия!$O$4,G270&lt;1000000,Условия!$O$5)</f>
        <v>Б</v>
      </c>
    </row>
    <row r="271" spans="2:8">
      <c r="B271" s="10">
        <v>266</v>
      </c>
      <c r="C271" s="1">
        <v>2</v>
      </c>
      <c r="D271" s="1" t="s">
        <v>7</v>
      </c>
      <c r="E271" s="1">
        <v>44</v>
      </c>
      <c r="F271" s="1">
        <v>27654</v>
      </c>
      <c r="G271" s="1">
        <v>1216776</v>
      </c>
      <c r="H271" s="11" t="str" cm="1">
        <f t="array" ref="H271">_xlfn.IFS(G271&gt;5000000,Условия!$O$3,AND(G271&gt;=1000000,G271&lt;=5000000),Условия!$O$4,G271&lt;1000000,Условия!$O$5)</f>
        <v>Б</v>
      </c>
    </row>
    <row r="272" spans="2:8">
      <c r="B272" s="10">
        <v>267</v>
      </c>
      <c r="C272" s="1">
        <v>1</v>
      </c>
      <c r="D272" s="1" t="s">
        <v>6</v>
      </c>
      <c r="E272" s="1">
        <v>11</v>
      </c>
      <c r="F272" s="1">
        <v>77042</v>
      </c>
      <c r="G272" s="1">
        <v>847462</v>
      </c>
      <c r="H272" s="11" t="str" cm="1">
        <f t="array" ref="H272">_xlfn.IFS(G272&gt;5000000,Условия!$O$3,AND(G272&gt;=1000000,G272&lt;=5000000),Условия!$O$4,G272&lt;1000000,Условия!$O$5)</f>
        <v>В</v>
      </c>
    </row>
    <row r="273" spans="2:8">
      <c r="B273" s="10">
        <v>268</v>
      </c>
      <c r="C273" s="1">
        <v>6</v>
      </c>
      <c r="D273" s="1" t="s">
        <v>11</v>
      </c>
      <c r="E273" s="1">
        <v>2</v>
      </c>
      <c r="F273" s="1">
        <v>4549</v>
      </c>
      <c r="G273" s="1">
        <v>9098</v>
      </c>
      <c r="H273" s="11" t="str" cm="1">
        <f t="array" ref="H273">_xlfn.IFS(G273&gt;5000000,Условия!$O$3,AND(G273&gt;=1000000,G273&lt;=5000000),Условия!$O$4,G273&lt;1000000,Условия!$O$5)</f>
        <v>В</v>
      </c>
    </row>
    <row r="274" spans="2:8">
      <c r="B274" s="10">
        <v>269</v>
      </c>
      <c r="C274" s="1">
        <v>1</v>
      </c>
      <c r="D274" s="1" t="s">
        <v>6</v>
      </c>
      <c r="E274" s="1">
        <v>24</v>
      </c>
      <c r="F274" s="1">
        <v>63079</v>
      </c>
      <c r="G274" s="1">
        <v>1513896</v>
      </c>
      <c r="H274" s="11" t="str" cm="1">
        <f t="array" ref="H274">_xlfn.IFS(G274&gt;5000000,Условия!$O$3,AND(G274&gt;=1000000,G274&lt;=5000000),Условия!$O$4,G274&lt;1000000,Условия!$O$5)</f>
        <v>Б</v>
      </c>
    </row>
    <row r="275" spans="2:8">
      <c r="B275" s="10">
        <v>270</v>
      </c>
      <c r="C275" s="1">
        <v>2</v>
      </c>
      <c r="D275" s="1" t="s">
        <v>7</v>
      </c>
      <c r="E275" s="1">
        <v>67</v>
      </c>
      <c r="F275" s="1">
        <v>61145</v>
      </c>
      <c r="G275" s="1">
        <v>4096715</v>
      </c>
      <c r="H275" s="11" t="str" cm="1">
        <f t="array" ref="H275">_xlfn.IFS(G275&gt;5000000,Условия!$O$3,AND(G275&gt;=1000000,G275&lt;=5000000),Условия!$O$4,G275&lt;1000000,Условия!$O$5)</f>
        <v>Б</v>
      </c>
    </row>
    <row r="276" spans="2:8">
      <c r="B276" s="10">
        <v>271</v>
      </c>
      <c r="C276" s="1">
        <v>5</v>
      </c>
      <c r="D276" s="1" t="s">
        <v>10</v>
      </c>
      <c r="E276" s="1">
        <v>26</v>
      </c>
      <c r="F276" s="1">
        <v>59544</v>
      </c>
      <c r="G276" s="1">
        <v>1548144</v>
      </c>
      <c r="H276" s="11" t="str" cm="1">
        <f t="array" ref="H276">_xlfn.IFS(G276&gt;5000000,Условия!$O$3,AND(G276&gt;=1000000,G276&lt;=5000000),Условия!$O$4,G276&lt;1000000,Условия!$O$5)</f>
        <v>Б</v>
      </c>
    </row>
    <row r="277" spans="2:8">
      <c r="B277" s="10">
        <v>272</v>
      </c>
      <c r="C277" s="1">
        <v>8</v>
      </c>
      <c r="D277" s="1" t="s">
        <v>13</v>
      </c>
      <c r="E277" s="1">
        <v>32</v>
      </c>
      <c r="F277" s="1">
        <v>30866</v>
      </c>
      <c r="G277" s="1">
        <v>987712</v>
      </c>
      <c r="H277" s="11" t="str" cm="1">
        <f t="array" ref="H277">_xlfn.IFS(G277&gt;5000000,Условия!$O$3,AND(G277&gt;=1000000,G277&lt;=5000000),Условия!$O$4,G277&lt;1000000,Условия!$O$5)</f>
        <v>В</v>
      </c>
    </row>
    <row r="278" spans="2:8">
      <c r="B278" s="10">
        <v>273</v>
      </c>
      <c r="C278" s="1">
        <v>10</v>
      </c>
      <c r="D278" s="1" t="s">
        <v>15</v>
      </c>
      <c r="E278" s="1">
        <v>29</v>
      </c>
      <c r="F278" s="1">
        <v>87405</v>
      </c>
      <c r="G278" s="1">
        <v>2534745</v>
      </c>
      <c r="H278" s="11" t="str" cm="1">
        <f t="array" ref="H278">_xlfn.IFS(G278&gt;5000000,Условия!$O$3,AND(G278&gt;=1000000,G278&lt;=5000000),Условия!$O$4,G278&lt;1000000,Условия!$O$5)</f>
        <v>Б</v>
      </c>
    </row>
    <row r="279" spans="2:8">
      <c r="B279" s="10">
        <v>274</v>
      </c>
      <c r="C279" s="1">
        <v>5</v>
      </c>
      <c r="D279" s="1" t="s">
        <v>10</v>
      </c>
      <c r="E279" s="1">
        <v>85</v>
      </c>
      <c r="F279" s="1">
        <v>99083</v>
      </c>
      <c r="G279" s="1">
        <v>8422055</v>
      </c>
      <c r="H279" s="11" t="str" cm="1">
        <f t="array" ref="H279">_xlfn.IFS(G279&gt;5000000,Условия!$O$3,AND(G279&gt;=1000000,G279&lt;=5000000),Условия!$O$4,G279&lt;1000000,Условия!$O$5)</f>
        <v>А</v>
      </c>
    </row>
    <row r="280" spans="2:8">
      <c r="B280" s="10">
        <v>275</v>
      </c>
      <c r="C280" s="1">
        <v>6</v>
      </c>
      <c r="D280" s="1" t="s">
        <v>11</v>
      </c>
      <c r="E280" s="1">
        <v>98</v>
      </c>
      <c r="F280" s="1">
        <v>33735</v>
      </c>
      <c r="G280" s="1">
        <v>3306030</v>
      </c>
      <c r="H280" s="11" t="str" cm="1">
        <f t="array" ref="H280">_xlfn.IFS(G280&gt;5000000,Условия!$O$3,AND(G280&gt;=1000000,G280&lt;=5000000),Условия!$O$4,G280&lt;1000000,Условия!$O$5)</f>
        <v>Б</v>
      </c>
    </row>
    <row r="281" spans="2:8">
      <c r="B281" s="10">
        <v>276</v>
      </c>
      <c r="C281" s="1">
        <v>3</v>
      </c>
      <c r="D281" s="1" t="s">
        <v>8</v>
      </c>
      <c r="E281" s="1">
        <v>65</v>
      </c>
      <c r="F281" s="1">
        <v>67035</v>
      </c>
      <c r="G281" s="1">
        <v>4357275</v>
      </c>
      <c r="H281" s="11" t="str" cm="1">
        <f t="array" ref="H281">_xlfn.IFS(G281&gt;5000000,Условия!$O$3,AND(G281&gt;=1000000,G281&lt;=5000000),Условия!$O$4,G281&lt;1000000,Условия!$O$5)</f>
        <v>Б</v>
      </c>
    </row>
    <row r="282" spans="2:8">
      <c r="B282" s="10">
        <v>277</v>
      </c>
      <c r="C282" s="1">
        <v>10</v>
      </c>
      <c r="D282" s="1" t="s">
        <v>15</v>
      </c>
      <c r="E282" s="1">
        <v>12</v>
      </c>
      <c r="F282" s="1">
        <v>28423</v>
      </c>
      <c r="G282" s="1">
        <v>341076</v>
      </c>
      <c r="H282" s="11" t="str" cm="1">
        <f t="array" ref="H282">_xlfn.IFS(G282&gt;5000000,Условия!$O$3,AND(G282&gt;=1000000,G282&lt;=5000000),Условия!$O$4,G282&lt;1000000,Условия!$O$5)</f>
        <v>В</v>
      </c>
    </row>
    <row r="283" spans="2:8">
      <c r="B283" s="10">
        <v>278</v>
      </c>
      <c r="C283" s="1">
        <v>9</v>
      </c>
      <c r="D283" s="1" t="s">
        <v>14</v>
      </c>
      <c r="E283" s="1">
        <v>19</v>
      </c>
      <c r="F283" s="1">
        <v>53203</v>
      </c>
      <c r="G283" s="1">
        <v>1010857</v>
      </c>
      <c r="H283" s="11" t="str" cm="1">
        <f t="array" ref="H283">_xlfn.IFS(G283&gt;5000000,Условия!$O$3,AND(G283&gt;=1000000,G283&lt;=5000000),Условия!$O$4,G283&lt;1000000,Условия!$O$5)</f>
        <v>Б</v>
      </c>
    </row>
    <row r="284" spans="2:8">
      <c r="B284" s="10">
        <v>279</v>
      </c>
      <c r="C284" s="1">
        <v>4</v>
      </c>
      <c r="D284" s="1" t="s">
        <v>9</v>
      </c>
      <c r="E284" s="1">
        <v>68</v>
      </c>
      <c r="F284" s="1">
        <v>72590</v>
      </c>
      <c r="G284" s="1">
        <v>4936120</v>
      </c>
      <c r="H284" s="11" t="str" cm="1">
        <f t="array" ref="H284">_xlfn.IFS(G284&gt;5000000,Условия!$O$3,AND(G284&gt;=1000000,G284&lt;=5000000),Условия!$O$4,G284&lt;1000000,Условия!$O$5)</f>
        <v>Б</v>
      </c>
    </row>
    <row r="285" spans="2:8">
      <c r="B285" s="10">
        <v>280</v>
      </c>
      <c r="C285" s="1">
        <v>1</v>
      </c>
      <c r="D285" s="1" t="s">
        <v>6</v>
      </c>
      <c r="E285" s="1">
        <v>56</v>
      </c>
      <c r="F285" s="1">
        <v>73567</v>
      </c>
      <c r="G285" s="1">
        <v>4119752</v>
      </c>
      <c r="H285" s="11" t="str" cm="1">
        <f t="array" ref="H285">_xlfn.IFS(G285&gt;5000000,Условия!$O$3,AND(G285&gt;=1000000,G285&lt;=5000000),Условия!$O$4,G285&lt;1000000,Условия!$O$5)</f>
        <v>Б</v>
      </c>
    </row>
    <row r="286" spans="2:8">
      <c r="B286" s="10">
        <v>281</v>
      </c>
      <c r="C286" s="1">
        <v>10</v>
      </c>
      <c r="D286" s="1" t="s">
        <v>15</v>
      </c>
      <c r="E286" s="1">
        <v>59</v>
      </c>
      <c r="F286" s="1">
        <v>60286</v>
      </c>
      <c r="G286" s="1">
        <v>3556874</v>
      </c>
      <c r="H286" s="11" t="str" cm="1">
        <f t="array" ref="H286">_xlfn.IFS(G286&gt;5000000,Условия!$O$3,AND(G286&gt;=1000000,G286&lt;=5000000),Условия!$O$4,G286&lt;1000000,Условия!$O$5)</f>
        <v>Б</v>
      </c>
    </row>
    <row r="287" spans="2:8">
      <c r="B287" s="10">
        <v>282</v>
      </c>
      <c r="C287" s="1">
        <v>2</v>
      </c>
      <c r="D287" s="1" t="s">
        <v>7</v>
      </c>
      <c r="E287" s="1">
        <v>45</v>
      </c>
      <c r="F287" s="1">
        <v>25994</v>
      </c>
      <c r="G287" s="1">
        <v>1169730</v>
      </c>
      <c r="H287" s="11" t="str" cm="1">
        <f t="array" ref="H287">_xlfn.IFS(G287&gt;5000000,Условия!$O$3,AND(G287&gt;=1000000,G287&lt;=5000000),Условия!$O$4,G287&lt;1000000,Условия!$O$5)</f>
        <v>Б</v>
      </c>
    </row>
    <row r="288" spans="2:8">
      <c r="B288" s="10">
        <v>283</v>
      </c>
      <c r="C288" s="1">
        <v>6</v>
      </c>
      <c r="D288" s="1" t="s">
        <v>11</v>
      </c>
      <c r="E288" s="1">
        <v>22</v>
      </c>
      <c r="F288" s="1">
        <v>72837</v>
      </c>
      <c r="G288" s="1">
        <v>1602414</v>
      </c>
      <c r="H288" s="11" t="str" cm="1">
        <f t="array" ref="H288">_xlfn.IFS(G288&gt;5000000,Условия!$O$3,AND(G288&gt;=1000000,G288&lt;=5000000),Условия!$O$4,G288&lt;1000000,Условия!$O$5)</f>
        <v>Б</v>
      </c>
    </row>
    <row r="289" spans="2:8">
      <c r="B289" s="10">
        <v>284</v>
      </c>
      <c r="C289" s="1">
        <v>1</v>
      </c>
      <c r="D289" s="1" t="s">
        <v>6</v>
      </c>
      <c r="E289" s="1">
        <v>31</v>
      </c>
      <c r="F289" s="1">
        <v>44716</v>
      </c>
      <c r="G289" s="1">
        <v>1386196</v>
      </c>
      <c r="H289" s="11" t="str" cm="1">
        <f t="array" ref="H289">_xlfn.IFS(G289&gt;5000000,Условия!$O$3,AND(G289&gt;=1000000,G289&lt;=5000000),Условия!$O$4,G289&lt;1000000,Условия!$O$5)</f>
        <v>Б</v>
      </c>
    </row>
    <row r="290" spans="2:8">
      <c r="B290" s="10">
        <v>285</v>
      </c>
      <c r="C290" s="1">
        <v>6</v>
      </c>
      <c r="D290" s="1" t="s">
        <v>11</v>
      </c>
      <c r="E290" s="1">
        <v>50</v>
      </c>
      <c r="F290" s="1">
        <v>57917</v>
      </c>
      <c r="G290" s="1">
        <v>2895850</v>
      </c>
      <c r="H290" s="11" t="str" cm="1">
        <f t="array" ref="H290">_xlfn.IFS(G290&gt;5000000,Условия!$O$3,AND(G290&gt;=1000000,G290&lt;=5000000),Условия!$O$4,G290&lt;1000000,Условия!$O$5)</f>
        <v>Б</v>
      </c>
    </row>
    <row r="291" spans="2:8">
      <c r="B291" s="10">
        <v>286</v>
      </c>
      <c r="C291" s="1">
        <v>3</v>
      </c>
      <c r="D291" s="1" t="s">
        <v>8</v>
      </c>
      <c r="E291" s="1">
        <v>50</v>
      </c>
      <c r="F291" s="1">
        <v>27612</v>
      </c>
      <c r="G291" s="1">
        <v>1380600</v>
      </c>
      <c r="H291" s="11" t="str" cm="1">
        <f t="array" ref="H291">_xlfn.IFS(G291&gt;5000000,Условия!$O$3,AND(G291&gt;=1000000,G291&lt;=5000000),Условия!$O$4,G291&lt;1000000,Условия!$O$5)</f>
        <v>Б</v>
      </c>
    </row>
    <row r="292" spans="2:8">
      <c r="B292" s="10">
        <v>287</v>
      </c>
      <c r="C292" s="1">
        <v>9</v>
      </c>
      <c r="D292" s="1" t="s">
        <v>14</v>
      </c>
      <c r="E292" s="1">
        <v>97</v>
      </c>
      <c r="F292" s="1">
        <v>10191</v>
      </c>
      <c r="G292" s="1">
        <v>988527</v>
      </c>
      <c r="H292" s="11" t="str" cm="1">
        <f t="array" ref="H292">_xlfn.IFS(G292&gt;5000000,Условия!$O$3,AND(G292&gt;=1000000,G292&lt;=5000000),Условия!$O$4,G292&lt;1000000,Условия!$O$5)</f>
        <v>В</v>
      </c>
    </row>
    <row r="293" spans="2:8">
      <c r="B293" s="10">
        <v>288</v>
      </c>
      <c r="C293" s="1">
        <v>6</v>
      </c>
      <c r="D293" s="1" t="s">
        <v>11</v>
      </c>
      <c r="E293" s="1">
        <v>60</v>
      </c>
      <c r="F293" s="1">
        <v>34773</v>
      </c>
      <c r="G293" s="1">
        <v>2086380</v>
      </c>
      <c r="H293" s="11" t="str" cm="1">
        <f t="array" ref="H293">_xlfn.IFS(G293&gt;5000000,Условия!$O$3,AND(G293&gt;=1000000,G293&lt;=5000000),Условия!$O$4,G293&lt;1000000,Условия!$O$5)</f>
        <v>Б</v>
      </c>
    </row>
    <row r="294" spans="2:8">
      <c r="B294" s="10">
        <v>289</v>
      </c>
      <c r="C294" s="1">
        <v>8</v>
      </c>
      <c r="D294" s="1" t="s">
        <v>13</v>
      </c>
      <c r="E294" s="1">
        <v>30</v>
      </c>
      <c r="F294" s="1">
        <v>13131</v>
      </c>
      <c r="G294" s="1">
        <v>393930</v>
      </c>
      <c r="H294" s="11" t="str" cm="1">
        <f t="array" ref="H294">_xlfn.IFS(G294&gt;5000000,Условия!$O$3,AND(G294&gt;=1000000,G294&lt;=5000000),Условия!$O$4,G294&lt;1000000,Условия!$O$5)</f>
        <v>В</v>
      </c>
    </row>
    <row r="295" spans="2:8">
      <c r="B295" s="10">
        <v>290</v>
      </c>
      <c r="C295" s="1">
        <v>2</v>
      </c>
      <c r="D295" s="1" t="s">
        <v>7</v>
      </c>
      <c r="E295" s="1">
        <v>31</v>
      </c>
      <c r="F295" s="1">
        <v>14558</v>
      </c>
      <c r="G295" s="1">
        <v>451298</v>
      </c>
      <c r="H295" s="11" t="str" cm="1">
        <f t="array" ref="H295">_xlfn.IFS(G295&gt;5000000,Условия!$O$3,AND(G295&gt;=1000000,G295&lt;=5000000),Условия!$O$4,G295&lt;1000000,Условия!$O$5)</f>
        <v>В</v>
      </c>
    </row>
    <row r="296" spans="2:8">
      <c r="B296" s="10">
        <v>291</v>
      </c>
      <c r="C296" s="1">
        <v>4</v>
      </c>
      <c r="D296" s="1" t="s">
        <v>9</v>
      </c>
      <c r="E296" s="1">
        <v>13</v>
      </c>
      <c r="F296" s="1">
        <v>21339</v>
      </c>
      <c r="G296" s="1">
        <v>277407</v>
      </c>
      <c r="H296" s="11" t="str" cm="1">
        <f t="array" ref="H296">_xlfn.IFS(G296&gt;5000000,Условия!$O$3,AND(G296&gt;=1000000,G296&lt;=5000000),Условия!$O$4,G296&lt;1000000,Условия!$O$5)</f>
        <v>В</v>
      </c>
    </row>
    <row r="297" spans="2:8">
      <c r="B297" s="10">
        <v>292</v>
      </c>
      <c r="C297" s="1">
        <v>6</v>
      </c>
      <c r="D297" s="1" t="s">
        <v>11</v>
      </c>
      <c r="E297" s="1">
        <v>60</v>
      </c>
      <c r="F297" s="1">
        <v>11117</v>
      </c>
      <c r="G297" s="1">
        <v>667020</v>
      </c>
      <c r="H297" s="11" t="str" cm="1">
        <f t="array" ref="H297">_xlfn.IFS(G297&gt;5000000,Условия!$O$3,AND(G297&gt;=1000000,G297&lt;=5000000),Условия!$O$4,G297&lt;1000000,Условия!$O$5)</f>
        <v>В</v>
      </c>
    </row>
    <row r="298" spans="2:8">
      <c r="B298" s="10">
        <v>293</v>
      </c>
      <c r="C298" s="1">
        <v>10</v>
      </c>
      <c r="D298" s="1" t="s">
        <v>15</v>
      </c>
      <c r="E298" s="1">
        <v>6</v>
      </c>
      <c r="F298" s="1">
        <v>79485</v>
      </c>
      <c r="G298" s="1">
        <v>476910</v>
      </c>
      <c r="H298" s="11" t="str" cm="1">
        <f t="array" ref="H298">_xlfn.IFS(G298&gt;5000000,Условия!$O$3,AND(G298&gt;=1000000,G298&lt;=5000000),Условия!$O$4,G298&lt;1000000,Условия!$O$5)</f>
        <v>В</v>
      </c>
    </row>
    <row r="299" spans="2:8">
      <c r="B299" s="10">
        <v>294</v>
      </c>
      <c r="C299" s="1">
        <v>6</v>
      </c>
      <c r="D299" s="1" t="s">
        <v>11</v>
      </c>
      <c r="E299" s="1">
        <v>1</v>
      </c>
      <c r="F299" s="1">
        <v>52097</v>
      </c>
      <c r="G299" s="1">
        <v>52097</v>
      </c>
      <c r="H299" s="11" t="str" cm="1">
        <f t="array" ref="H299">_xlfn.IFS(G299&gt;5000000,Условия!$O$3,AND(G299&gt;=1000000,G299&lt;=5000000),Условия!$O$4,G299&lt;1000000,Условия!$O$5)</f>
        <v>В</v>
      </c>
    </row>
    <row r="300" spans="2:8">
      <c r="B300" s="10">
        <v>295</v>
      </c>
      <c r="C300" s="1">
        <v>1</v>
      </c>
      <c r="D300" s="1" t="s">
        <v>6</v>
      </c>
      <c r="E300" s="1">
        <v>36</v>
      </c>
      <c r="F300" s="1">
        <v>15675</v>
      </c>
      <c r="G300" s="1">
        <v>564300</v>
      </c>
      <c r="H300" s="11" t="str" cm="1">
        <f t="array" ref="H300">_xlfn.IFS(G300&gt;5000000,Условия!$O$3,AND(G300&gt;=1000000,G300&lt;=5000000),Условия!$O$4,G300&lt;1000000,Условия!$O$5)</f>
        <v>В</v>
      </c>
    </row>
    <row r="301" spans="2:8">
      <c r="B301" s="10">
        <v>296</v>
      </c>
      <c r="C301" s="1">
        <v>6</v>
      </c>
      <c r="D301" s="1" t="s">
        <v>11</v>
      </c>
      <c r="E301" s="1">
        <v>21</v>
      </c>
      <c r="F301" s="1">
        <v>29004</v>
      </c>
      <c r="G301" s="1">
        <v>609084</v>
      </c>
      <c r="H301" s="11" t="str" cm="1">
        <f t="array" ref="H301">_xlfn.IFS(G301&gt;5000000,Условия!$O$3,AND(G301&gt;=1000000,G301&lt;=5000000),Условия!$O$4,G301&lt;1000000,Условия!$O$5)</f>
        <v>В</v>
      </c>
    </row>
    <row r="302" spans="2:8">
      <c r="B302" s="10">
        <v>297</v>
      </c>
      <c r="C302" s="1">
        <v>9</v>
      </c>
      <c r="D302" s="1" t="s">
        <v>14</v>
      </c>
      <c r="E302" s="1">
        <v>64</v>
      </c>
      <c r="F302" s="1">
        <v>47890</v>
      </c>
      <c r="G302" s="1">
        <v>3064960</v>
      </c>
      <c r="H302" s="11" t="str" cm="1">
        <f t="array" ref="H302">_xlfn.IFS(G302&gt;5000000,Условия!$O$3,AND(G302&gt;=1000000,G302&lt;=5000000),Условия!$O$4,G302&lt;1000000,Условия!$O$5)</f>
        <v>Б</v>
      </c>
    </row>
    <row r="303" spans="2:8">
      <c r="B303" s="10">
        <v>298</v>
      </c>
      <c r="C303" s="1">
        <v>9</v>
      </c>
      <c r="D303" s="1" t="s">
        <v>14</v>
      </c>
      <c r="E303" s="1">
        <v>32</v>
      </c>
      <c r="F303" s="1">
        <v>6429</v>
      </c>
      <c r="G303" s="1">
        <v>205728</v>
      </c>
      <c r="H303" s="11" t="str" cm="1">
        <f t="array" ref="H303">_xlfn.IFS(G303&gt;5000000,Условия!$O$3,AND(G303&gt;=1000000,G303&lt;=5000000),Условия!$O$4,G303&lt;1000000,Условия!$O$5)</f>
        <v>В</v>
      </c>
    </row>
    <row r="304" spans="2:8">
      <c r="B304" s="10">
        <v>299</v>
      </c>
      <c r="C304" s="1">
        <v>5</v>
      </c>
      <c r="D304" s="1" t="s">
        <v>10</v>
      </c>
      <c r="E304" s="1">
        <v>53</v>
      </c>
      <c r="F304" s="1">
        <v>4781</v>
      </c>
      <c r="G304" s="1">
        <v>253393</v>
      </c>
      <c r="H304" s="11" t="str" cm="1">
        <f t="array" ref="H304">_xlfn.IFS(G304&gt;5000000,Условия!$O$3,AND(G304&gt;=1000000,G304&lt;=5000000),Условия!$O$4,G304&lt;1000000,Условия!$O$5)</f>
        <v>В</v>
      </c>
    </row>
    <row r="305" spans="2:8">
      <c r="B305" s="10">
        <v>300</v>
      </c>
      <c r="C305" s="1">
        <v>10</v>
      </c>
      <c r="D305" s="1" t="s">
        <v>15</v>
      </c>
      <c r="E305" s="1">
        <v>57</v>
      </c>
      <c r="F305" s="1">
        <v>35122</v>
      </c>
      <c r="G305" s="1">
        <v>2001954</v>
      </c>
      <c r="H305" s="11" t="str" cm="1">
        <f t="array" ref="H305">_xlfn.IFS(G305&gt;5000000,Условия!$O$3,AND(G305&gt;=1000000,G305&lt;=5000000),Условия!$O$4,G305&lt;1000000,Условия!$O$5)</f>
        <v>Б</v>
      </c>
    </row>
    <row r="306" spans="2:8">
      <c r="B306" s="10">
        <v>301</v>
      </c>
      <c r="C306" s="1">
        <v>5</v>
      </c>
      <c r="D306" s="1" t="s">
        <v>10</v>
      </c>
      <c r="E306" s="1">
        <v>15</v>
      </c>
      <c r="F306" s="1">
        <v>34973</v>
      </c>
      <c r="G306" s="1">
        <v>524595</v>
      </c>
      <c r="H306" s="11" t="str" cm="1">
        <f t="array" ref="H306">_xlfn.IFS(G306&gt;5000000,Условия!$O$3,AND(G306&gt;=1000000,G306&lt;=5000000),Условия!$O$4,G306&lt;1000000,Условия!$O$5)</f>
        <v>В</v>
      </c>
    </row>
    <row r="307" spans="2:8">
      <c r="B307" s="10">
        <v>302</v>
      </c>
      <c r="C307" s="1">
        <v>5</v>
      </c>
      <c r="D307" s="1" t="s">
        <v>10</v>
      </c>
      <c r="E307" s="1">
        <v>21</v>
      </c>
      <c r="F307" s="1">
        <v>53616</v>
      </c>
      <c r="G307" s="1">
        <v>1125936</v>
      </c>
      <c r="H307" s="11" t="str" cm="1">
        <f t="array" ref="H307">_xlfn.IFS(G307&gt;5000000,Условия!$O$3,AND(G307&gt;=1000000,G307&lt;=5000000),Условия!$O$4,G307&lt;1000000,Условия!$O$5)</f>
        <v>Б</v>
      </c>
    </row>
    <row r="308" spans="2:8">
      <c r="B308" s="10">
        <v>303</v>
      </c>
      <c r="C308" s="1">
        <v>1</v>
      </c>
      <c r="D308" s="1" t="s">
        <v>6</v>
      </c>
      <c r="E308" s="1">
        <v>86</v>
      </c>
      <c r="F308" s="1">
        <v>60667</v>
      </c>
      <c r="G308" s="1">
        <v>5217362</v>
      </c>
      <c r="H308" s="11" t="str" cm="1">
        <f t="array" ref="H308">_xlfn.IFS(G308&gt;5000000,Условия!$O$3,AND(G308&gt;=1000000,G308&lt;=5000000),Условия!$O$4,G308&lt;1000000,Условия!$O$5)</f>
        <v>А</v>
      </c>
    </row>
    <row r="309" spans="2:8">
      <c r="B309" s="10">
        <v>304</v>
      </c>
      <c r="C309" s="1">
        <v>7</v>
      </c>
      <c r="D309" s="1" t="s">
        <v>12</v>
      </c>
      <c r="E309" s="1">
        <v>86</v>
      </c>
      <c r="F309" s="1">
        <v>91885</v>
      </c>
      <c r="G309" s="1">
        <v>7902110</v>
      </c>
      <c r="H309" s="11" t="str" cm="1">
        <f t="array" ref="H309">_xlfn.IFS(G309&gt;5000000,Условия!$O$3,AND(G309&gt;=1000000,G309&lt;=5000000),Условия!$O$4,G309&lt;1000000,Условия!$O$5)</f>
        <v>А</v>
      </c>
    </row>
    <row r="310" spans="2:8">
      <c r="B310" s="10">
        <v>305</v>
      </c>
      <c r="C310" s="1">
        <v>1</v>
      </c>
      <c r="D310" s="1" t="s">
        <v>6</v>
      </c>
      <c r="E310" s="1">
        <v>68</v>
      </c>
      <c r="F310" s="1">
        <v>8182</v>
      </c>
      <c r="G310" s="1">
        <v>556376</v>
      </c>
      <c r="H310" s="11" t="str" cm="1">
        <f t="array" ref="H310">_xlfn.IFS(G310&gt;5000000,Условия!$O$3,AND(G310&gt;=1000000,G310&lt;=5000000),Условия!$O$4,G310&lt;1000000,Условия!$O$5)</f>
        <v>В</v>
      </c>
    </row>
    <row r="311" spans="2:8">
      <c r="B311" s="10">
        <v>306</v>
      </c>
      <c r="C311" s="1">
        <v>6</v>
      </c>
      <c r="D311" s="1" t="s">
        <v>11</v>
      </c>
      <c r="E311" s="1">
        <v>72</v>
      </c>
      <c r="F311" s="1">
        <v>25246</v>
      </c>
      <c r="G311" s="1">
        <v>1817712</v>
      </c>
      <c r="H311" s="11" t="str" cm="1">
        <f t="array" ref="H311">_xlfn.IFS(G311&gt;5000000,Условия!$O$3,AND(G311&gt;=1000000,G311&lt;=5000000),Условия!$O$4,G311&lt;1000000,Условия!$O$5)</f>
        <v>Б</v>
      </c>
    </row>
    <row r="312" spans="2:8">
      <c r="B312" s="10">
        <v>307</v>
      </c>
      <c r="C312" s="1">
        <v>6</v>
      </c>
      <c r="D312" s="1" t="s">
        <v>11</v>
      </c>
      <c r="E312" s="1">
        <v>24</v>
      </c>
      <c r="F312" s="1">
        <v>1748</v>
      </c>
      <c r="G312" s="1">
        <v>41952</v>
      </c>
      <c r="H312" s="11" t="str" cm="1">
        <f t="array" ref="H312">_xlfn.IFS(G312&gt;5000000,Условия!$O$3,AND(G312&gt;=1000000,G312&lt;=5000000),Условия!$O$4,G312&lt;1000000,Условия!$O$5)</f>
        <v>В</v>
      </c>
    </row>
    <row r="313" spans="2:8">
      <c r="B313" s="10">
        <v>308</v>
      </c>
      <c r="C313" s="1">
        <v>3</v>
      </c>
      <c r="D313" s="1" t="s">
        <v>8</v>
      </c>
      <c r="E313" s="1">
        <v>24</v>
      </c>
      <c r="F313" s="1">
        <v>32476</v>
      </c>
      <c r="G313" s="1">
        <v>779424</v>
      </c>
      <c r="H313" s="11" t="str" cm="1">
        <f t="array" ref="H313">_xlfn.IFS(G313&gt;5000000,Условия!$O$3,AND(G313&gt;=1000000,G313&lt;=5000000),Условия!$O$4,G313&lt;1000000,Условия!$O$5)</f>
        <v>В</v>
      </c>
    </row>
    <row r="314" spans="2:8">
      <c r="B314" s="10">
        <v>309</v>
      </c>
      <c r="C314" s="1">
        <v>9</v>
      </c>
      <c r="D314" s="1" t="s">
        <v>14</v>
      </c>
      <c r="E314" s="1">
        <v>24</v>
      </c>
      <c r="F314" s="1">
        <v>28651</v>
      </c>
      <c r="G314" s="1">
        <v>687624</v>
      </c>
      <c r="H314" s="11" t="str" cm="1">
        <f t="array" ref="H314">_xlfn.IFS(G314&gt;5000000,Условия!$O$3,AND(G314&gt;=1000000,G314&lt;=5000000),Условия!$O$4,G314&lt;1000000,Условия!$O$5)</f>
        <v>В</v>
      </c>
    </row>
    <row r="315" spans="2:8">
      <c r="B315" s="10">
        <v>310</v>
      </c>
      <c r="C315" s="1">
        <v>8</v>
      </c>
      <c r="D315" s="1" t="s">
        <v>13</v>
      </c>
      <c r="E315" s="1">
        <v>18</v>
      </c>
      <c r="F315" s="1">
        <v>65862</v>
      </c>
      <c r="G315" s="1">
        <v>1185516</v>
      </c>
      <c r="H315" s="11" t="str" cm="1">
        <f t="array" ref="H315">_xlfn.IFS(G315&gt;5000000,Условия!$O$3,AND(G315&gt;=1000000,G315&lt;=5000000),Условия!$O$4,G315&lt;1000000,Условия!$O$5)</f>
        <v>Б</v>
      </c>
    </row>
    <row r="316" spans="2:8">
      <c r="B316" s="10">
        <v>311</v>
      </c>
      <c r="C316" s="1">
        <v>2</v>
      </c>
      <c r="D316" s="1" t="s">
        <v>7</v>
      </c>
      <c r="E316" s="1">
        <v>76</v>
      </c>
      <c r="F316" s="1">
        <v>93587</v>
      </c>
      <c r="G316" s="1">
        <v>7112612</v>
      </c>
      <c r="H316" s="11" t="str" cm="1">
        <f t="array" ref="H316">_xlfn.IFS(G316&gt;5000000,Условия!$O$3,AND(G316&gt;=1000000,G316&lt;=5000000),Условия!$O$4,G316&lt;1000000,Условия!$O$5)</f>
        <v>А</v>
      </c>
    </row>
    <row r="317" spans="2:8">
      <c r="B317" s="10">
        <v>312</v>
      </c>
      <c r="C317" s="1">
        <v>2</v>
      </c>
      <c r="D317" s="1" t="s">
        <v>7</v>
      </c>
      <c r="E317" s="1">
        <v>21</v>
      </c>
      <c r="F317" s="1">
        <v>31651</v>
      </c>
      <c r="G317" s="1">
        <v>664671</v>
      </c>
      <c r="H317" s="11" t="str" cm="1">
        <f t="array" ref="H317">_xlfn.IFS(G317&gt;5000000,Условия!$O$3,AND(G317&gt;=1000000,G317&lt;=5000000),Условия!$O$4,G317&lt;1000000,Условия!$O$5)</f>
        <v>В</v>
      </c>
    </row>
    <row r="318" spans="2:8">
      <c r="B318" s="10">
        <v>313</v>
      </c>
      <c r="C318" s="1">
        <v>9</v>
      </c>
      <c r="D318" s="1" t="s">
        <v>14</v>
      </c>
      <c r="E318" s="1">
        <v>93</v>
      </c>
      <c r="F318" s="1">
        <v>23802</v>
      </c>
      <c r="G318" s="1">
        <v>2213586</v>
      </c>
      <c r="H318" s="11" t="str" cm="1">
        <f t="array" ref="H318">_xlfn.IFS(G318&gt;5000000,Условия!$O$3,AND(G318&gt;=1000000,G318&lt;=5000000),Условия!$O$4,G318&lt;1000000,Условия!$O$5)</f>
        <v>Б</v>
      </c>
    </row>
    <row r="319" spans="2:8">
      <c r="B319" s="10">
        <v>314</v>
      </c>
      <c r="C319" s="1">
        <v>8</v>
      </c>
      <c r="D319" s="1" t="s">
        <v>13</v>
      </c>
      <c r="E319" s="1">
        <v>55</v>
      </c>
      <c r="F319" s="1">
        <v>28130</v>
      </c>
      <c r="G319" s="1">
        <v>1547150</v>
      </c>
      <c r="H319" s="11" t="str" cm="1">
        <f t="array" ref="H319">_xlfn.IFS(G319&gt;5000000,Условия!$O$3,AND(G319&gt;=1000000,G319&lt;=5000000),Условия!$O$4,G319&lt;1000000,Условия!$O$5)</f>
        <v>Б</v>
      </c>
    </row>
    <row r="320" spans="2:8">
      <c r="B320" s="10">
        <v>315</v>
      </c>
      <c r="C320" s="1">
        <v>7</v>
      </c>
      <c r="D320" s="1" t="s">
        <v>12</v>
      </c>
      <c r="E320" s="1">
        <v>61</v>
      </c>
      <c r="F320" s="1">
        <v>91372</v>
      </c>
      <c r="G320" s="1">
        <v>5573692</v>
      </c>
      <c r="H320" s="11" t="str" cm="1">
        <f t="array" ref="H320">_xlfn.IFS(G320&gt;5000000,Условия!$O$3,AND(G320&gt;=1000000,G320&lt;=5000000),Условия!$O$4,G320&lt;1000000,Условия!$O$5)</f>
        <v>А</v>
      </c>
    </row>
    <row r="321" spans="2:8">
      <c r="B321" s="10">
        <v>316</v>
      </c>
      <c r="C321" s="1">
        <v>3</v>
      </c>
      <c r="D321" s="1" t="s">
        <v>8</v>
      </c>
      <c r="E321" s="1">
        <v>6</v>
      </c>
      <c r="F321" s="1">
        <v>13281</v>
      </c>
      <c r="G321" s="1">
        <v>79686</v>
      </c>
      <c r="H321" s="11" t="str" cm="1">
        <f t="array" ref="H321">_xlfn.IFS(G321&gt;5000000,Условия!$O$3,AND(G321&gt;=1000000,G321&lt;=5000000),Условия!$O$4,G321&lt;1000000,Условия!$O$5)</f>
        <v>В</v>
      </c>
    </row>
    <row r="322" spans="2:8">
      <c r="B322" s="10">
        <v>317</v>
      </c>
      <c r="C322" s="1">
        <v>3</v>
      </c>
      <c r="D322" s="1" t="s">
        <v>8</v>
      </c>
      <c r="E322" s="1">
        <v>44</v>
      </c>
      <c r="F322" s="1">
        <v>79711</v>
      </c>
      <c r="G322" s="1">
        <v>3507284</v>
      </c>
      <c r="H322" s="11" t="str" cm="1">
        <f t="array" ref="H322">_xlfn.IFS(G322&gt;5000000,Условия!$O$3,AND(G322&gt;=1000000,G322&lt;=5000000),Условия!$O$4,G322&lt;1000000,Условия!$O$5)</f>
        <v>Б</v>
      </c>
    </row>
    <row r="323" spans="2:8">
      <c r="B323" s="10">
        <v>318</v>
      </c>
      <c r="C323" s="1">
        <v>9</v>
      </c>
      <c r="D323" s="1" t="s">
        <v>14</v>
      </c>
      <c r="E323" s="1">
        <v>7</v>
      </c>
      <c r="F323" s="1">
        <v>80762</v>
      </c>
      <c r="G323" s="1">
        <v>565334</v>
      </c>
      <c r="H323" s="11" t="str" cm="1">
        <f t="array" ref="H323">_xlfn.IFS(G323&gt;5000000,Условия!$O$3,AND(G323&gt;=1000000,G323&lt;=5000000),Условия!$O$4,G323&lt;1000000,Условия!$O$5)</f>
        <v>В</v>
      </c>
    </row>
    <row r="324" spans="2:8">
      <c r="B324" s="10">
        <v>319</v>
      </c>
      <c r="C324" s="1">
        <v>6</v>
      </c>
      <c r="D324" s="1" t="s">
        <v>11</v>
      </c>
      <c r="E324" s="1">
        <v>10</v>
      </c>
      <c r="F324" s="1">
        <v>89154</v>
      </c>
      <c r="G324" s="1">
        <v>891540</v>
      </c>
      <c r="H324" s="11" t="str" cm="1">
        <f t="array" ref="H324">_xlfn.IFS(G324&gt;5000000,Условия!$O$3,AND(G324&gt;=1000000,G324&lt;=5000000),Условия!$O$4,G324&lt;1000000,Условия!$O$5)</f>
        <v>В</v>
      </c>
    </row>
    <row r="325" spans="2:8">
      <c r="B325" s="10">
        <v>320</v>
      </c>
      <c r="C325" s="1">
        <v>6</v>
      </c>
      <c r="D325" s="1" t="s">
        <v>11</v>
      </c>
      <c r="E325" s="1">
        <v>66</v>
      </c>
      <c r="F325" s="1">
        <v>72650</v>
      </c>
      <c r="G325" s="1">
        <v>4794900</v>
      </c>
      <c r="H325" s="11" t="str" cm="1">
        <f t="array" ref="H325">_xlfn.IFS(G325&gt;5000000,Условия!$O$3,AND(G325&gt;=1000000,G325&lt;=5000000),Условия!$O$4,G325&lt;1000000,Условия!$O$5)</f>
        <v>Б</v>
      </c>
    </row>
    <row r="326" spans="2:8">
      <c r="B326" s="10">
        <v>321</v>
      </c>
      <c r="C326" s="1">
        <v>4</v>
      </c>
      <c r="D326" s="1" t="s">
        <v>9</v>
      </c>
      <c r="E326" s="1">
        <v>73</v>
      </c>
      <c r="F326" s="1">
        <v>65212</v>
      </c>
      <c r="G326" s="1">
        <v>4760476</v>
      </c>
      <c r="H326" s="11" t="str" cm="1">
        <f t="array" ref="H326">_xlfn.IFS(G326&gt;5000000,Условия!$O$3,AND(G326&gt;=1000000,G326&lt;=5000000),Условия!$O$4,G326&lt;1000000,Условия!$O$5)</f>
        <v>Б</v>
      </c>
    </row>
    <row r="327" spans="2:8">
      <c r="B327" s="10">
        <v>322</v>
      </c>
      <c r="C327" s="1">
        <v>9</v>
      </c>
      <c r="D327" s="1" t="s">
        <v>14</v>
      </c>
      <c r="E327" s="1">
        <v>18</v>
      </c>
      <c r="F327" s="1">
        <v>54188</v>
      </c>
      <c r="G327" s="1">
        <v>975384</v>
      </c>
      <c r="H327" s="11" t="str" cm="1">
        <f t="array" ref="H327">_xlfn.IFS(G327&gt;5000000,Условия!$O$3,AND(G327&gt;=1000000,G327&lt;=5000000),Условия!$O$4,G327&lt;1000000,Условия!$O$5)</f>
        <v>В</v>
      </c>
    </row>
    <row r="328" spans="2:8">
      <c r="B328" s="10">
        <v>323</v>
      </c>
      <c r="C328" s="1">
        <v>2</v>
      </c>
      <c r="D328" s="1" t="s">
        <v>7</v>
      </c>
      <c r="E328" s="1">
        <v>1</v>
      </c>
      <c r="F328" s="1">
        <v>7831</v>
      </c>
      <c r="G328" s="1">
        <v>7831</v>
      </c>
      <c r="H328" s="11" t="str" cm="1">
        <f t="array" ref="H328">_xlfn.IFS(G328&gt;5000000,Условия!$O$3,AND(G328&gt;=1000000,G328&lt;=5000000),Условия!$O$4,G328&lt;1000000,Условия!$O$5)</f>
        <v>В</v>
      </c>
    </row>
    <row r="329" spans="2:8">
      <c r="B329" s="10">
        <v>324</v>
      </c>
      <c r="C329" s="1">
        <v>3</v>
      </c>
      <c r="D329" s="1" t="s">
        <v>8</v>
      </c>
      <c r="E329" s="1">
        <v>46</v>
      </c>
      <c r="F329" s="1">
        <v>32500</v>
      </c>
      <c r="G329" s="1">
        <v>1495000</v>
      </c>
      <c r="H329" s="11" t="str" cm="1">
        <f t="array" ref="H329">_xlfn.IFS(G329&gt;5000000,Условия!$O$3,AND(G329&gt;=1000000,G329&lt;=5000000),Условия!$O$4,G329&lt;1000000,Условия!$O$5)</f>
        <v>Б</v>
      </c>
    </row>
    <row r="330" spans="2:8">
      <c r="B330" s="10">
        <v>325</v>
      </c>
      <c r="C330" s="1">
        <v>4</v>
      </c>
      <c r="D330" s="1" t="s">
        <v>9</v>
      </c>
      <c r="E330" s="1">
        <v>1</v>
      </c>
      <c r="F330" s="1">
        <v>72763</v>
      </c>
      <c r="G330" s="1">
        <v>72763</v>
      </c>
      <c r="H330" s="11" t="str" cm="1">
        <f t="array" ref="H330">_xlfn.IFS(G330&gt;5000000,Условия!$O$3,AND(G330&gt;=1000000,G330&lt;=5000000),Условия!$O$4,G330&lt;1000000,Условия!$O$5)</f>
        <v>В</v>
      </c>
    </row>
    <row r="331" spans="2:8">
      <c r="B331" s="10">
        <v>326</v>
      </c>
      <c r="C331" s="1">
        <v>2</v>
      </c>
      <c r="D331" s="1" t="s">
        <v>7</v>
      </c>
      <c r="E331" s="1">
        <v>62</v>
      </c>
      <c r="F331" s="1">
        <v>97978</v>
      </c>
      <c r="G331" s="1">
        <v>6074636</v>
      </c>
      <c r="H331" s="11" t="str" cm="1">
        <f t="array" ref="H331">_xlfn.IFS(G331&gt;5000000,Условия!$O$3,AND(G331&gt;=1000000,G331&lt;=5000000),Условия!$O$4,G331&lt;1000000,Условия!$O$5)</f>
        <v>А</v>
      </c>
    </row>
    <row r="332" spans="2:8">
      <c r="B332" s="10">
        <v>327</v>
      </c>
      <c r="C332" s="1">
        <v>5</v>
      </c>
      <c r="D332" s="1" t="s">
        <v>10</v>
      </c>
      <c r="E332" s="1">
        <v>18</v>
      </c>
      <c r="F332" s="1">
        <v>97883</v>
      </c>
      <c r="G332" s="1">
        <v>1761894</v>
      </c>
      <c r="H332" s="11" t="str" cm="1">
        <f t="array" ref="H332">_xlfn.IFS(G332&gt;5000000,Условия!$O$3,AND(G332&gt;=1000000,G332&lt;=5000000),Условия!$O$4,G332&lt;1000000,Условия!$O$5)</f>
        <v>Б</v>
      </c>
    </row>
    <row r="333" spans="2:8">
      <c r="B333" s="10">
        <v>328</v>
      </c>
      <c r="C333" s="1">
        <v>10</v>
      </c>
      <c r="D333" s="1" t="s">
        <v>15</v>
      </c>
      <c r="E333" s="1">
        <v>77</v>
      </c>
      <c r="F333" s="1">
        <v>13833</v>
      </c>
      <c r="G333" s="1">
        <v>1065141</v>
      </c>
      <c r="H333" s="11" t="str" cm="1">
        <f t="array" ref="H333">_xlfn.IFS(G333&gt;5000000,Условия!$O$3,AND(G333&gt;=1000000,G333&lt;=5000000),Условия!$O$4,G333&lt;1000000,Условия!$O$5)</f>
        <v>Б</v>
      </c>
    </row>
    <row r="334" spans="2:8">
      <c r="B334" s="10">
        <v>329</v>
      </c>
      <c r="C334" s="1">
        <v>6</v>
      </c>
      <c r="D334" s="1" t="s">
        <v>11</v>
      </c>
      <c r="E334" s="1">
        <v>88</v>
      </c>
      <c r="F334" s="1">
        <v>92050</v>
      </c>
      <c r="G334" s="1">
        <v>8100400</v>
      </c>
      <c r="H334" s="11" t="str" cm="1">
        <f t="array" ref="H334">_xlfn.IFS(G334&gt;5000000,Условия!$O$3,AND(G334&gt;=1000000,G334&lt;=5000000),Условия!$O$4,G334&lt;1000000,Условия!$O$5)</f>
        <v>А</v>
      </c>
    </row>
    <row r="335" spans="2:8">
      <c r="B335" s="10">
        <v>330</v>
      </c>
      <c r="C335" s="1">
        <v>5</v>
      </c>
      <c r="D335" s="1" t="s">
        <v>10</v>
      </c>
      <c r="E335" s="1">
        <v>83</v>
      </c>
      <c r="F335" s="1">
        <v>76012</v>
      </c>
      <c r="G335" s="1">
        <v>6308996</v>
      </c>
      <c r="H335" s="11" t="str" cm="1">
        <f t="array" ref="H335">_xlfn.IFS(G335&gt;5000000,Условия!$O$3,AND(G335&gt;=1000000,G335&lt;=5000000),Условия!$O$4,G335&lt;1000000,Условия!$O$5)</f>
        <v>А</v>
      </c>
    </row>
    <row r="336" spans="2:8">
      <c r="B336" s="10">
        <v>331</v>
      </c>
      <c r="C336" s="1">
        <v>6</v>
      </c>
      <c r="D336" s="1" t="s">
        <v>11</v>
      </c>
      <c r="E336" s="1">
        <v>31</v>
      </c>
      <c r="F336" s="1">
        <v>80853</v>
      </c>
      <c r="G336" s="1">
        <v>2506443</v>
      </c>
      <c r="H336" s="11" t="str" cm="1">
        <f t="array" ref="H336">_xlfn.IFS(G336&gt;5000000,Условия!$O$3,AND(G336&gt;=1000000,G336&lt;=5000000),Условия!$O$4,G336&lt;1000000,Условия!$O$5)</f>
        <v>Б</v>
      </c>
    </row>
    <row r="337" spans="2:8">
      <c r="B337" s="10">
        <v>332</v>
      </c>
      <c r="C337" s="1">
        <v>4</v>
      </c>
      <c r="D337" s="1" t="s">
        <v>9</v>
      </c>
      <c r="E337" s="1">
        <v>28</v>
      </c>
      <c r="F337" s="1">
        <v>41454</v>
      </c>
      <c r="G337" s="1">
        <v>1160712</v>
      </c>
      <c r="H337" s="11" t="str" cm="1">
        <f t="array" ref="H337">_xlfn.IFS(G337&gt;5000000,Условия!$O$3,AND(G337&gt;=1000000,G337&lt;=5000000),Условия!$O$4,G337&lt;1000000,Условия!$O$5)</f>
        <v>Б</v>
      </c>
    </row>
    <row r="338" spans="2:8">
      <c r="B338" s="10">
        <v>333</v>
      </c>
      <c r="C338" s="1">
        <v>10</v>
      </c>
      <c r="D338" s="1" t="s">
        <v>15</v>
      </c>
      <c r="E338" s="1">
        <v>85</v>
      </c>
      <c r="F338" s="1">
        <v>5344</v>
      </c>
      <c r="G338" s="1">
        <v>454240</v>
      </c>
      <c r="H338" s="11" t="str" cm="1">
        <f t="array" ref="H338">_xlfn.IFS(G338&gt;5000000,Условия!$O$3,AND(G338&gt;=1000000,G338&lt;=5000000),Условия!$O$4,G338&lt;1000000,Условия!$O$5)</f>
        <v>В</v>
      </c>
    </row>
    <row r="339" spans="2:8">
      <c r="B339" s="10">
        <v>334</v>
      </c>
      <c r="C339" s="1">
        <v>8</v>
      </c>
      <c r="D339" s="1" t="s">
        <v>13</v>
      </c>
      <c r="E339" s="1">
        <v>63</v>
      </c>
      <c r="F339" s="1">
        <v>75406</v>
      </c>
      <c r="G339" s="1">
        <v>4750578</v>
      </c>
      <c r="H339" s="11" t="str" cm="1">
        <f t="array" ref="H339">_xlfn.IFS(G339&gt;5000000,Условия!$O$3,AND(G339&gt;=1000000,G339&lt;=5000000),Условия!$O$4,G339&lt;1000000,Условия!$O$5)</f>
        <v>Б</v>
      </c>
    </row>
    <row r="340" spans="2:8">
      <c r="B340" s="10">
        <v>335</v>
      </c>
      <c r="C340" s="1">
        <v>2</v>
      </c>
      <c r="D340" s="1" t="s">
        <v>7</v>
      </c>
      <c r="E340" s="1">
        <v>7</v>
      </c>
      <c r="F340" s="1">
        <v>97586</v>
      </c>
      <c r="G340" s="1">
        <v>683102</v>
      </c>
      <c r="H340" s="11" t="str" cm="1">
        <f t="array" ref="H340">_xlfn.IFS(G340&gt;5000000,Условия!$O$3,AND(G340&gt;=1000000,G340&lt;=5000000),Условия!$O$4,G340&lt;1000000,Условия!$O$5)</f>
        <v>В</v>
      </c>
    </row>
    <row r="341" spans="2:8">
      <c r="B341" s="10">
        <v>336</v>
      </c>
      <c r="C341" s="1">
        <v>9</v>
      </c>
      <c r="D341" s="1" t="s">
        <v>14</v>
      </c>
      <c r="E341" s="1">
        <v>83</v>
      </c>
      <c r="F341" s="1">
        <v>70267</v>
      </c>
      <c r="G341" s="1">
        <v>5832161</v>
      </c>
      <c r="H341" s="11" t="str" cm="1">
        <f t="array" ref="H341">_xlfn.IFS(G341&gt;5000000,Условия!$O$3,AND(G341&gt;=1000000,G341&lt;=5000000),Условия!$O$4,G341&lt;1000000,Условия!$O$5)</f>
        <v>А</v>
      </c>
    </row>
    <row r="342" spans="2:8">
      <c r="B342" s="10">
        <v>337</v>
      </c>
      <c r="C342" s="1">
        <v>7</v>
      </c>
      <c r="D342" s="1" t="s">
        <v>12</v>
      </c>
      <c r="E342" s="1">
        <v>1</v>
      </c>
      <c r="F342" s="1">
        <v>3621</v>
      </c>
      <c r="G342" s="1">
        <v>3621</v>
      </c>
      <c r="H342" s="11" t="str" cm="1">
        <f t="array" ref="H342">_xlfn.IFS(G342&gt;5000000,Условия!$O$3,AND(G342&gt;=1000000,G342&lt;=5000000),Условия!$O$4,G342&lt;1000000,Условия!$O$5)</f>
        <v>В</v>
      </c>
    </row>
    <row r="343" spans="2:8">
      <c r="B343" s="10">
        <v>338</v>
      </c>
      <c r="C343" s="1">
        <v>1</v>
      </c>
      <c r="D343" s="1" t="s">
        <v>6</v>
      </c>
      <c r="E343" s="1">
        <v>4</v>
      </c>
      <c r="F343" s="1">
        <v>49178</v>
      </c>
      <c r="G343" s="1">
        <v>196712</v>
      </c>
      <c r="H343" s="11" t="str" cm="1">
        <f t="array" ref="H343">_xlfn.IFS(G343&gt;5000000,Условия!$O$3,AND(G343&gt;=1000000,G343&lt;=5000000),Условия!$O$4,G343&lt;1000000,Условия!$O$5)</f>
        <v>В</v>
      </c>
    </row>
    <row r="344" spans="2:8">
      <c r="B344" s="10">
        <v>339</v>
      </c>
      <c r="C344" s="1">
        <v>6</v>
      </c>
      <c r="D344" s="1" t="s">
        <v>11</v>
      </c>
      <c r="E344" s="1">
        <v>40</v>
      </c>
      <c r="F344" s="1">
        <v>97210</v>
      </c>
      <c r="G344" s="1">
        <v>3888400</v>
      </c>
      <c r="H344" s="11" t="str" cm="1">
        <f t="array" ref="H344">_xlfn.IFS(G344&gt;5000000,Условия!$O$3,AND(G344&gt;=1000000,G344&lt;=5000000),Условия!$O$4,G344&lt;1000000,Условия!$O$5)</f>
        <v>Б</v>
      </c>
    </row>
    <row r="345" spans="2:8">
      <c r="B345" s="10">
        <v>340</v>
      </c>
      <c r="C345" s="1">
        <v>5</v>
      </c>
      <c r="D345" s="1" t="s">
        <v>10</v>
      </c>
      <c r="E345" s="1">
        <v>37</v>
      </c>
      <c r="F345" s="1">
        <v>36324</v>
      </c>
      <c r="G345" s="1">
        <v>1343988</v>
      </c>
      <c r="H345" s="11" t="str" cm="1">
        <f t="array" ref="H345">_xlfn.IFS(G345&gt;5000000,Условия!$O$3,AND(G345&gt;=1000000,G345&lt;=5000000),Условия!$O$4,G345&lt;1000000,Условия!$O$5)</f>
        <v>Б</v>
      </c>
    </row>
    <row r="346" spans="2:8">
      <c r="B346" s="10">
        <v>341</v>
      </c>
      <c r="C346" s="1">
        <v>5</v>
      </c>
      <c r="D346" s="1" t="s">
        <v>10</v>
      </c>
      <c r="E346" s="1">
        <v>99</v>
      </c>
      <c r="F346" s="1">
        <v>37410</v>
      </c>
      <c r="G346" s="1">
        <v>3703590</v>
      </c>
      <c r="H346" s="11" t="str" cm="1">
        <f t="array" ref="H346">_xlfn.IFS(G346&gt;5000000,Условия!$O$3,AND(G346&gt;=1000000,G346&lt;=5000000),Условия!$O$4,G346&lt;1000000,Условия!$O$5)</f>
        <v>Б</v>
      </c>
    </row>
    <row r="347" spans="2:8">
      <c r="B347" s="10">
        <v>342</v>
      </c>
      <c r="C347" s="1">
        <v>8</v>
      </c>
      <c r="D347" s="1" t="s">
        <v>13</v>
      </c>
      <c r="E347" s="1">
        <v>49</v>
      </c>
      <c r="F347" s="1">
        <v>77676</v>
      </c>
      <c r="G347" s="1">
        <v>3806124</v>
      </c>
      <c r="H347" s="11" t="str" cm="1">
        <f t="array" ref="H347">_xlfn.IFS(G347&gt;5000000,Условия!$O$3,AND(G347&gt;=1000000,G347&lt;=5000000),Условия!$O$4,G347&lt;1000000,Условия!$O$5)</f>
        <v>Б</v>
      </c>
    </row>
    <row r="348" spans="2:8">
      <c r="B348" s="10">
        <v>343</v>
      </c>
      <c r="C348" s="1">
        <v>8</v>
      </c>
      <c r="D348" s="1" t="s">
        <v>13</v>
      </c>
      <c r="E348" s="1">
        <v>11</v>
      </c>
      <c r="F348" s="1">
        <v>42872</v>
      </c>
      <c r="G348" s="1">
        <v>471592</v>
      </c>
      <c r="H348" s="11" t="str" cm="1">
        <f t="array" ref="H348">_xlfn.IFS(G348&gt;5000000,Условия!$O$3,AND(G348&gt;=1000000,G348&lt;=5000000),Условия!$O$4,G348&lt;1000000,Условия!$O$5)</f>
        <v>В</v>
      </c>
    </row>
    <row r="349" spans="2:8">
      <c r="B349" s="10">
        <v>344</v>
      </c>
      <c r="C349" s="1">
        <v>3</v>
      </c>
      <c r="D349" s="1" t="s">
        <v>8</v>
      </c>
      <c r="E349" s="1">
        <v>32</v>
      </c>
      <c r="F349" s="1">
        <v>31623</v>
      </c>
      <c r="G349" s="1">
        <v>1011936</v>
      </c>
      <c r="H349" s="11" t="str" cm="1">
        <f t="array" ref="H349">_xlfn.IFS(G349&gt;5000000,Условия!$O$3,AND(G349&gt;=1000000,G349&lt;=5000000),Условия!$O$4,G349&lt;1000000,Условия!$O$5)</f>
        <v>Б</v>
      </c>
    </row>
    <row r="350" spans="2:8">
      <c r="B350" s="10">
        <v>345</v>
      </c>
      <c r="C350" s="1">
        <v>1</v>
      </c>
      <c r="D350" s="1" t="s">
        <v>6</v>
      </c>
      <c r="E350" s="1">
        <v>17</v>
      </c>
      <c r="F350" s="1">
        <v>84409</v>
      </c>
      <c r="G350" s="1">
        <v>1434953</v>
      </c>
      <c r="H350" s="11" t="str" cm="1">
        <f t="array" ref="H350">_xlfn.IFS(G350&gt;5000000,Условия!$O$3,AND(G350&gt;=1000000,G350&lt;=5000000),Условия!$O$4,G350&lt;1000000,Условия!$O$5)</f>
        <v>Б</v>
      </c>
    </row>
    <row r="351" spans="2:8">
      <c r="B351" s="10">
        <v>346</v>
      </c>
      <c r="C351" s="1">
        <v>7</v>
      </c>
      <c r="D351" s="1" t="s">
        <v>12</v>
      </c>
      <c r="E351" s="1">
        <v>16</v>
      </c>
      <c r="F351" s="1">
        <v>60745</v>
      </c>
      <c r="G351" s="1">
        <v>971920</v>
      </c>
      <c r="H351" s="11" t="str" cm="1">
        <f t="array" ref="H351">_xlfn.IFS(G351&gt;5000000,Условия!$O$3,AND(G351&gt;=1000000,G351&lt;=5000000),Условия!$O$4,G351&lt;1000000,Условия!$O$5)</f>
        <v>В</v>
      </c>
    </row>
    <row r="352" spans="2:8">
      <c r="B352" s="10">
        <v>347</v>
      </c>
      <c r="C352" s="1">
        <v>4</v>
      </c>
      <c r="D352" s="1" t="s">
        <v>9</v>
      </c>
      <c r="E352" s="1">
        <v>70</v>
      </c>
      <c r="F352" s="1">
        <v>43222</v>
      </c>
      <c r="G352" s="1">
        <v>3025540</v>
      </c>
      <c r="H352" s="11" t="str" cm="1">
        <f t="array" ref="H352">_xlfn.IFS(G352&gt;5000000,Условия!$O$3,AND(G352&gt;=1000000,G352&lt;=5000000),Условия!$O$4,G352&lt;1000000,Условия!$O$5)</f>
        <v>Б</v>
      </c>
    </row>
    <row r="353" spans="2:8">
      <c r="B353" s="10">
        <v>348</v>
      </c>
      <c r="C353" s="1">
        <v>10</v>
      </c>
      <c r="D353" s="1" t="s">
        <v>15</v>
      </c>
      <c r="E353" s="1">
        <v>99</v>
      </c>
      <c r="F353" s="1">
        <v>8651</v>
      </c>
      <c r="G353" s="1">
        <v>856449</v>
      </c>
      <c r="H353" s="11" t="str" cm="1">
        <f t="array" ref="H353">_xlfn.IFS(G353&gt;5000000,Условия!$O$3,AND(G353&gt;=1000000,G353&lt;=5000000),Условия!$O$4,G353&lt;1000000,Условия!$O$5)</f>
        <v>В</v>
      </c>
    </row>
    <row r="354" spans="2:8">
      <c r="B354" s="10">
        <v>349</v>
      </c>
      <c r="C354" s="1">
        <v>6</v>
      </c>
      <c r="D354" s="1" t="s">
        <v>11</v>
      </c>
      <c r="E354" s="1">
        <v>12</v>
      </c>
      <c r="F354" s="1">
        <v>45840</v>
      </c>
      <c r="G354" s="1">
        <v>550080</v>
      </c>
      <c r="H354" s="11" t="str" cm="1">
        <f t="array" ref="H354">_xlfn.IFS(G354&gt;5000000,Условия!$O$3,AND(G354&gt;=1000000,G354&lt;=5000000),Условия!$O$4,G354&lt;1000000,Условия!$O$5)</f>
        <v>В</v>
      </c>
    </row>
    <row r="355" spans="2:8">
      <c r="B355" s="10">
        <v>350</v>
      </c>
      <c r="C355" s="1">
        <v>10</v>
      </c>
      <c r="D355" s="1" t="s">
        <v>15</v>
      </c>
      <c r="E355" s="1">
        <v>66</v>
      </c>
      <c r="F355" s="1">
        <v>28652</v>
      </c>
      <c r="G355" s="1">
        <v>1891032</v>
      </c>
      <c r="H355" s="11" t="str" cm="1">
        <f t="array" ref="H355">_xlfn.IFS(G355&gt;5000000,Условия!$O$3,AND(G355&gt;=1000000,G355&lt;=5000000),Условия!$O$4,G355&lt;1000000,Условия!$O$5)</f>
        <v>Б</v>
      </c>
    </row>
    <row r="356" spans="2:8">
      <c r="B356" s="10">
        <v>351</v>
      </c>
      <c r="C356" s="1">
        <v>8</v>
      </c>
      <c r="D356" s="1" t="s">
        <v>13</v>
      </c>
      <c r="E356" s="1">
        <v>42</v>
      </c>
      <c r="F356" s="1">
        <v>13646</v>
      </c>
      <c r="G356" s="1">
        <v>573132</v>
      </c>
      <c r="H356" s="11" t="str" cm="1">
        <f t="array" ref="H356">_xlfn.IFS(G356&gt;5000000,Условия!$O$3,AND(G356&gt;=1000000,G356&lt;=5000000),Условия!$O$4,G356&lt;1000000,Условия!$O$5)</f>
        <v>В</v>
      </c>
    </row>
    <row r="357" spans="2:8">
      <c r="B357" s="10">
        <v>352</v>
      </c>
      <c r="C357" s="1">
        <v>6</v>
      </c>
      <c r="D357" s="1" t="s">
        <v>11</v>
      </c>
      <c r="E357" s="1">
        <v>42</v>
      </c>
      <c r="F357" s="1">
        <v>4685</v>
      </c>
      <c r="G357" s="1">
        <v>196770</v>
      </c>
      <c r="H357" s="11" t="str" cm="1">
        <f t="array" ref="H357">_xlfn.IFS(G357&gt;5000000,Условия!$O$3,AND(G357&gt;=1000000,G357&lt;=5000000),Условия!$O$4,G357&lt;1000000,Условия!$O$5)</f>
        <v>В</v>
      </c>
    </row>
    <row r="358" spans="2:8">
      <c r="B358" s="10">
        <v>353</v>
      </c>
      <c r="C358" s="1">
        <v>3</v>
      </c>
      <c r="D358" s="1" t="s">
        <v>8</v>
      </c>
      <c r="E358" s="1">
        <v>30</v>
      </c>
      <c r="F358" s="1">
        <v>63564</v>
      </c>
      <c r="G358" s="1">
        <v>1906920</v>
      </c>
      <c r="H358" s="11" t="str" cm="1">
        <f t="array" ref="H358">_xlfn.IFS(G358&gt;5000000,Условия!$O$3,AND(G358&gt;=1000000,G358&lt;=5000000),Условия!$O$4,G358&lt;1000000,Условия!$O$5)</f>
        <v>Б</v>
      </c>
    </row>
    <row r="359" spans="2:8">
      <c r="B359" s="10">
        <v>354</v>
      </c>
      <c r="C359" s="1">
        <v>9</v>
      </c>
      <c r="D359" s="1" t="s">
        <v>14</v>
      </c>
      <c r="E359" s="1">
        <v>89</v>
      </c>
      <c r="F359" s="1">
        <v>81758</v>
      </c>
      <c r="G359" s="1">
        <v>7276462</v>
      </c>
      <c r="H359" s="11" t="str" cm="1">
        <f t="array" ref="H359">_xlfn.IFS(G359&gt;5000000,Условия!$O$3,AND(G359&gt;=1000000,G359&lt;=5000000),Условия!$O$4,G359&lt;1000000,Условия!$O$5)</f>
        <v>А</v>
      </c>
    </row>
    <row r="360" spans="2:8">
      <c r="B360" s="10">
        <v>355</v>
      </c>
      <c r="C360" s="1">
        <v>4</v>
      </c>
      <c r="D360" s="1" t="s">
        <v>9</v>
      </c>
      <c r="E360" s="1">
        <v>62</v>
      </c>
      <c r="F360" s="1">
        <v>55255</v>
      </c>
      <c r="G360" s="1">
        <v>3425810</v>
      </c>
      <c r="H360" s="11" t="str" cm="1">
        <f t="array" ref="H360">_xlfn.IFS(G360&gt;5000000,Условия!$O$3,AND(G360&gt;=1000000,G360&lt;=5000000),Условия!$O$4,G360&lt;1000000,Условия!$O$5)</f>
        <v>Б</v>
      </c>
    </row>
    <row r="361" spans="2:8">
      <c r="B361" s="10">
        <v>356</v>
      </c>
      <c r="C361" s="1">
        <v>2</v>
      </c>
      <c r="D361" s="1" t="s">
        <v>7</v>
      </c>
      <c r="E361" s="1">
        <v>37</v>
      </c>
      <c r="F361" s="1">
        <v>93836</v>
      </c>
      <c r="G361" s="1">
        <v>3471932</v>
      </c>
      <c r="H361" s="11" t="str" cm="1">
        <f t="array" ref="H361">_xlfn.IFS(G361&gt;5000000,Условия!$O$3,AND(G361&gt;=1000000,G361&lt;=5000000),Условия!$O$4,G361&lt;1000000,Условия!$O$5)</f>
        <v>Б</v>
      </c>
    </row>
    <row r="362" spans="2:8">
      <c r="B362" s="10">
        <v>357</v>
      </c>
      <c r="C362" s="1">
        <v>4</v>
      </c>
      <c r="D362" s="1" t="s">
        <v>9</v>
      </c>
      <c r="E362" s="1">
        <v>5</v>
      </c>
      <c r="F362" s="1">
        <v>69933</v>
      </c>
      <c r="G362" s="1">
        <v>349665</v>
      </c>
      <c r="H362" s="11" t="str" cm="1">
        <f t="array" ref="H362">_xlfn.IFS(G362&gt;5000000,Условия!$O$3,AND(G362&gt;=1000000,G362&lt;=5000000),Условия!$O$4,G362&lt;1000000,Условия!$O$5)</f>
        <v>В</v>
      </c>
    </row>
    <row r="363" spans="2:8">
      <c r="B363" s="10">
        <v>358</v>
      </c>
      <c r="C363" s="1">
        <v>10</v>
      </c>
      <c r="D363" s="1" t="s">
        <v>15</v>
      </c>
      <c r="E363" s="1">
        <v>20</v>
      </c>
      <c r="F363" s="1">
        <v>57935</v>
      </c>
      <c r="G363" s="1">
        <v>1158700</v>
      </c>
      <c r="H363" s="11" t="str" cm="1">
        <f t="array" ref="H363">_xlfn.IFS(G363&gt;5000000,Условия!$O$3,AND(G363&gt;=1000000,G363&lt;=5000000),Условия!$O$4,G363&lt;1000000,Условия!$O$5)</f>
        <v>Б</v>
      </c>
    </row>
    <row r="364" spans="2:8">
      <c r="B364" s="10">
        <v>359</v>
      </c>
      <c r="C364" s="1">
        <v>3</v>
      </c>
      <c r="D364" s="1" t="s">
        <v>8</v>
      </c>
      <c r="E364" s="1">
        <v>34</v>
      </c>
      <c r="F364" s="1">
        <v>66613</v>
      </c>
      <c r="G364" s="1">
        <v>2264842</v>
      </c>
      <c r="H364" s="11" t="str" cm="1">
        <f t="array" ref="H364">_xlfn.IFS(G364&gt;5000000,Условия!$O$3,AND(G364&gt;=1000000,G364&lt;=5000000),Условия!$O$4,G364&lt;1000000,Условия!$O$5)</f>
        <v>Б</v>
      </c>
    </row>
    <row r="365" spans="2:8">
      <c r="B365" s="10">
        <v>360</v>
      </c>
      <c r="C365" s="1">
        <v>7</v>
      </c>
      <c r="D365" s="1" t="s">
        <v>12</v>
      </c>
      <c r="E365" s="1">
        <v>54</v>
      </c>
      <c r="F365" s="1">
        <v>66846</v>
      </c>
      <c r="G365" s="1">
        <v>3609684</v>
      </c>
      <c r="H365" s="11" t="str" cm="1">
        <f t="array" ref="H365">_xlfn.IFS(G365&gt;5000000,Условия!$O$3,AND(G365&gt;=1000000,G365&lt;=5000000),Условия!$O$4,G365&lt;1000000,Условия!$O$5)</f>
        <v>Б</v>
      </c>
    </row>
    <row r="366" spans="2:8">
      <c r="B366" s="10">
        <v>361</v>
      </c>
      <c r="C366" s="1">
        <v>7</v>
      </c>
      <c r="D366" s="1" t="s">
        <v>12</v>
      </c>
      <c r="E366" s="1">
        <v>73</v>
      </c>
      <c r="F366" s="1">
        <v>55409</v>
      </c>
      <c r="G366" s="1">
        <v>4044857</v>
      </c>
      <c r="H366" s="11" t="str" cm="1">
        <f t="array" ref="H366">_xlfn.IFS(G366&gt;5000000,Условия!$O$3,AND(G366&gt;=1000000,G366&lt;=5000000),Условия!$O$4,G366&lt;1000000,Условия!$O$5)</f>
        <v>Б</v>
      </c>
    </row>
    <row r="367" spans="2:8">
      <c r="B367" s="10">
        <v>362</v>
      </c>
      <c r="C367" s="1">
        <v>6</v>
      </c>
      <c r="D367" s="1" t="s">
        <v>11</v>
      </c>
      <c r="E367" s="1">
        <v>75</v>
      </c>
      <c r="F367" s="1">
        <v>16744</v>
      </c>
      <c r="G367" s="1">
        <v>1255800</v>
      </c>
      <c r="H367" s="11" t="str" cm="1">
        <f t="array" ref="H367">_xlfn.IFS(G367&gt;5000000,Условия!$O$3,AND(G367&gt;=1000000,G367&lt;=5000000),Условия!$O$4,G367&lt;1000000,Условия!$O$5)</f>
        <v>Б</v>
      </c>
    </row>
    <row r="368" spans="2:8">
      <c r="B368" s="10">
        <v>363</v>
      </c>
      <c r="C368" s="1">
        <v>10</v>
      </c>
      <c r="D368" s="1" t="s">
        <v>15</v>
      </c>
      <c r="E368" s="1">
        <v>11</v>
      </c>
      <c r="F368" s="1">
        <v>73224</v>
      </c>
      <c r="G368" s="1">
        <v>805464</v>
      </c>
      <c r="H368" s="11" t="str" cm="1">
        <f t="array" ref="H368">_xlfn.IFS(G368&gt;5000000,Условия!$O$3,AND(G368&gt;=1000000,G368&lt;=5000000),Условия!$O$4,G368&lt;1000000,Условия!$O$5)</f>
        <v>В</v>
      </c>
    </row>
    <row r="369" spans="2:8">
      <c r="B369" s="10">
        <v>364</v>
      </c>
      <c r="C369" s="1">
        <v>9</v>
      </c>
      <c r="D369" s="1" t="s">
        <v>14</v>
      </c>
      <c r="E369" s="1">
        <v>18</v>
      </c>
      <c r="F369" s="1">
        <v>26636</v>
      </c>
      <c r="G369" s="1">
        <v>479448</v>
      </c>
      <c r="H369" s="11" t="str" cm="1">
        <f t="array" ref="H369">_xlfn.IFS(G369&gt;5000000,Условия!$O$3,AND(G369&gt;=1000000,G369&lt;=5000000),Условия!$O$4,G369&lt;1000000,Условия!$O$5)</f>
        <v>В</v>
      </c>
    </row>
    <row r="370" spans="2:8">
      <c r="B370" s="10">
        <v>365</v>
      </c>
      <c r="C370" s="1">
        <v>4</v>
      </c>
      <c r="D370" s="1" t="s">
        <v>9</v>
      </c>
      <c r="E370" s="1">
        <v>24</v>
      </c>
      <c r="F370" s="1">
        <v>63912</v>
      </c>
      <c r="G370" s="1">
        <v>1533888</v>
      </c>
      <c r="H370" s="11" t="str" cm="1">
        <f t="array" ref="H370">_xlfn.IFS(G370&gt;5000000,Условия!$O$3,AND(G370&gt;=1000000,G370&lt;=5000000),Условия!$O$4,G370&lt;1000000,Условия!$O$5)</f>
        <v>Б</v>
      </c>
    </row>
    <row r="371" spans="2:8">
      <c r="B371" s="10">
        <v>366</v>
      </c>
      <c r="C371" s="1">
        <v>3</v>
      </c>
      <c r="D371" s="1" t="s">
        <v>8</v>
      </c>
      <c r="E371" s="1">
        <v>21</v>
      </c>
      <c r="F371" s="1">
        <v>55357</v>
      </c>
      <c r="G371" s="1">
        <v>1162497</v>
      </c>
      <c r="H371" s="11" t="str" cm="1">
        <f t="array" ref="H371">_xlfn.IFS(G371&gt;5000000,Условия!$O$3,AND(G371&gt;=1000000,G371&lt;=5000000),Условия!$O$4,G371&lt;1000000,Условия!$O$5)</f>
        <v>Б</v>
      </c>
    </row>
    <row r="372" spans="2:8">
      <c r="B372" s="10">
        <v>367</v>
      </c>
      <c r="C372" s="1">
        <v>7</v>
      </c>
      <c r="D372" s="1" t="s">
        <v>12</v>
      </c>
      <c r="E372" s="1">
        <v>3</v>
      </c>
      <c r="F372" s="1">
        <v>86770</v>
      </c>
      <c r="G372" s="1">
        <v>260310</v>
      </c>
      <c r="H372" s="11" t="str" cm="1">
        <f t="array" ref="H372">_xlfn.IFS(G372&gt;5000000,Условия!$O$3,AND(G372&gt;=1000000,G372&lt;=5000000),Условия!$O$4,G372&lt;1000000,Условия!$O$5)</f>
        <v>В</v>
      </c>
    </row>
    <row r="373" spans="2:8">
      <c r="B373" s="10">
        <v>368</v>
      </c>
      <c r="C373" s="1">
        <v>8</v>
      </c>
      <c r="D373" s="1" t="s">
        <v>13</v>
      </c>
      <c r="E373" s="1">
        <v>77</v>
      </c>
      <c r="F373" s="1">
        <v>18605</v>
      </c>
      <c r="G373" s="1">
        <v>1432585</v>
      </c>
      <c r="H373" s="11" t="str" cm="1">
        <f t="array" ref="H373">_xlfn.IFS(G373&gt;5000000,Условия!$O$3,AND(G373&gt;=1000000,G373&lt;=5000000),Условия!$O$4,G373&lt;1000000,Условия!$O$5)</f>
        <v>Б</v>
      </c>
    </row>
    <row r="374" spans="2:8">
      <c r="B374" s="10">
        <v>369</v>
      </c>
      <c r="C374" s="1">
        <v>4</v>
      </c>
      <c r="D374" s="1" t="s">
        <v>9</v>
      </c>
      <c r="E374" s="1">
        <v>67</v>
      </c>
      <c r="F374" s="1">
        <v>14940</v>
      </c>
      <c r="G374" s="1">
        <v>1000980</v>
      </c>
      <c r="H374" s="11" t="str" cm="1">
        <f t="array" ref="H374">_xlfn.IFS(G374&gt;5000000,Условия!$O$3,AND(G374&gt;=1000000,G374&lt;=5000000),Условия!$O$4,G374&lt;1000000,Условия!$O$5)</f>
        <v>Б</v>
      </c>
    </row>
    <row r="375" spans="2:8">
      <c r="B375" s="10">
        <v>370</v>
      </c>
      <c r="C375" s="1">
        <v>8</v>
      </c>
      <c r="D375" s="1" t="s">
        <v>13</v>
      </c>
      <c r="E375" s="1">
        <v>59</v>
      </c>
      <c r="F375" s="1">
        <v>50220</v>
      </c>
      <c r="G375" s="1">
        <v>2962980</v>
      </c>
      <c r="H375" s="11" t="str" cm="1">
        <f t="array" ref="H375">_xlfn.IFS(G375&gt;5000000,Условия!$O$3,AND(G375&gt;=1000000,G375&lt;=5000000),Условия!$O$4,G375&lt;1000000,Условия!$O$5)</f>
        <v>Б</v>
      </c>
    </row>
    <row r="376" spans="2:8">
      <c r="B376" s="10">
        <v>371</v>
      </c>
      <c r="C376" s="1">
        <v>4</v>
      </c>
      <c r="D376" s="1" t="s">
        <v>9</v>
      </c>
      <c r="E376" s="1">
        <v>13</v>
      </c>
      <c r="F376" s="1">
        <v>88089</v>
      </c>
      <c r="G376" s="1">
        <v>1145157</v>
      </c>
      <c r="H376" s="11" t="str" cm="1">
        <f t="array" ref="H376">_xlfn.IFS(G376&gt;5000000,Условия!$O$3,AND(G376&gt;=1000000,G376&lt;=5000000),Условия!$O$4,G376&lt;1000000,Условия!$O$5)</f>
        <v>Б</v>
      </c>
    </row>
    <row r="377" spans="2:8">
      <c r="B377" s="10">
        <v>372</v>
      </c>
      <c r="C377" s="1">
        <v>9</v>
      </c>
      <c r="D377" s="1" t="s">
        <v>14</v>
      </c>
      <c r="E377" s="1">
        <v>7</v>
      </c>
      <c r="F377" s="1">
        <v>81672</v>
      </c>
      <c r="G377" s="1">
        <v>571704</v>
      </c>
      <c r="H377" s="11" t="str" cm="1">
        <f t="array" ref="H377">_xlfn.IFS(G377&gt;5000000,Условия!$O$3,AND(G377&gt;=1000000,G377&lt;=5000000),Условия!$O$4,G377&lt;1000000,Условия!$O$5)</f>
        <v>В</v>
      </c>
    </row>
    <row r="378" spans="2:8">
      <c r="B378" s="10">
        <v>373</v>
      </c>
      <c r="C378" s="1">
        <v>7</v>
      </c>
      <c r="D378" s="1" t="s">
        <v>12</v>
      </c>
      <c r="E378" s="1">
        <v>29</v>
      </c>
      <c r="F378" s="1">
        <v>45421</v>
      </c>
      <c r="G378" s="1">
        <v>1317209</v>
      </c>
      <c r="H378" s="11" t="str" cm="1">
        <f t="array" ref="H378">_xlfn.IFS(G378&gt;5000000,Условия!$O$3,AND(G378&gt;=1000000,G378&lt;=5000000),Условия!$O$4,G378&lt;1000000,Условия!$O$5)</f>
        <v>Б</v>
      </c>
    </row>
    <row r="379" spans="2:8">
      <c r="B379" s="10">
        <v>374</v>
      </c>
      <c r="C379" s="1">
        <v>3</v>
      </c>
      <c r="D379" s="1" t="s">
        <v>8</v>
      </c>
      <c r="E379" s="1">
        <v>41</v>
      </c>
      <c r="F379" s="1">
        <v>17486</v>
      </c>
      <c r="G379" s="1">
        <v>716926</v>
      </c>
      <c r="H379" s="11" t="str" cm="1">
        <f t="array" ref="H379">_xlfn.IFS(G379&gt;5000000,Условия!$O$3,AND(G379&gt;=1000000,G379&lt;=5000000),Условия!$O$4,G379&lt;1000000,Условия!$O$5)</f>
        <v>В</v>
      </c>
    </row>
    <row r="380" spans="2:8">
      <c r="B380" s="10">
        <v>375</v>
      </c>
      <c r="C380" s="1">
        <v>3</v>
      </c>
      <c r="D380" s="1" t="s">
        <v>8</v>
      </c>
      <c r="E380" s="1">
        <v>89</v>
      </c>
      <c r="F380" s="1">
        <v>34913</v>
      </c>
      <c r="G380" s="1">
        <v>3107257</v>
      </c>
      <c r="H380" s="11" t="str" cm="1">
        <f t="array" ref="H380">_xlfn.IFS(G380&gt;5000000,Условия!$O$3,AND(G380&gt;=1000000,G380&lt;=5000000),Условия!$O$4,G380&lt;1000000,Условия!$O$5)</f>
        <v>Б</v>
      </c>
    </row>
    <row r="381" spans="2:8">
      <c r="B381" s="10">
        <v>376</v>
      </c>
      <c r="C381" s="1">
        <v>9</v>
      </c>
      <c r="D381" s="1" t="s">
        <v>14</v>
      </c>
      <c r="E381" s="1">
        <v>39</v>
      </c>
      <c r="F381" s="1">
        <v>27075</v>
      </c>
      <c r="G381" s="1">
        <v>1055925</v>
      </c>
      <c r="H381" s="11" t="str" cm="1">
        <f t="array" ref="H381">_xlfn.IFS(G381&gt;5000000,Условия!$O$3,AND(G381&gt;=1000000,G381&lt;=5000000),Условия!$O$4,G381&lt;1000000,Условия!$O$5)</f>
        <v>Б</v>
      </c>
    </row>
    <row r="382" spans="2:8">
      <c r="B382" s="10">
        <v>377</v>
      </c>
      <c r="C382" s="1">
        <v>1</v>
      </c>
      <c r="D382" s="1" t="s">
        <v>6</v>
      </c>
      <c r="E382" s="1">
        <v>73</v>
      </c>
      <c r="F382" s="1">
        <v>84326</v>
      </c>
      <c r="G382" s="1">
        <v>6155798</v>
      </c>
      <c r="H382" s="11" t="str" cm="1">
        <f t="array" ref="H382">_xlfn.IFS(G382&gt;5000000,Условия!$O$3,AND(G382&gt;=1000000,G382&lt;=5000000),Условия!$O$4,G382&lt;1000000,Условия!$O$5)</f>
        <v>А</v>
      </c>
    </row>
    <row r="383" spans="2:8">
      <c r="B383" s="10">
        <v>378</v>
      </c>
      <c r="C383" s="1">
        <v>6</v>
      </c>
      <c r="D383" s="1" t="s">
        <v>11</v>
      </c>
      <c r="E383" s="1">
        <v>8</v>
      </c>
      <c r="F383" s="1">
        <v>3180</v>
      </c>
      <c r="G383" s="1">
        <v>25440</v>
      </c>
      <c r="H383" s="11" t="str" cm="1">
        <f t="array" ref="H383">_xlfn.IFS(G383&gt;5000000,Условия!$O$3,AND(G383&gt;=1000000,G383&lt;=5000000),Условия!$O$4,G383&lt;1000000,Условия!$O$5)</f>
        <v>В</v>
      </c>
    </row>
    <row r="384" spans="2:8">
      <c r="B384" s="10">
        <v>379</v>
      </c>
      <c r="C384" s="1">
        <v>4</v>
      </c>
      <c r="D384" s="1" t="s">
        <v>9</v>
      </c>
      <c r="E384" s="1">
        <v>13</v>
      </c>
      <c r="F384" s="1">
        <v>92356</v>
      </c>
      <c r="G384" s="1">
        <v>1200628</v>
      </c>
      <c r="H384" s="11" t="str" cm="1">
        <f t="array" ref="H384">_xlfn.IFS(G384&gt;5000000,Условия!$O$3,AND(G384&gt;=1000000,G384&lt;=5000000),Условия!$O$4,G384&lt;1000000,Условия!$O$5)</f>
        <v>Б</v>
      </c>
    </row>
    <row r="385" spans="2:8">
      <c r="B385" s="10">
        <v>380</v>
      </c>
      <c r="C385" s="1">
        <v>3</v>
      </c>
      <c r="D385" s="1" t="s">
        <v>8</v>
      </c>
      <c r="E385" s="1">
        <v>11</v>
      </c>
      <c r="F385" s="1">
        <v>33920</v>
      </c>
      <c r="G385" s="1">
        <v>373120</v>
      </c>
      <c r="H385" s="11" t="str" cm="1">
        <f t="array" ref="H385">_xlfn.IFS(G385&gt;5000000,Условия!$O$3,AND(G385&gt;=1000000,G385&lt;=5000000),Условия!$O$4,G385&lt;1000000,Условия!$O$5)</f>
        <v>В</v>
      </c>
    </row>
    <row r="386" spans="2:8">
      <c r="B386" s="10">
        <v>381</v>
      </c>
      <c r="C386" s="1">
        <v>2</v>
      </c>
      <c r="D386" s="1" t="s">
        <v>7</v>
      </c>
      <c r="E386" s="1">
        <v>45</v>
      </c>
      <c r="F386" s="1">
        <v>46025</v>
      </c>
      <c r="G386" s="1">
        <v>2071125</v>
      </c>
      <c r="H386" s="11" t="str" cm="1">
        <f t="array" ref="H386">_xlfn.IFS(G386&gt;5000000,Условия!$O$3,AND(G386&gt;=1000000,G386&lt;=5000000),Условия!$O$4,G386&lt;1000000,Условия!$O$5)</f>
        <v>Б</v>
      </c>
    </row>
    <row r="387" spans="2:8">
      <c r="B387" s="10">
        <v>382</v>
      </c>
      <c r="C387" s="1">
        <v>10</v>
      </c>
      <c r="D387" s="1" t="s">
        <v>15</v>
      </c>
      <c r="E387" s="1">
        <v>56</v>
      </c>
      <c r="F387" s="1">
        <v>97126</v>
      </c>
      <c r="G387" s="1">
        <v>5439056</v>
      </c>
      <c r="H387" s="11" t="str" cm="1">
        <f t="array" ref="H387">_xlfn.IFS(G387&gt;5000000,Условия!$O$3,AND(G387&gt;=1000000,G387&lt;=5000000),Условия!$O$4,G387&lt;1000000,Условия!$O$5)</f>
        <v>А</v>
      </c>
    </row>
    <row r="388" spans="2:8">
      <c r="B388" s="10">
        <v>383</v>
      </c>
      <c r="C388" s="1">
        <v>5</v>
      </c>
      <c r="D388" s="1" t="s">
        <v>10</v>
      </c>
      <c r="E388" s="1">
        <v>7</v>
      </c>
      <c r="F388" s="1">
        <v>96138</v>
      </c>
      <c r="G388" s="1">
        <v>672966</v>
      </c>
      <c r="H388" s="11" t="str" cm="1">
        <f t="array" ref="H388">_xlfn.IFS(G388&gt;5000000,Условия!$O$3,AND(G388&gt;=1000000,G388&lt;=5000000),Условия!$O$4,G388&lt;1000000,Условия!$O$5)</f>
        <v>В</v>
      </c>
    </row>
    <row r="389" spans="2:8">
      <c r="B389" s="10">
        <v>384</v>
      </c>
      <c r="C389" s="1">
        <v>1</v>
      </c>
      <c r="D389" s="1" t="s">
        <v>6</v>
      </c>
      <c r="E389" s="1">
        <v>42</v>
      </c>
      <c r="F389" s="1">
        <v>81475</v>
      </c>
      <c r="G389" s="1">
        <v>3421950</v>
      </c>
      <c r="H389" s="11" t="str" cm="1">
        <f t="array" ref="H389">_xlfn.IFS(G389&gt;5000000,Условия!$O$3,AND(G389&gt;=1000000,G389&lt;=5000000),Условия!$O$4,G389&lt;1000000,Условия!$O$5)</f>
        <v>Б</v>
      </c>
    </row>
    <row r="390" spans="2:8">
      <c r="B390" s="10">
        <v>385</v>
      </c>
      <c r="C390" s="1">
        <v>9</v>
      </c>
      <c r="D390" s="1" t="s">
        <v>14</v>
      </c>
      <c r="E390" s="1">
        <v>41</v>
      </c>
      <c r="F390" s="1">
        <v>48404</v>
      </c>
      <c r="G390" s="1">
        <v>1984564</v>
      </c>
      <c r="H390" s="11" t="str" cm="1">
        <f t="array" ref="H390">_xlfn.IFS(G390&gt;5000000,Условия!$O$3,AND(G390&gt;=1000000,G390&lt;=5000000),Условия!$O$4,G390&lt;1000000,Условия!$O$5)</f>
        <v>Б</v>
      </c>
    </row>
    <row r="391" spans="2:8">
      <c r="B391" s="10">
        <v>386</v>
      </c>
      <c r="C391" s="1">
        <v>9</v>
      </c>
      <c r="D391" s="1" t="s">
        <v>14</v>
      </c>
      <c r="E391" s="1">
        <v>23</v>
      </c>
      <c r="F391" s="1">
        <v>75609</v>
      </c>
      <c r="G391" s="1">
        <v>1739007</v>
      </c>
      <c r="H391" s="11" t="str" cm="1">
        <f t="array" ref="H391">_xlfn.IFS(G391&gt;5000000,Условия!$O$3,AND(G391&gt;=1000000,G391&lt;=5000000),Условия!$O$4,G391&lt;1000000,Условия!$O$5)</f>
        <v>Б</v>
      </c>
    </row>
    <row r="392" spans="2:8">
      <c r="B392" s="10">
        <v>387</v>
      </c>
      <c r="C392" s="1">
        <v>6</v>
      </c>
      <c r="D392" s="1" t="s">
        <v>11</v>
      </c>
      <c r="E392" s="1">
        <v>62</v>
      </c>
      <c r="F392" s="1">
        <v>30580</v>
      </c>
      <c r="G392" s="1">
        <v>1895960</v>
      </c>
      <c r="H392" s="11" t="str" cm="1">
        <f t="array" ref="H392">_xlfn.IFS(G392&gt;5000000,Условия!$O$3,AND(G392&gt;=1000000,G392&lt;=5000000),Условия!$O$4,G392&lt;1000000,Условия!$O$5)</f>
        <v>Б</v>
      </c>
    </row>
    <row r="393" spans="2:8">
      <c r="B393" s="10">
        <v>388</v>
      </c>
      <c r="C393" s="1">
        <v>3</v>
      </c>
      <c r="D393" s="1" t="s">
        <v>8</v>
      </c>
      <c r="E393" s="1">
        <v>36</v>
      </c>
      <c r="F393" s="1">
        <v>99219</v>
      </c>
      <c r="G393" s="1">
        <v>3571884</v>
      </c>
      <c r="H393" s="11" t="str" cm="1">
        <f t="array" ref="H393">_xlfn.IFS(G393&gt;5000000,Условия!$O$3,AND(G393&gt;=1000000,G393&lt;=5000000),Условия!$O$4,G393&lt;1000000,Условия!$O$5)</f>
        <v>Б</v>
      </c>
    </row>
    <row r="394" spans="2:8">
      <c r="B394" s="10">
        <v>389</v>
      </c>
      <c r="C394" s="1">
        <v>10</v>
      </c>
      <c r="D394" s="1" t="s">
        <v>15</v>
      </c>
      <c r="E394" s="1">
        <v>9</v>
      </c>
      <c r="F394" s="1">
        <v>61713</v>
      </c>
      <c r="G394" s="1">
        <v>555417</v>
      </c>
      <c r="H394" s="11" t="str" cm="1">
        <f t="array" ref="H394">_xlfn.IFS(G394&gt;5000000,Условия!$O$3,AND(G394&gt;=1000000,G394&lt;=5000000),Условия!$O$4,G394&lt;1000000,Условия!$O$5)</f>
        <v>В</v>
      </c>
    </row>
    <row r="395" spans="2:8">
      <c r="B395" s="10">
        <v>390</v>
      </c>
      <c r="C395" s="1">
        <v>5</v>
      </c>
      <c r="D395" s="1" t="s">
        <v>10</v>
      </c>
      <c r="E395" s="1">
        <v>3</v>
      </c>
      <c r="F395" s="1">
        <v>58811</v>
      </c>
      <c r="G395" s="1">
        <v>176433</v>
      </c>
      <c r="H395" s="11" t="str" cm="1">
        <f t="array" ref="H395">_xlfn.IFS(G395&gt;5000000,Условия!$O$3,AND(G395&gt;=1000000,G395&lt;=5000000),Условия!$O$4,G395&lt;1000000,Условия!$O$5)</f>
        <v>В</v>
      </c>
    </row>
    <row r="396" spans="2:8">
      <c r="B396" s="10">
        <v>391</v>
      </c>
      <c r="C396" s="1">
        <v>5</v>
      </c>
      <c r="D396" s="1" t="s">
        <v>10</v>
      </c>
      <c r="E396" s="1">
        <v>1</v>
      </c>
      <c r="F396" s="1">
        <v>36333</v>
      </c>
      <c r="G396" s="1">
        <v>36333</v>
      </c>
      <c r="H396" s="11" t="str" cm="1">
        <f t="array" ref="H396">_xlfn.IFS(G396&gt;5000000,Условия!$O$3,AND(G396&gt;=1000000,G396&lt;=5000000),Условия!$O$4,G396&lt;1000000,Условия!$O$5)</f>
        <v>В</v>
      </c>
    </row>
    <row r="397" spans="2:8">
      <c r="B397" s="10">
        <v>392</v>
      </c>
      <c r="C397" s="1">
        <v>1</v>
      </c>
      <c r="D397" s="1" t="s">
        <v>6</v>
      </c>
      <c r="E397" s="1">
        <v>6</v>
      </c>
      <c r="F397" s="1">
        <v>42635</v>
      </c>
      <c r="G397" s="1">
        <v>255810</v>
      </c>
      <c r="H397" s="11" t="str" cm="1">
        <f t="array" ref="H397">_xlfn.IFS(G397&gt;5000000,Условия!$O$3,AND(G397&gt;=1000000,G397&lt;=5000000),Условия!$O$4,G397&lt;1000000,Условия!$O$5)</f>
        <v>В</v>
      </c>
    </row>
    <row r="398" spans="2:8">
      <c r="B398" s="10">
        <v>393</v>
      </c>
      <c r="C398" s="1">
        <v>9</v>
      </c>
      <c r="D398" s="1" t="s">
        <v>14</v>
      </c>
      <c r="E398" s="1">
        <v>60</v>
      </c>
      <c r="F398" s="1">
        <v>77187</v>
      </c>
      <c r="G398" s="1">
        <v>4631220</v>
      </c>
      <c r="H398" s="11" t="str" cm="1">
        <f t="array" ref="H398">_xlfn.IFS(G398&gt;5000000,Условия!$O$3,AND(G398&gt;=1000000,G398&lt;=5000000),Условия!$O$4,G398&lt;1000000,Условия!$O$5)</f>
        <v>Б</v>
      </c>
    </row>
    <row r="399" spans="2:8">
      <c r="B399" s="10">
        <v>394</v>
      </c>
      <c r="C399" s="1">
        <v>2</v>
      </c>
      <c r="D399" s="1" t="s">
        <v>7</v>
      </c>
      <c r="E399" s="1">
        <v>87</v>
      </c>
      <c r="F399" s="1">
        <v>4971</v>
      </c>
      <c r="G399" s="1">
        <v>432477</v>
      </c>
      <c r="H399" s="11" t="str" cm="1">
        <f t="array" ref="H399">_xlfn.IFS(G399&gt;5000000,Условия!$O$3,AND(G399&gt;=1000000,G399&lt;=5000000),Условия!$O$4,G399&lt;1000000,Условия!$O$5)</f>
        <v>В</v>
      </c>
    </row>
    <row r="400" spans="2:8">
      <c r="B400" s="10">
        <v>395</v>
      </c>
      <c r="C400" s="1">
        <v>6</v>
      </c>
      <c r="D400" s="1" t="s">
        <v>11</v>
      </c>
      <c r="E400" s="1">
        <v>59</v>
      </c>
      <c r="F400" s="1">
        <v>46863</v>
      </c>
      <c r="G400" s="1">
        <v>2764917</v>
      </c>
      <c r="H400" s="11" t="str" cm="1">
        <f t="array" ref="H400">_xlfn.IFS(G400&gt;5000000,Условия!$O$3,AND(G400&gt;=1000000,G400&lt;=5000000),Условия!$O$4,G400&lt;1000000,Условия!$O$5)</f>
        <v>Б</v>
      </c>
    </row>
    <row r="401" spans="2:8">
      <c r="B401" s="10">
        <v>396</v>
      </c>
      <c r="C401" s="1">
        <v>6</v>
      </c>
      <c r="D401" s="1" t="s">
        <v>11</v>
      </c>
      <c r="E401" s="1">
        <v>29</v>
      </c>
      <c r="F401" s="1">
        <v>92764</v>
      </c>
      <c r="G401" s="1">
        <v>2690156</v>
      </c>
      <c r="H401" s="11" t="str" cm="1">
        <f t="array" ref="H401">_xlfn.IFS(G401&gt;5000000,Условия!$O$3,AND(G401&gt;=1000000,G401&lt;=5000000),Условия!$O$4,G401&lt;1000000,Условия!$O$5)</f>
        <v>Б</v>
      </c>
    </row>
    <row r="402" spans="2:8">
      <c r="B402" s="10">
        <v>397</v>
      </c>
      <c r="C402" s="1">
        <v>8</v>
      </c>
      <c r="D402" s="1" t="s">
        <v>13</v>
      </c>
      <c r="E402" s="1">
        <v>23</v>
      </c>
      <c r="F402" s="1">
        <v>3394</v>
      </c>
      <c r="G402" s="1">
        <v>78062</v>
      </c>
      <c r="H402" s="11" t="str" cm="1">
        <f t="array" ref="H402">_xlfn.IFS(G402&gt;5000000,Условия!$O$3,AND(G402&gt;=1000000,G402&lt;=5000000),Условия!$O$4,G402&lt;1000000,Условия!$O$5)</f>
        <v>В</v>
      </c>
    </row>
    <row r="403" spans="2:8">
      <c r="B403" s="10">
        <v>398</v>
      </c>
      <c r="C403" s="1">
        <v>4</v>
      </c>
      <c r="D403" s="1" t="s">
        <v>9</v>
      </c>
      <c r="E403" s="1">
        <v>24</v>
      </c>
      <c r="F403" s="1">
        <v>21313</v>
      </c>
      <c r="G403" s="1">
        <v>511512</v>
      </c>
      <c r="H403" s="11" t="str" cm="1">
        <f t="array" ref="H403">_xlfn.IFS(G403&gt;5000000,Условия!$O$3,AND(G403&gt;=1000000,G403&lt;=5000000),Условия!$O$4,G403&lt;1000000,Условия!$O$5)</f>
        <v>В</v>
      </c>
    </row>
    <row r="404" spans="2:8">
      <c r="B404" s="10">
        <v>399</v>
      </c>
      <c r="C404" s="1">
        <v>9</v>
      </c>
      <c r="D404" s="1" t="s">
        <v>14</v>
      </c>
      <c r="E404" s="1">
        <v>92</v>
      </c>
      <c r="F404" s="1">
        <v>43686</v>
      </c>
      <c r="G404" s="1">
        <v>4019112</v>
      </c>
      <c r="H404" s="11" t="str" cm="1">
        <f t="array" ref="H404">_xlfn.IFS(G404&gt;5000000,Условия!$O$3,AND(G404&gt;=1000000,G404&lt;=5000000),Условия!$O$4,G404&lt;1000000,Условия!$O$5)</f>
        <v>Б</v>
      </c>
    </row>
    <row r="405" spans="2:8">
      <c r="B405" s="10">
        <v>400</v>
      </c>
      <c r="C405" s="1">
        <v>10</v>
      </c>
      <c r="D405" s="1" t="s">
        <v>15</v>
      </c>
      <c r="E405" s="1">
        <v>21</v>
      </c>
      <c r="F405" s="1">
        <v>88495</v>
      </c>
      <c r="G405" s="1">
        <v>1858395</v>
      </c>
      <c r="H405" s="11" t="str" cm="1">
        <f t="array" ref="H405">_xlfn.IFS(G405&gt;5000000,Условия!$O$3,AND(G405&gt;=1000000,G405&lt;=5000000),Условия!$O$4,G405&lt;1000000,Условия!$O$5)</f>
        <v>Б</v>
      </c>
    </row>
    <row r="406" spans="2:8">
      <c r="B406" s="10">
        <v>401</v>
      </c>
      <c r="C406" s="1">
        <v>5</v>
      </c>
      <c r="D406" s="1" t="s">
        <v>10</v>
      </c>
      <c r="E406" s="1">
        <v>8</v>
      </c>
      <c r="F406" s="1">
        <v>82357</v>
      </c>
      <c r="G406" s="1">
        <v>658856</v>
      </c>
      <c r="H406" s="11" t="str" cm="1">
        <f t="array" ref="H406">_xlfn.IFS(G406&gt;5000000,Условия!$O$3,AND(G406&gt;=1000000,G406&lt;=5000000),Условия!$O$4,G406&lt;1000000,Условия!$O$5)</f>
        <v>В</v>
      </c>
    </row>
    <row r="407" spans="2:8">
      <c r="B407" s="10">
        <v>402</v>
      </c>
      <c r="C407" s="1">
        <v>5</v>
      </c>
      <c r="D407" s="1" t="s">
        <v>10</v>
      </c>
      <c r="E407" s="1">
        <v>15</v>
      </c>
      <c r="F407" s="1">
        <v>6717</v>
      </c>
      <c r="G407" s="1">
        <v>100755</v>
      </c>
      <c r="H407" s="11" t="str" cm="1">
        <f t="array" ref="H407">_xlfn.IFS(G407&gt;5000000,Условия!$O$3,AND(G407&gt;=1000000,G407&lt;=5000000),Условия!$O$4,G407&lt;1000000,Условия!$O$5)</f>
        <v>В</v>
      </c>
    </row>
    <row r="408" spans="2:8">
      <c r="B408" s="10">
        <v>403</v>
      </c>
      <c r="C408" s="1">
        <v>4</v>
      </c>
      <c r="D408" s="1" t="s">
        <v>9</v>
      </c>
      <c r="E408" s="1">
        <v>7</v>
      </c>
      <c r="F408" s="1">
        <v>39352</v>
      </c>
      <c r="G408" s="1">
        <v>275464</v>
      </c>
      <c r="H408" s="11" t="str" cm="1">
        <f t="array" ref="H408">_xlfn.IFS(G408&gt;5000000,Условия!$O$3,AND(G408&gt;=1000000,G408&lt;=5000000),Условия!$O$4,G408&lt;1000000,Условия!$O$5)</f>
        <v>В</v>
      </c>
    </row>
    <row r="409" spans="2:8">
      <c r="B409" s="10">
        <v>404</v>
      </c>
      <c r="C409" s="1">
        <v>5</v>
      </c>
      <c r="D409" s="1" t="s">
        <v>10</v>
      </c>
      <c r="E409" s="1">
        <v>36</v>
      </c>
      <c r="F409" s="1">
        <v>72613</v>
      </c>
      <c r="G409" s="1">
        <v>2614068</v>
      </c>
      <c r="H409" s="11" t="str" cm="1">
        <f t="array" ref="H409">_xlfn.IFS(G409&gt;5000000,Условия!$O$3,AND(G409&gt;=1000000,G409&lt;=5000000),Условия!$O$4,G409&lt;1000000,Условия!$O$5)</f>
        <v>Б</v>
      </c>
    </row>
    <row r="410" spans="2:8">
      <c r="B410" s="10">
        <v>405</v>
      </c>
      <c r="C410" s="1">
        <v>3</v>
      </c>
      <c r="D410" s="1" t="s">
        <v>8</v>
      </c>
      <c r="E410" s="1">
        <v>5</v>
      </c>
      <c r="F410" s="1">
        <v>43401</v>
      </c>
      <c r="G410" s="1">
        <v>217005</v>
      </c>
      <c r="H410" s="11" t="str" cm="1">
        <f t="array" ref="H410">_xlfn.IFS(G410&gt;5000000,Условия!$O$3,AND(G410&gt;=1000000,G410&lt;=5000000),Условия!$O$4,G410&lt;1000000,Условия!$O$5)</f>
        <v>В</v>
      </c>
    </row>
    <row r="411" spans="2:8">
      <c r="B411" s="10">
        <v>406</v>
      </c>
      <c r="C411" s="1">
        <v>5</v>
      </c>
      <c r="D411" s="1" t="s">
        <v>10</v>
      </c>
      <c r="E411" s="1">
        <v>22</v>
      </c>
      <c r="F411" s="1">
        <v>12139</v>
      </c>
      <c r="G411" s="1">
        <v>267058</v>
      </c>
      <c r="H411" s="11" t="str" cm="1">
        <f t="array" ref="H411">_xlfn.IFS(G411&gt;5000000,Условия!$O$3,AND(G411&gt;=1000000,G411&lt;=5000000),Условия!$O$4,G411&lt;1000000,Условия!$O$5)</f>
        <v>В</v>
      </c>
    </row>
    <row r="412" spans="2:8">
      <c r="B412" s="10">
        <v>407</v>
      </c>
      <c r="C412" s="1">
        <v>9</v>
      </c>
      <c r="D412" s="1" t="s">
        <v>14</v>
      </c>
      <c r="E412" s="1">
        <v>24</v>
      </c>
      <c r="F412" s="1">
        <v>85180</v>
      </c>
      <c r="G412" s="1">
        <v>2044320</v>
      </c>
      <c r="H412" s="11" t="str" cm="1">
        <f t="array" ref="H412">_xlfn.IFS(G412&gt;5000000,Условия!$O$3,AND(G412&gt;=1000000,G412&lt;=5000000),Условия!$O$4,G412&lt;1000000,Условия!$O$5)</f>
        <v>Б</v>
      </c>
    </row>
    <row r="413" spans="2:8">
      <c r="B413" s="10">
        <v>408</v>
      </c>
      <c r="C413" s="1">
        <v>5</v>
      </c>
      <c r="D413" s="1" t="s">
        <v>10</v>
      </c>
      <c r="E413" s="1">
        <v>98</v>
      </c>
      <c r="F413" s="1">
        <v>70601</v>
      </c>
      <c r="G413" s="1">
        <v>6918898</v>
      </c>
      <c r="H413" s="11" t="str" cm="1">
        <f t="array" ref="H413">_xlfn.IFS(G413&gt;5000000,Условия!$O$3,AND(G413&gt;=1000000,G413&lt;=5000000),Условия!$O$4,G413&lt;1000000,Условия!$O$5)</f>
        <v>А</v>
      </c>
    </row>
    <row r="414" spans="2:8">
      <c r="B414" s="10">
        <v>409</v>
      </c>
      <c r="C414" s="1">
        <v>2</v>
      </c>
      <c r="D414" s="1" t="s">
        <v>7</v>
      </c>
      <c r="E414" s="1">
        <v>2</v>
      </c>
      <c r="F414" s="1">
        <v>63770</v>
      </c>
      <c r="G414" s="1">
        <v>127540</v>
      </c>
      <c r="H414" s="11" t="str" cm="1">
        <f t="array" ref="H414">_xlfn.IFS(G414&gt;5000000,Условия!$O$3,AND(G414&gt;=1000000,G414&lt;=5000000),Условия!$O$4,G414&lt;1000000,Условия!$O$5)</f>
        <v>В</v>
      </c>
    </row>
    <row r="415" spans="2:8">
      <c r="B415" s="10">
        <v>410</v>
      </c>
      <c r="C415" s="1">
        <v>3</v>
      </c>
      <c r="D415" s="1" t="s">
        <v>8</v>
      </c>
      <c r="E415" s="1">
        <v>8</v>
      </c>
      <c r="F415" s="1">
        <v>31783</v>
      </c>
      <c r="G415" s="1">
        <v>254264</v>
      </c>
      <c r="H415" s="11" t="str" cm="1">
        <f t="array" ref="H415">_xlfn.IFS(G415&gt;5000000,Условия!$O$3,AND(G415&gt;=1000000,G415&lt;=5000000),Условия!$O$4,G415&lt;1000000,Условия!$O$5)</f>
        <v>В</v>
      </c>
    </row>
    <row r="416" spans="2:8">
      <c r="B416" s="10">
        <v>411</v>
      </c>
      <c r="C416" s="1">
        <v>2</v>
      </c>
      <c r="D416" s="1" t="s">
        <v>7</v>
      </c>
      <c r="E416" s="1">
        <v>58</v>
      </c>
      <c r="F416" s="1">
        <v>6742</v>
      </c>
      <c r="G416" s="1">
        <v>391036</v>
      </c>
      <c r="H416" s="11" t="str" cm="1">
        <f t="array" ref="H416">_xlfn.IFS(G416&gt;5000000,Условия!$O$3,AND(G416&gt;=1000000,G416&lt;=5000000),Условия!$O$4,G416&lt;1000000,Условия!$O$5)</f>
        <v>В</v>
      </c>
    </row>
    <row r="417" spans="2:8">
      <c r="B417" s="10">
        <v>412</v>
      </c>
      <c r="C417" s="1">
        <v>3</v>
      </c>
      <c r="D417" s="1" t="s">
        <v>8</v>
      </c>
      <c r="E417" s="1">
        <v>47</v>
      </c>
      <c r="F417" s="1">
        <v>92181</v>
      </c>
      <c r="G417" s="1">
        <v>4332507</v>
      </c>
      <c r="H417" s="11" t="str" cm="1">
        <f t="array" ref="H417">_xlfn.IFS(G417&gt;5000000,Условия!$O$3,AND(G417&gt;=1000000,G417&lt;=5000000),Условия!$O$4,G417&lt;1000000,Условия!$O$5)</f>
        <v>Б</v>
      </c>
    </row>
    <row r="418" spans="2:8">
      <c r="B418" s="10">
        <v>413</v>
      </c>
      <c r="C418" s="1">
        <v>3</v>
      </c>
      <c r="D418" s="1" t="s">
        <v>8</v>
      </c>
      <c r="E418" s="1">
        <v>33</v>
      </c>
      <c r="F418" s="1">
        <v>70985</v>
      </c>
      <c r="G418" s="1">
        <v>2342505</v>
      </c>
      <c r="H418" s="11" t="str" cm="1">
        <f t="array" ref="H418">_xlfn.IFS(G418&gt;5000000,Условия!$O$3,AND(G418&gt;=1000000,G418&lt;=5000000),Условия!$O$4,G418&lt;1000000,Условия!$O$5)</f>
        <v>Б</v>
      </c>
    </row>
    <row r="419" spans="2:8">
      <c r="B419" s="10">
        <v>414</v>
      </c>
      <c r="C419" s="1">
        <v>2</v>
      </c>
      <c r="D419" s="1" t="s">
        <v>7</v>
      </c>
      <c r="E419" s="1">
        <v>4</v>
      </c>
      <c r="F419" s="1">
        <v>17026</v>
      </c>
      <c r="G419" s="1">
        <v>68104</v>
      </c>
      <c r="H419" s="11" t="str" cm="1">
        <f t="array" ref="H419">_xlfn.IFS(G419&gt;5000000,Условия!$O$3,AND(G419&gt;=1000000,G419&lt;=5000000),Условия!$O$4,G419&lt;1000000,Условия!$O$5)</f>
        <v>В</v>
      </c>
    </row>
    <row r="420" spans="2:8">
      <c r="B420" s="10">
        <v>415</v>
      </c>
      <c r="C420" s="1">
        <v>10</v>
      </c>
      <c r="D420" s="1" t="s">
        <v>15</v>
      </c>
      <c r="E420" s="1">
        <v>22</v>
      </c>
      <c r="F420" s="1">
        <v>55097</v>
      </c>
      <c r="G420" s="1">
        <v>1212134</v>
      </c>
      <c r="H420" s="11" t="str" cm="1">
        <f t="array" ref="H420">_xlfn.IFS(G420&gt;5000000,Условия!$O$3,AND(G420&gt;=1000000,G420&lt;=5000000),Условия!$O$4,G420&lt;1000000,Условия!$O$5)</f>
        <v>Б</v>
      </c>
    </row>
    <row r="421" spans="2:8">
      <c r="B421" s="10">
        <v>416</v>
      </c>
      <c r="C421" s="1">
        <v>6</v>
      </c>
      <c r="D421" s="1" t="s">
        <v>11</v>
      </c>
      <c r="E421" s="1">
        <v>19</v>
      </c>
      <c r="F421" s="1">
        <v>58612</v>
      </c>
      <c r="G421" s="1">
        <v>1113628</v>
      </c>
      <c r="H421" s="11" t="str" cm="1">
        <f t="array" ref="H421">_xlfn.IFS(G421&gt;5000000,Условия!$O$3,AND(G421&gt;=1000000,G421&lt;=5000000),Условия!$O$4,G421&lt;1000000,Условия!$O$5)</f>
        <v>Б</v>
      </c>
    </row>
    <row r="422" spans="2:8">
      <c r="B422" s="10">
        <v>417</v>
      </c>
      <c r="C422" s="1">
        <v>6</v>
      </c>
      <c r="D422" s="1" t="s">
        <v>11</v>
      </c>
      <c r="E422" s="1">
        <v>47</v>
      </c>
      <c r="F422" s="1">
        <v>59952</v>
      </c>
      <c r="G422" s="1">
        <v>2817744</v>
      </c>
      <c r="H422" s="11" t="str" cm="1">
        <f t="array" ref="H422">_xlfn.IFS(G422&gt;5000000,Условия!$O$3,AND(G422&gt;=1000000,G422&lt;=5000000),Условия!$O$4,G422&lt;1000000,Условия!$O$5)</f>
        <v>Б</v>
      </c>
    </row>
    <row r="423" spans="2:8">
      <c r="B423" s="10">
        <v>418</v>
      </c>
      <c r="C423" s="1">
        <v>9</v>
      </c>
      <c r="D423" s="1" t="s">
        <v>14</v>
      </c>
      <c r="E423" s="1">
        <v>96</v>
      </c>
      <c r="F423" s="1">
        <v>14088</v>
      </c>
      <c r="G423" s="1">
        <v>1352448</v>
      </c>
      <c r="H423" s="11" t="str" cm="1">
        <f t="array" ref="H423">_xlfn.IFS(G423&gt;5000000,Условия!$O$3,AND(G423&gt;=1000000,G423&lt;=5000000),Условия!$O$4,G423&lt;1000000,Условия!$O$5)</f>
        <v>Б</v>
      </c>
    </row>
    <row r="424" spans="2:8">
      <c r="B424" s="10">
        <v>419</v>
      </c>
      <c r="C424" s="1">
        <v>4</v>
      </c>
      <c r="D424" s="1" t="s">
        <v>9</v>
      </c>
      <c r="E424" s="1">
        <v>67</v>
      </c>
      <c r="F424" s="1">
        <v>97775</v>
      </c>
      <c r="G424" s="1">
        <v>6550925</v>
      </c>
      <c r="H424" s="11" t="str" cm="1">
        <f t="array" ref="H424">_xlfn.IFS(G424&gt;5000000,Условия!$O$3,AND(G424&gt;=1000000,G424&lt;=5000000),Условия!$O$4,G424&lt;1000000,Условия!$O$5)</f>
        <v>А</v>
      </c>
    </row>
    <row r="425" spans="2:8">
      <c r="B425" s="10">
        <v>420</v>
      </c>
      <c r="C425" s="1">
        <v>7</v>
      </c>
      <c r="D425" s="1" t="s">
        <v>12</v>
      </c>
      <c r="E425" s="1">
        <v>47</v>
      </c>
      <c r="F425" s="1">
        <v>51741</v>
      </c>
      <c r="G425" s="1">
        <v>2431827</v>
      </c>
      <c r="H425" s="11" t="str" cm="1">
        <f t="array" ref="H425">_xlfn.IFS(G425&gt;5000000,Условия!$O$3,AND(G425&gt;=1000000,G425&lt;=5000000),Условия!$O$4,G425&lt;1000000,Условия!$O$5)</f>
        <v>Б</v>
      </c>
    </row>
    <row r="426" spans="2:8">
      <c r="B426" s="10">
        <v>421</v>
      </c>
      <c r="C426" s="1">
        <v>10</v>
      </c>
      <c r="D426" s="1" t="s">
        <v>15</v>
      </c>
      <c r="E426" s="1">
        <v>3</v>
      </c>
      <c r="F426" s="1">
        <v>38822</v>
      </c>
      <c r="G426" s="1">
        <v>116466</v>
      </c>
      <c r="H426" s="11" t="str" cm="1">
        <f t="array" ref="H426">_xlfn.IFS(G426&gt;5000000,Условия!$O$3,AND(G426&gt;=1000000,G426&lt;=5000000),Условия!$O$4,G426&lt;1000000,Условия!$O$5)</f>
        <v>В</v>
      </c>
    </row>
    <row r="427" spans="2:8">
      <c r="B427" s="10">
        <v>422</v>
      </c>
      <c r="C427" s="1">
        <v>8</v>
      </c>
      <c r="D427" s="1" t="s">
        <v>13</v>
      </c>
      <c r="E427" s="1">
        <v>39</v>
      </c>
      <c r="F427" s="1">
        <v>29451</v>
      </c>
      <c r="G427" s="1">
        <v>1148589</v>
      </c>
      <c r="H427" s="11" t="str" cm="1">
        <f t="array" ref="H427">_xlfn.IFS(G427&gt;5000000,Условия!$O$3,AND(G427&gt;=1000000,G427&lt;=5000000),Условия!$O$4,G427&lt;1000000,Условия!$O$5)</f>
        <v>Б</v>
      </c>
    </row>
    <row r="428" spans="2:8">
      <c r="B428" s="10">
        <v>423</v>
      </c>
      <c r="C428" s="1">
        <v>5</v>
      </c>
      <c r="D428" s="1" t="s">
        <v>10</v>
      </c>
      <c r="E428" s="1">
        <v>34</v>
      </c>
      <c r="F428" s="1">
        <v>22513</v>
      </c>
      <c r="G428" s="1">
        <v>765442</v>
      </c>
      <c r="H428" s="11" t="str" cm="1">
        <f t="array" ref="H428">_xlfn.IFS(G428&gt;5000000,Условия!$O$3,AND(G428&gt;=1000000,G428&lt;=5000000),Условия!$O$4,G428&lt;1000000,Условия!$O$5)</f>
        <v>В</v>
      </c>
    </row>
    <row r="429" spans="2:8">
      <c r="B429" s="10">
        <v>424</v>
      </c>
      <c r="C429" s="1">
        <v>8</v>
      </c>
      <c r="D429" s="1" t="s">
        <v>13</v>
      </c>
      <c r="E429" s="1">
        <v>85</v>
      </c>
      <c r="F429" s="1">
        <v>92796</v>
      </c>
      <c r="G429" s="1">
        <v>7887660</v>
      </c>
      <c r="H429" s="11" t="str" cm="1">
        <f t="array" ref="H429">_xlfn.IFS(G429&gt;5000000,Условия!$O$3,AND(G429&gt;=1000000,G429&lt;=5000000),Условия!$O$4,G429&lt;1000000,Условия!$O$5)</f>
        <v>А</v>
      </c>
    </row>
    <row r="430" spans="2:8">
      <c r="B430" s="10">
        <v>425</v>
      </c>
      <c r="C430" s="1">
        <v>3</v>
      </c>
      <c r="D430" s="1" t="s">
        <v>8</v>
      </c>
      <c r="E430" s="1">
        <v>90</v>
      </c>
      <c r="F430" s="1">
        <v>98603</v>
      </c>
      <c r="G430" s="1">
        <v>8874270</v>
      </c>
      <c r="H430" s="11" t="str" cm="1">
        <f t="array" ref="H430">_xlfn.IFS(G430&gt;5000000,Условия!$O$3,AND(G430&gt;=1000000,G430&lt;=5000000),Условия!$O$4,G430&lt;1000000,Условия!$O$5)</f>
        <v>А</v>
      </c>
    </row>
    <row r="431" spans="2:8">
      <c r="B431" s="10">
        <v>426</v>
      </c>
      <c r="C431" s="1">
        <v>10</v>
      </c>
      <c r="D431" s="1" t="s">
        <v>15</v>
      </c>
      <c r="E431" s="1">
        <v>95</v>
      </c>
      <c r="F431" s="1">
        <v>19035</v>
      </c>
      <c r="G431" s="1">
        <v>1808325</v>
      </c>
      <c r="H431" s="11" t="str" cm="1">
        <f t="array" ref="H431">_xlfn.IFS(G431&gt;5000000,Условия!$O$3,AND(G431&gt;=1000000,G431&lt;=5000000),Условия!$O$4,G431&lt;1000000,Условия!$O$5)</f>
        <v>Б</v>
      </c>
    </row>
    <row r="432" spans="2:8">
      <c r="B432" s="10">
        <v>427</v>
      </c>
      <c r="C432" s="1">
        <v>8</v>
      </c>
      <c r="D432" s="1" t="s">
        <v>13</v>
      </c>
      <c r="E432" s="1">
        <v>41</v>
      </c>
      <c r="F432" s="1">
        <v>66739</v>
      </c>
      <c r="G432" s="1">
        <v>2736299</v>
      </c>
      <c r="H432" s="11" t="str" cm="1">
        <f t="array" ref="H432">_xlfn.IFS(G432&gt;5000000,Условия!$O$3,AND(G432&gt;=1000000,G432&lt;=5000000),Условия!$O$4,G432&lt;1000000,Условия!$O$5)</f>
        <v>Б</v>
      </c>
    </row>
    <row r="433" spans="2:8">
      <c r="B433" s="10">
        <v>428</v>
      </c>
      <c r="C433" s="1">
        <v>4</v>
      </c>
      <c r="D433" s="1" t="s">
        <v>9</v>
      </c>
      <c r="E433" s="1">
        <v>65</v>
      </c>
      <c r="F433" s="1">
        <v>44930</v>
      </c>
      <c r="G433" s="1">
        <v>2920450</v>
      </c>
      <c r="H433" s="11" t="str" cm="1">
        <f t="array" ref="H433">_xlfn.IFS(G433&gt;5000000,Условия!$O$3,AND(G433&gt;=1000000,G433&lt;=5000000),Условия!$O$4,G433&lt;1000000,Условия!$O$5)</f>
        <v>Б</v>
      </c>
    </row>
    <row r="434" spans="2:8">
      <c r="B434" s="10">
        <v>429</v>
      </c>
      <c r="C434" s="1">
        <v>10</v>
      </c>
      <c r="D434" s="1" t="s">
        <v>15</v>
      </c>
      <c r="E434" s="1">
        <v>73</v>
      </c>
      <c r="F434" s="1">
        <v>12510</v>
      </c>
      <c r="G434" s="1">
        <v>913230</v>
      </c>
      <c r="H434" s="11" t="str" cm="1">
        <f t="array" ref="H434">_xlfn.IFS(G434&gt;5000000,Условия!$O$3,AND(G434&gt;=1000000,G434&lt;=5000000),Условия!$O$4,G434&lt;1000000,Условия!$O$5)</f>
        <v>В</v>
      </c>
    </row>
    <row r="435" spans="2:8">
      <c r="B435" s="10">
        <v>430</v>
      </c>
      <c r="C435" s="1">
        <v>3</v>
      </c>
      <c r="D435" s="1" t="s">
        <v>8</v>
      </c>
      <c r="E435" s="1">
        <v>100</v>
      </c>
      <c r="F435" s="1">
        <v>1119</v>
      </c>
      <c r="G435" s="1">
        <v>111900</v>
      </c>
      <c r="H435" s="11" t="str" cm="1">
        <f t="array" ref="H435">_xlfn.IFS(G435&gt;5000000,Условия!$O$3,AND(G435&gt;=1000000,G435&lt;=5000000),Условия!$O$4,G435&lt;1000000,Условия!$O$5)</f>
        <v>В</v>
      </c>
    </row>
    <row r="436" spans="2:8">
      <c r="B436" s="10">
        <v>431</v>
      </c>
      <c r="C436" s="1">
        <v>9</v>
      </c>
      <c r="D436" s="1" t="s">
        <v>14</v>
      </c>
      <c r="E436" s="1">
        <v>87</v>
      </c>
      <c r="F436" s="1">
        <v>82805</v>
      </c>
      <c r="G436" s="1">
        <v>7204035</v>
      </c>
      <c r="H436" s="11" t="str" cm="1">
        <f t="array" ref="H436">_xlfn.IFS(G436&gt;5000000,Условия!$O$3,AND(G436&gt;=1000000,G436&lt;=5000000),Условия!$O$4,G436&lt;1000000,Условия!$O$5)</f>
        <v>А</v>
      </c>
    </row>
    <row r="437" spans="2:8">
      <c r="B437" s="10">
        <v>432</v>
      </c>
      <c r="C437" s="1">
        <v>10</v>
      </c>
      <c r="D437" s="1" t="s">
        <v>15</v>
      </c>
      <c r="E437" s="1">
        <v>68</v>
      </c>
      <c r="F437" s="1">
        <v>35527</v>
      </c>
      <c r="G437" s="1">
        <v>2415836</v>
      </c>
      <c r="H437" s="11" t="str" cm="1">
        <f t="array" ref="H437">_xlfn.IFS(G437&gt;5000000,Условия!$O$3,AND(G437&gt;=1000000,G437&lt;=5000000),Условия!$O$4,G437&lt;1000000,Условия!$O$5)</f>
        <v>Б</v>
      </c>
    </row>
    <row r="438" spans="2:8">
      <c r="B438" s="10">
        <v>433</v>
      </c>
      <c r="C438" s="1">
        <v>4</v>
      </c>
      <c r="D438" s="1" t="s">
        <v>9</v>
      </c>
      <c r="E438" s="1">
        <v>64</v>
      </c>
      <c r="F438" s="1">
        <v>48091</v>
      </c>
      <c r="G438" s="1">
        <v>3077824</v>
      </c>
      <c r="H438" s="11" t="str" cm="1">
        <f t="array" ref="H438">_xlfn.IFS(G438&gt;5000000,Условия!$O$3,AND(G438&gt;=1000000,G438&lt;=5000000),Условия!$O$4,G438&lt;1000000,Условия!$O$5)</f>
        <v>Б</v>
      </c>
    </row>
    <row r="439" spans="2:8">
      <c r="B439" s="10">
        <v>434</v>
      </c>
      <c r="C439" s="1">
        <v>9</v>
      </c>
      <c r="D439" s="1" t="s">
        <v>14</v>
      </c>
      <c r="E439" s="1">
        <v>51</v>
      </c>
      <c r="F439" s="1">
        <v>95014</v>
      </c>
      <c r="G439" s="1">
        <v>4845714</v>
      </c>
      <c r="H439" s="11" t="str" cm="1">
        <f t="array" ref="H439">_xlfn.IFS(G439&gt;5000000,Условия!$O$3,AND(G439&gt;=1000000,G439&lt;=5000000),Условия!$O$4,G439&lt;1000000,Условия!$O$5)</f>
        <v>Б</v>
      </c>
    </row>
    <row r="440" spans="2:8">
      <c r="B440" s="10">
        <v>435</v>
      </c>
      <c r="C440" s="1">
        <v>5</v>
      </c>
      <c r="D440" s="1" t="s">
        <v>10</v>
      </c>
      <c r="E440" s="1">
        <v>88</v>
      </c>
      <c r="F440" s="1">
        <v>15970</v>
      </c>
      <c r="G440" s="1">
        <v>1405360</v>
      </c>
      <c r="H440" s="11" t="str" cm="1">
        <f t="array" ref="H440">_xlfn.IFS(G440&gt;5000000,Условия!$O$3,AND(G440&gt;=1000000,G440&lt;=5000000),Условия!$O$4,G440&lt;1000000,Условия!$O$5)</f>
        <v>Б</v>
      </c>
    </row>
    <row r="441" spans="2:8">
      <c r="B441" s="10">
        <v>436</v>
      </c>
      <c r="C441" s="1">
        <v>4</v>
      </c>
      <c r="D441" s="1" t="s">
        <v>9</v>
      </c>
      <c r="E441" s="1">
        <v>29</v>
      </c>
      <c r="F441" s="1">
        <v>12241</v>
      </c>
      <c r="G441" s="1">
        <v>354989</v>
      </c>
      <c r="H441" s="11" t="str" cm="1">
        <f t="array" ref="H441">_xlfn.IFS(G441&gt;5000000,Условия!$O$3,AND(G441&gt;=1000000,G441&lt;=5000000),Условия!$O$4,G441&lt;1000000,Условия!$O$5)</f>
        <v>В</v>
      </c>
    </row>
    <row r="442" spans="2:8">
      <c r="B442" s="10">
        <v>437</v>
      </c>
      <c r="C442" s="1">
        <v>4</v>
      </c>
      <c r="D442" s="1" t="s">
        <v>9</v>
      </c>
      <c r="E442" s="1">
        <v>16</v>
      </c>
      <c r="F442" s="1">
        <v>22068</v>
      </c>
      <c r="G442" s="1">
        <v>353088</v>
      </c>
      <c r="H442" s="11" t="str" cm="1">
        <f t="array" ref="H442">_xlfn.IFS(G442&gt;5000000,Условия!$O$3,AND(G442&gt;=1000000,G442&lt;=5000000),Условия!$O$4,G442&lt;1000000,Условия!$O$5)</f>
        <v>В</v>
      </c>
    </row>
    <row r="443" spans="2:8">
      <c r="B443" s="10">
        <v>438</v>
      </c>
      <c r="C443" s="1">
        <v>8</v>
      </c>
      <c r="D443" s="1" t="s">
        <v>13</v>
      </c>
      <c r="E443" s="1">
        <v>20</v>
      </c>
      <c r="F443" s="1">
        <v>89477</v>
      </c>
      <c r="G443" s="1">
        <v>1789540</v>
      </c>
      <c r="H443" s="11" t="str" cm="1">
        <f t="array" ref="H443">_xlfn.IFS(G443&gt;5000000,Условия!$O$3,AND(G443&gt;=1000000,G443&lt;=5000000),Условия!$O$4,G443&lt;1000000,Условия!$O$5)</f>
        <v>Б</v>
      </c>
    </row>
    <row r="444" spans="2:8">
      <c r="B444" s="10">
        <v>439</v>
      </c>
      <c r="C444" s="1">
        <v>7</v>
      </c>
      <c r="D444" s="1" t="s">
        <v>12</v>
      </c>
      <c r="E444" s="1">
        <v>33</v>
      </c>
      <c r="F444" s="1">
        <v>11141</v>
      </c>
      <c r="G444" s="1">
        <v>367653</v>
      </c>
      <c r="H444" s="11" t="str" cm="1">
        <f t="array" ref="H444">_xlfn.IFS(G444&gt;5000000,Условия!$O$3,AND(G444&gt;=1000000,G444&lt;=5000000),Условия!$O$4,G444&lt;1000000,Условия!$O$5)</f>
        <v>В</v>
      </c>
    </row>
    <row r="445" spans="2:8">
      <c r="B445" s="10">
        <v>440</v>
      </c>
      <c r="C445" s="1">
        <v>7</v>
      </c>
      <c r="D445" s="1" t="s">
        <v>12</v>
      </c>
      <c r="E445" s="1">
        <v>61</v>
      </c>
      <c r="F445" s="1">
        <v>16794</v>
      </c>
      <c r="G445" s="1">
        <v>1024434</v>
      </c>
      <c r="H445" s="11" t="str" cm="1">
        <f t="array" ref="H445">_xlfn.IFS(G445&gt;5000000,Условия!$O$3,AND(G445&gt;=1000000,G445&lt;=5000000),Условия!$O$4,G445&lt;1000000,Условия!$O$5)</f>
        <v>Б</v>
      </c>
    </row>
    <row r="446" spans="2:8">
      <c r="B446" s="10">
        <v>441</v>
      </c>
      <c r="C446" s="1">
        <v>8</v>
      </c>
      <c r="D446" s="1" t="s">
        <v>13</v>
      </c>
      <c r="E446" s="1">
        <v>43</v>
      </c>
      <c r="F446" s="1">
        <v>62961</v>
      </c>
      <c r="G446" s="1">
        <v>2707323</v>
      </c>
      <c r="H446" s="11" t="str" cm="1">
        <f t="array" ref="H446">_xlfn.IFS(G446&gt;5000000,Условия!$O$3,AND(G446&gt;=1000000,G446&lt;=5000000),Условия!$O$4,G446&lt;1000000,Условия!$O$5)</f>
        <v>Б</v>
      </c>
    </row>
    <row r="447" spans="2:8">
      <c r="B447" s="10">
        <v>442</v>
      </c>
      <c r="C447" s="1">
        <v>5</v>
      </c>
      <c r="D447" s="1" t="s">
        <v>10</v>
      </c>
      <c r="E447" s="1">
        <v>94</v>
      </c>
      <c r="F447" s="1">
        <v>25895</v>
      </c>
      <c r="G447" s="1">
        <v>2434130</v>
      </c>
      <c r="H447" s="11" t="str" cm="1">
        <f t="array" ref="H447">_xlfn.IFS(G447&gt;5000000,Условия!$O$3,AND(G447&gt;=1000000,G447&lt;=5000000),Условия!$O$4,G447&lt;1000000,Условия!$O$5)</f>
        <v>Б</v>
      </c>
    </row>
    <row r="448" spans="2:8">
      <c r="B448" s="10">
        <v>443</v>
      </c>
      <c r="C448" s="1">
        <v>5</v>
      </c>
      <c r="D448" s="1" t="s">
        <v>10</v>
      </c>
      <c r="E448" s="1">
        <v>68</v>
      </c>
      <c r="F448" s="1">
        <v>49350</v>
      </c>
      <c r="G448" s="1">
        <v>3355800</v>
      </c>
      <c r="H448" s="11" t="str" cm="1">
        <f t="array" ref="H448">_xlfn.IFS(G448&gt;5000000,Условия!$O$3,AND(G448&gt;=1000000,G448&lt;=5000000),Условия!$O$4,G448&lt;1000000,Условия!$O$5)</f>
        <v>Б</v>
      </c>
    </row>
    <row r="449" spans="2:8">
      <c r="B449" s="10">
        <v>444</v>
      </c>
      <c r="C449" s="1">
        <v>9</v>
      </c>
      <c r="D449" s="1" t="s">
        <v>14</v>
      </c>
      <c r="E449" s="1">
        <v>9</v>
      </c>
      <c r="F449" s="1">
        <v>87526</v>
      </c>
      <c r="G449" s="1">
        <v>787734</v>
      </c>
      <c r="H449" s="11" t="str" cm="1">
        <f t="array" ref="H449">_xlfn.IFS(G449&gt;5000000,Условия!$O$3,AND(G449&gt;=1000000,G449&lt;=5000000),Условия!$O$4,G449&lt;1000000,Условия!$O$5)</f>
        <v>В</v>
      </c>
    </row>
    <row r="450" spans="2:8">
      <c r="B450" s="10">
        <v>445</v>
      </c>
      <c r="C450" s="1">
        <v>6</v>
      </c>
      <c r="D450" s="1" t="s">
        <v>11</v>
      </c>
      <c r="E450" s="1">
        <v>68</v>
      </c>
      <c r="F450" s="1">
        <v>12437</v>
      </c>
      <c r="G450" s="1">
        <v>845716</v>
      </c>
      <c r="H450" s="11" t="str" cm="1">
        <f t="array" ref="H450">_xlfn.IFS(G450&gt;5000000,Условия!$O$3,AND(G450&gt;=1000000,G450&lt;=5000000),Условия!$O$4,G450&lt;1000000,Условия!$O$5)</f>
        <v>В</v>
      </c>
    </row>
    <row r="451" spans="2:8">
      <c r="B451" s="10">
        <v>446</v>
      </c>
      <c r="C451" s="1">
        <v>8</v>
      </c>
      <c r="D451" s="1" t="s">
        <v>13</v>
      </c>
      <c r="E451" s="1">
        <v>39</v>
      </c>
      <c r="F451" s="1">
        <v>14199</v>
      </c>
      <c r="G451" s="1">
        <v>553761</v>
      </c>
      <c r="H451" s="11" t="str" cm="1">
        <f t="array" ref="H451">_xlfn.IFS(G451&gt;5000000,Условия!$O$3,AND(G451&gt;=1000000,G451&lt;=5000000),Условия!$O$4,G451&lt;1000000,Условия!$O$5)</f>
        <v>В</v>
      </c>
    </row>
    <row r="452" spans="2:8">
      <c r="B452" s="10">
        <v>447</v>
      </c>
      <c r="C452" s="1">
        <v>3</v>
      </c>
      <c r="D452" s="1" t="s">
        <v>8</v>
      </c>
      <c r="E452" s="1">
        <v>2</v>
      </c>
      <c r="F452" s="1">
        <v>4991</v>
      </c>
      <c r="G452" s="1">
        <v>9982</v>
      </c>
      <c r="H452" s="11" t="str" cm="1">
        <f t="array" ref="H452">_xlfn.IFS(G452&gt;5000000,Условия!$O$3,AND(G452&gt;=1000000,G452&lt;=5000000),Условия!$O$4,G452&lt;1000000,Условия!$O$5)</f>
        <v>В</v>
      </c>
    </row>
    <row r="453" spans="2:8">
      <c r="B453" s="10">
        <v>448</v>
      </c>
      <c r="C453" s="1">
        <v>7</v>
      </c>
      <c r="D453" s="1" t="s">
        <v>12</v>
      </c>
      <c r="E453" s="1">
        <v>26</v>
      </c>
      <c r="F453" s="1">
        <v>87690</v>
      </c>
      <c r="G453" s="1">
        <v>2279940</v>
      </c>
      <c r="H453" s="11" t="str" cm="1">
        <f t="array" ref="H453">_xlfn.IFS(G453&gt;5000000,Условия!$O$3,AND(G453&gt;=1000000,G453&lt;=5000000),Условия!$O$4,G453&lt;1000000,Условия!$O$5)</f>
        <v>Б</v>
      </c>
    </row>
    <row r="454" spans="2:8">
      <c r="B454" s="10">
        <v>449</v>
      </c>
      <c r="C454" s="1">
        <v>8</v>
      </c>
      <c r="D454" s="1" t="s">
        <v>13</v>
      </c>
      <c r="E454" s="1">
        <v>89</v>
      </c>
      <c r="F454" s="1">
        <v>39426</v>
      </c>
      <c r="G454" s="1">
        <v>3508914</v>
      </c>
      <c r="H454" s="11" t="str" cm="1">
        <f t="array" ref="H454">_xlfn.IFS(G454&gt;5000000,Условия!$O$3,AND(G454&gt;=1000000,G454&lt;=5000000),Условия!$O$4,G454&lt;1000000,Условия!$O$5)</f>
        <v>Б</v>
      </c>
    </row>
    <row r="455" spans="2:8">
      <c r="B455" s="10">
        <v>450</v>
      </c>
      <c r="C455" s="1">
        <v>5</v>
      </c>
      <c r="D455" s="1" t="s">
        <v>10</v>
      </c>
      <c r="E455" s="1">
        <v>88</v>
      </c>
      <c r="F455" s="1">
        <v>73537</v>
      </c>
      <c r="G455" s="1">
        <v>6471256</v>
      </c>
      <c r="H455" s="11" t="str" cm="1">
        <f t="array" ref="H455">_xlfn.IFS(G455&gt;5000000,Условия!$O$3,AND(G455&gt;=1000000,G455&lt;=5000000),Условия!$O$4,G455&lt;1000000,Условия!$O$5)</f>
        <v>А</v>
      </c>
    </row>
    <row r="456" spans="2:8">
      <c r="B456" s="10">
        <v>451</v>
      </c>
      <c r="C456" s="1">
        <v>6</v>
      </c>
      <c r="D456" s="1" t="s">
        <v>11</v>
      </c>
      <c r="E456" s="1">
        <v>41</v>
      </c>
      <c r="F456" s="1">
        <v>24808</v>
      </c>
      <c r="G456" s="1">
        <v>1017128</v>
      </c>
      <c r="H456" s="11" t="str" cm="1">
        <f t="array" ref="H456">_xlfn.IFS(G456&gt;5000000,Условия!$O$3,AND(G456&gt;=1000000,G456&lt;=5000000),Условия!$O$4,G456&lt;1000000,Условия!$O$5)</f>
        <v>Б</v>
      </c>
    </row>
    <row r="457" spans="2:8">
      <c r="B457" s="10">
        <v>452</v>
      </c>
      <c r="C457" s="1">
        <v>4</v>
      </c>
      <c r="D457" s="1" t="s">
        <v>9</v>
      </c>
      <c r="E457" s="1">
        <v>72</v>
      </c>
      <c r="F457" s="1">
        <v>53498</v>
      </c>
      <c r="G457" s="1">
        <v>3851856</v>
      </c>
      <c r="H457" s="11" t="str" cm="1">
        <f t="array" ref="H457">_xlfn.IFS(G457&gt;5000000,Условия!$O$3,AND(G457&gt;=1000000,G457&lt;=5000000),Условия!$O$4,G457&lt;1000000,Условия!$O$5)</f>
        <v>Б</v>
      </c>
    </row>
    <row r="458" spans="2:8">
      <c r="B458" s="10">
        <v>453</v>
      </c>
      <c r="C458" s="1">
        <v>4</v>
      </c>
      <c r="D458" s="1" t="s">
        <v>9</v>
      </c>
      <c r="E458" s="1">
        <v>79</v>
      </c>
      <c r="F458" s="1">
        <v>90979</v>
      </c>
      <c r="G458" s="1">
        <v>7187341</v>
      </c>
      <c r="H458" s="11" t="str" cm="1">
        <f t="array" ref="H458">_xlfn.IFS(G458&gt;5000000,Условия!$O$3,AND(G458&gt;=1000000,G458&lt;=5000000),Условия!$O$4,G458&lt;1000000,Условия!$O$5)</f>
        <v>А</v>
      </c>
    </row>
    <row r="459" spans="2:8">
      <c r="B459" s="10">
        <v>454</v>
      </c>
      <c r="C459" s="1">
        <v>2</v>
      </c>
      <c r="D459" s="1" t="s">
        <v>7</v>
      </c>
      <c r="E459" s="1">
        <v>56</v>
      </c>
      <c r="F459" s="1">
        <v>96698</v>
      </c>
      <c r="G459" s="1">
        <v>5415088</v>
      </c>
      <c r="H459" s="11" t="str" cm="1">
        <f t="array" ref="H459">_xlfn.IFS(G459&gt;5000000,Условия!$O$3,AND(G459&gt;=1000000,G459&lt;=5000000),Условия!$O$4,G459&lt;1000000,Условия!$O$5)</f>
        <v>А</v>
      </c>
    </row>
    <row r="460" spans="2:8">
      <c r="B460" s="10">
        <v>455</v>
      </c>
      <c r="C460" s="1">
        <v>2</v>
      </c>
      <c r="D460" s="1" t="s">
        <v>7</v>
      </c>
      <c r="E460" s="1">
        <v>48</v>
      </c>
      <c r="F460" s="1">
        <v>40622</v>
      </c>
      <c r="G460" s="1">
        <v>1949856</v>
      </c>
      <c r="H460" s="11" t="str" cm="1">
        <f t="array" ref="H460">_xlfn.IFS(G460&gt;5000000,Условия!$O$3,AND(G460&gt;=1000000,G460&lt;=5000000),Условия!$O$4,G460&lt;1000000,Условия!$O$5)</f>
        <v>Б</v>
      </c>
    </row>
    <row r="461" spans="2:8">
      <c r="B461" s="10">
        <v>456</v>
      </c>
      <c r="C461" s="1">
        <v>4</v>
      </c>
      <c r="D461" s="1" t="s">
        <v>9</v>
      </c>
      <c r="E461" s="1">
        <v>45</v>
      </c>
      <c r="F461" s="1">
        <v>71921</v>
      </c>
      <c r="G461" s="1">
        <v>3236445</v>
      </c>
      <c r="H461" s="11" t="str" cm="1">
        <f t="array" ref="H461">_xlfn.IFS(G461&gt;5000000,Условия!$O$3,AND(G461&gt;=1000000,G461&lt;=5000000),Условия!$O$4,G461&lt;1000000,Условия!$O$5)</f>
        <v>Б</v>
      </c>
    </row>
    <row r="462" spans="2:8">
      <c r="B462" s="10">
        <v>457</v>
      </c>
      <c r="C462" s="1">
        <v>6</v>
      </c>
      <c r="D462" s="1" t="s">
        <v>11</v>
      </c>
      <c r="E462" s="1">
        <v>3</v>
      </c>
      <c r="F462" s="1">
        <v>60874</v>
      </c>
      <c r="G462" s="1">
        <v>182622</v>
      </c>
      <c r="H462" s="11" t="str" cm="1">
        <f t="array" ref="H462">_xlfn.IFS(G462&gt;5000000,Условия!$O$3,AND(G462&gt;=1000000,G462&lt;=5000000),Условия!$O$4,G462&lt;1000000,Условия!$O$5)</f>
        <v>В</v>
      </c>
    </row>
    <row r="463" spans="2:8">
      <c r="B463" s="10">
        <v>458</v>
      </c>
      <c r="C463" s="1">
        <v>7</v>
      </c>
      <c r="D463" s="1" t="s">
        <v>12</v>
      </c>
      <c r="E463" s="1">
        <v>78</v>
      </c>
      <c r="F463" s="1">
        <v>37281</v>
      </c>
      <c r="G463" s="1">
        <v>2907918</v>
      </c>
      <c r="H463" s="11" t="str" cm="1">
        <f t="array" ref="H463">_xlfn.IFS(G463&gt;5000000,Условия!$O$3,AND(G463&gt;=1000000,G463&lt;=5000000),Условия!$O$4,G463&lt;1000000,Условия!$O$5)</f>
        <v>Б</v>
      </c>
    </row>
    <row r="464" spans="2:8">
      <c r="B464" s="10">
        <v>459</v>
      </c>
      <c r="C464" s="1">
        <v>4</v>
      </c>
      <c r="D464" s="1" t="s">
        <v>9</v>
      </c>
      <c r="E464" s="1">
        <v>22</v>
      </c>
      <c r="F464" s="1">
        <v>98822</v>
      </c>
      <c r="G464" s="1">
        <v>2174084</v>
      </c>
      <c r="H464" s="11" t="str" cm="1">
        <f t="array" ref="H464">_xlfn.IFS(G464&gt;5000000,Условия!$O$3,AND(G464&gt;=1000000,G464&lt;=5000000),Условия!$O$4,G464&lt;1000000,Условия!$O$5)</f>
        <v>Б</v>
      </c>
    </row>
    <row r="465" spans="2:8">
      <c r="B465" s="10">
        <v>460</v>
      </c>
      <c r="C465" s="1">
        <v>3</v>
      </c>
      <c r="D465" s="1" t="s">
        <v>8</v>
      </c>
      <c r="E465" s="1">
        <v>29</v>
      </c>
      <c r="F465" s="1">
        <v>84230</v>
      </c>
      <c r="G465" s="1">
        <v>2442670</v>
      </c>
      <c r="H465" s="11" t="str" cm="1">
        <f t="array" ref="H465">_xlfn.IFS(G465&gt;5000000,Условия!$O$3,AND(G465&gt;=1000000,G465&lt;=5000000),Условия!$O$4,G465&lt;1000000,Условия!$O$5)</f>
        <v>Б</v>
      </c>
    </row>
    <row r="466" spans="2:8">
      <c r="B466" s="10">
        <v>461</v>
      </c>
      <c r="C466" s="1">
        <v>9</v>
      </c>
      <c r="D466" s="1" t="s">
        <v>14</v>
      </c>
      <c r="E466" s="1">
        <v>65</v>
      </c>
      <c r="F466" s="1">
        <v>81979</v>
      </c>
      <c r="G466" s="1">
        <v>5328635</v>
      </c>
      <c r="H466" s="11" t="str" cm="1">
        <f t="array" ref="H466">_xlfn.IFS(G466&gt;5000000,Условия!$O$3,AND(G466&gt;=1000000,G466&lt;=5000000),Условия!$O$4,G466&lt;1000000,Условия!$O$5)</f>
        <v>А</v>
      </c>
    </row>
    <row r="467" spans="2:8">
      <c r="B467" s="10">
        <v>462</v>
      </c>
      <c r="C467" s="1">
        <v>3</v>
      </c>
      <c r="D467" s="1" t="s">
        <v>8</v>
      </c>
      <c r="E467" s="1">
        <v>76</v>
      </c>
      <c r="F467" s="1">
        <v>22619</v>
      </c>
      <c r="G467" s="1">
        <v>1719044</v>
      </c>
      <c r="H467" s="11" t="str" cm="1">
        <f t="array" ref="H467">_xlfn.IFS(G467&gt;5000000,Условия!$O$3,AND(G467&gt;=1000000,G467&lt;=5000000),Условия!$O$4,G467&lt;1000000,Условия!$O$5)</f>
        <v>Б</v>
      </c>
    </row>
    <row r="468" spans="2:8">
      <c r="B468" s="10">
        <v>463</v>
      </c>
      <c r="C468" s="1">
        <v>9</v>
      </c>
      <c r="D468" s="1" t="s">
        <v>14</v>
      </c>
      <c r="E468" s="1">
        <v>5</v>
      </c>
      <c r="F468" s="1">
        <v>21593</v>
      </c>
      <c r="G468" s="1">
        <v>107965</v>
      </c>
      <c r="H468" s="11" t="str" cm="1">
        <f t="array" ref="H468">_xlfn.IFS(G468&gt;5000000,Условия!$O$3,AND(G468&gt;=1000000,G468&lt;=5000000),Условия!$O$4,G468&lt;1000000,Условия!$O$5)</f>
        <v>В</v>
      </c>
    </row>
    <row r="469" spans="2:8">
      <c r="B469" s="10">
        <v>464</v>
      </c>
      <c r="C469" s="1">
        <v>4</v>
      </c>
      <c r="D469" s="1" t="s">
        <v>9</v>
      </c>
      <c r="E469" s="1">
        <v>72</v>
      </c>
      <c r="F469" s="1">
        <v>11298</v>
      </c>
      <c r="G469" s="1">
        <v>813456</v>
      </c>
      <c r="H469" s="11" t="str" cm="1">
        <f t="array" ref="H469">_xlfn.IFS(G469&gt;5000000,Условия!$O$3,AND(G469&gt;=1000000,G469&lt;=5000000),Условия!$O$4,G469&lt;1000000,Условия!$O$5)</f>
        <v>В</v>
      </c>
    </row>
    <row r="470" spans="2:8">
      <c r="B470" s="10">
        <v>465</v>
      </c>
      <c r="C470" s="1">
        <v>6</v>
      </c>
      <c r="D470" s="1" t="s">
        <v>11</v>
      </c>
      <c r="E470" s="1">
        <v>76</v>
      </c>
      <c r="F470" s="1">
        <v>51361</v>
      </c>
      <c r="G470" s="1">
        <v>3903436</v>
      </c>
      <c r="H470" s="11" t="str" cm="1">
        <f t="array" ref="H470">_xlfn.IFS(G470&gt;5000000,Условия!$O$3,AND(G470&gt;=1000000,G470&lt;=5000000),Условия!$O$4,G470&lt;1000000,Условия!$O$5)</f>
        <v>Б</v>
      </c>
    </row>
    <row r="471" spans="2:8">
      <c r="B471" s="10">
        <v>466</v>
      </c>
      <c r="C471" s="1">
        <v>9</v>
      </c>
      <c r="D471" s="1" t="s">
        <v>14</v>
      </c>
      <c r="E471" s="1">
        <v>44</v>
      </c>
      <c r="F471" s="1">
        <v>95452</v>
      </c>
      <c r="G471" s="1">
        <v>4199888</v>
      </c>
      <c r="H471" s="11" t="str" cm="1">
        <f t="array" ref="H471">_xlfn.IFS(G471&gt;5000000,Условия!$O$3,AND(G471&gt;=1000000,G471&lt;=5000000),Условия!$O$4,G471&lt;1000000,Условия!$O$5)</f>
        <v>Б</v>
      </c>
    </row>
    <row r="472" spans="2:8">
      <c r="B472" s="10">
        <v>467</v>
      </c>
      <c r="C472" s="1">
        <v>2</v>
      </c>
      <c r="D472" s="1" t="s">
        <v>7</v>
      </c>
      <c r="E472" s="1">
        <v>22</v>
      </c>
      <c r="F472" s="1">
        <v>82911</v>
      </c>
      <c r="G472" s="1">
        <v>1824042</v>
      </c>
      <c r="H472" s="11" t="str" cm="1">
        <f t="array" ref="H472">_xlfn.IFS(G472&gt;5000000,Условия!$O$3,AND(G472&gt;=1000000,G472&lt;=5000000),Условия!$O$4,G472&lt;1000000,Условия!$O$5)</f>
        <v>Б</v>
      </c>
    </row>
    <row r="473" spans="2:8">
      <c r="B473" s="10">
        <v>468</v>
      </c>
      <c r="C473" s="1">
        <v>6</v>
      </c>
      <c r="D473" s="1" t="s">
        <v>11</v>
      </c>
      <c r="E473" s="1">
        <v>88</v>
      </c>
      <c r="F473" s="1">
        <v>2650</v>
      </c>
      <c r="G473" s="1">
        <v>233200</v>
      </c>
      <c r="H473" s="11" t="str" cm="1">
        <f t="array" ref="H473">_xlfn.IFS(G473&gt;5000000,Условия!$O$3,AND(G473&gt;=1000000,G473&lt;=5000000),Условия!$O$4,G473&lt;1000000,Условия!$O$5)</f>
        <v>В</v>
      </c>
    </row>
    <row r="474" spans="2:8">
      <c r="B474" s="10">
        <v>469</v>
      </c>
      <c r="C474" s="1">
        <v>9</v>
      </c>
      <c r="D474" s="1" t="s">
        <v>14</v>
      </c>
      <c r="E474" s="1">
        <v>54</v>
      </c>
      <c r="F474" s="1">
        <v>71144</v>
      </c>
      <c r="G474" s="1">
        <v>3841776</v>
      </c>
      <c r="H474" s="11" t="str" cm="1">
        <f t="array" ref="H474">_xlfn.IFS(G474&gt;5000000,Условия!$O$3,AND(G474&gt;=1000000,G474&lt;=5000000),Условия!$O$4,G474&lt;1000000,Условия!$O$5)</f>
        <v>Б</v>
      </c>
    </row>
    <row r="475" spans="2:8">
      <c r="B475" s="10">
        <v>470</v>
      </c>
      <c r="C475" s="1">
        <v>3</v>
      </c>
      <c r="D475" s="1" t="s">
        <v>8</v>
      </c>
      <c r="E475" s="1">
        <v>63</v>
      </c>
      <c r="F475" s="1">
        <v>79344</v>
      </c>
      <c r="G475" s="1">
        <v>4998672</v>
      </c>
      <c r="H475" s="11" t="str" cm="1">
        <f t="array" ref="H475">_xlfn.IFS(G475&gt;5000000,Условия!$O$3,AND(G475&gt;=1000000,G475&lt;=5000000),Условия!$O$4,G475&lt;1000000,Условия!$O$5)</f>
        <v>Б</v>
      </c>
    </row>
    <row r="476" spans="2:8">
      <c r="B476" s="10">
        <v>471</v>
      </c>
      <c r="C476" s="1">
        <v>9</v>
      </c>
      <c r="D476" s="1" t="s">
        <v>14</v>
      </c>
      <c r="E476" s="1">
        <v>32</v>
      </c>
      <c r="F476" s="1">
        <v>26265</v>
      </c>
      <c r="G476" s="1">
        <v>840480</v>
      </c>
      <c r="H476" s="11" t="str" cm="1">
        <f t="array" ref="H476">_xlfn.IFS(G476&gt;5000000,Условия!$O$3,AND(G476&gt;=1000000,G476&lt;=5000000),Условия!$O$4,G476&lt;1000000,Условия!$O$5)</f>
        <v>В</v>
      </c>
    </row>
    <row r="477" spans="2:8">
      <c r="B477" s="10">
        <v>472</v>
      </c>
      <c r="C477" s="1">
        <v>10</v>
      </c>
      <c r="D477" s="1" t="s">
        <v>15</v>
      </c>
      <c r="E477" s="1">
        <v>81</v>
      </c>
      <c r="F477" s="1">
        <v>17249</v>
      </c>
      <c r="G477" s="1">
        <v>1397169</v>
      </c>
      <c r="H477" s="11" t="str" cm="1">
        <f t="array" ref="H477">_xlfn.IFS(G477&gt;5000000,Условия!$O$3,AND(G477&gt;=1000000,G477&lt;=5000000),Условия!$O$4,G477&lt;1000000,Условия!$O$5)</f>
        <v>Б</v>
      </c>
    </row>
    <row r="478" spans="2:8">
      <c r="B478" s="10">
        <v>473</v>
      </c>
      <c r="C478" s="1">
        <v>5</v>
      </c>
      <c r="D478" s="1" t="s">
        <v>10</v>
      </c>
      <c r="E478" s="1">
        <v>38</v>
      </c>
      <c r="F478" s="1">
        <v>23118</v>
      </c>
      <c r="G478" s="1">
        <v>878484</v>
      </c>
      <c r="H478" s="11" t="str" cm="1">
        <f t="array" ref="H478">_xlfn.IFS(G478&gt;5000000,Условия!$O$3,AND(G478&gt;=1000000,G478&lt;=5000000),Условия!$O$4,G478&lt;1000000,Условия!$O$5)</f>
        <v>В</v>
      </c>
    </row>
    <row r="479" spans="2:8">
      <c r="B479" s="10">
        <v>474</v>
      </c>
      <c r="C479" s="1">
        <v>2</v>
      </c>
      <c r="D479" s="1" t="s">
        <v>7</v>
      </c>
      <c r="E479" s="1">
        <v>45</v>
      </c>
      <c r="F479" s="1">
        <v>62860</v>
      </c>
      <c r="G479" s="1">
        <v>2828700</v>
      </c>
      <c r="H479" s="11" t="str" cm="1">
        <f t="array" ref="H479">_xlfn.IFS(G479&gt;5000000,Условия!$O$3,AND(G479&gt;=1000000,G479&lt;=5000000),Условия!$O$4,G479&lt;1000000,Условия!$O$5)</f>
        <v>Б</v>
      </c>
    </row>
    <row r="480" spans="2:8">
      <c r="B480" s="10">
        <v>475</v>
      </c>
      <c r="C480" s="1">
        <v>10</v>
      </c>
      <c r="D480" s="1" t="s">
        <v>15</v>
      </c>
      <c r="E480" s="1">
        <v>10</v>
      </c>
      <c r="F480" s="1">
        <v>87149</v>
      </c>
      <c r="G480" s="1">
        <v>871490</v>
      </c>
      <c r="H480" s="11" t="str" cm="1">
        <f t="array" ref="H480">_xlfn.IFS(G480&gt;5000000,Условия!$O$3,AND(G480&gt;=1000000,G480&lt;=5000000),Условия!$O$4,G480&lt;1000000,Условия!$O$5)</f>
        <v>В</v>
      </c>
    </row>
    <row r="481" spans="2:8">
      <c r="B481" s="10">
        <v>476</v>
      </c>
      <c r="C481" s="1">
        <v>2</v>
      </c>
      <c r="D481" s="1" t="s">
        <v>7</v>
      </c>
      <c r="E481" s="1">
        <v>1</v>
      </c>
      <c r="F481" s="1">
        <v>23051</v>
      </c>
      <c r="G481" s="1">
        <v>23051</v>
      </c>
      <c r="H481" s="11" t="str" cm="1">
        <f t="array" ref="H481">_xlfn.IFS(G481&gt;5000000,Условия!$O$3,AND(G481&gt;=1000000,G481&lt;=5000000),Условия!$O$4,G481&lt;1000000,Условия!$O$5)</f>
        <v>В</v>
      </c>
    </row>
    <row r="482" spans="2:8">
      <c r="B482" s="10">
        <v>477</v>
      </c>
      <c r="C482" s="1">
        <v>1</v>
      </c>
      <c r="D482" s="1" t="s">
        <v>6</v>
      </c>
      <c r="E482" s="1">
        <v>39</v>
      </c>
      <c r="F482" s="1">
        <v>59101</v>
      </c>
      <c r="G482" s="1">
        <v>2304939</v>
      </c>
      <c r="H482" s="11" t="str" cm="1">
        <f t="array" ref="H482">_xlfn.IFS(G482&gt;5000000,Условия!$O$3,AND(G482&gt;=1000000,G482&lt;=5000000),Условия!$O$4,G482&lt;1000000,Условия!$O$5)</f>
        <v>Б</v>
      </c>
    </row>
    <row r="483" spans="2:8">
      <c r="B483" s="10">
        <v>478</v>
      </c>
      <c r="C483" s="1">
        <v>2</v>
      </c>
      <c r="D483" s="1" t="s">
        <v>7</v>
      </c>
      <c r="E483" s="1">
        <v>89</v>
      </c>
      <c r="F483" s="1">
        <v>17486</v>
      </c>
      <c r="G483" s="1">
        <v>1556254</v>
      </c>
      <c r="H483" s="11" t="str" cm="1">
        <f t="array" ref="H483">_xlfn.IFS(G483&gt;5000000,Условия!$O$3,AND(G483&gt;=1000000,G483&lt;=5000000),Условия!$O$4,G483&lt;1000000,Условия!$O$5)</f>
        <v>Б</v>
      </c>
    </row>
    <row r="484" spans="2:8">
      <c r="B484" s="10">
        <v>479</v>
      </c>
      <c r="C484" s="1">
        <v>7</v>
      </c>
      <c r="D484" s="1" t="s">
        <v>12</v>
      </c>
      <c r="E484" s="1">
        <v>62</v>
      </c>
      <c r="F484" s="1">
        <v>60292</v>
      </c>
      <c r="G484" s="1">
        <v>3738104</v>
      </c>
      <c r="H484" s="11" t="str" cm="1">
        <f t="array" ref="H484">_xlfn.IFS(G484&gt;5000000,Условия!$O$3,AND(G484&gt;=1000000,G484&lt;=5000000),Условия!$O$4,G484&lt;1000000,Условия!$O$5)</f>
        <v>Б</v>
      </c>
    </row>
    <row r="485" spans="2:8">
      <c r="B485" s="10">
        <v>480</v>
      </c>
      <c r="C485" s="1">
        <v>9</v>
      </c>
      <c r="D485" s="1" t="s">
        <v>14</v>
      </c>
      <c r="E485" s="1">
        <v>15</v>
      </c>
      <c r="F485" s="1">
        <v>23303</v>
      </c>
      <c r="G485" s="1">
        <v>349545</v>
      </c>
      <c r="H485" s="11" t="str" cm="1">
        <f t="array" ref="H485">_xlfn.IFS(G485&gt;5000000,Условия!$O$3,AND(G485&gt;=1000000,G485&lt;=5000000),Условия!$O$4,G485&lt;1000000,Условия!$O$5)</f>
        <v>В</v>
      </c>
    </row>
    <row r="486" spans="2:8">
      <c r="B486" s="10">
        <v>481</v>
      </c>
      <c r="C486" s="1">
        <v>10</v>
      </c>
      <c r="D486" s="1" t="s">
        <v>15</v>
      </c>
      <c r="E486" s="1">
        <v>7</v>
      </c>
      <c r="F486" s="1">
        <v>27046</v>
      </c>
      <c r="G486" s="1">
        <v>189322</v>
      </c>
      <c r="H486" s="11" t="str" cm="1">
        <f t="array" ref="H486">_xlfn.IFS(G486&gt;5000000,Условия!$O$3,AND(G486&gt;=1000000,G486&lt;=5000000),Условия!$O$4,G486&lt;1000000,Условия!$O$5)</f>
        <v>В</v>
      </c>
    </row>
    <row r="487" spans="2:8">
      <c r="B487" s="10">
        <v>482</v>
      </c>
      <c r="C487" s="1">
        <v>5</v>
      </c>
      <c r="D487" s="1" t="s">
        <v>10</v>
      </c>
      <c r="E487" s="1">
        <v>76</v>
      </c>
      <c r="F487" s="1">
        <v>34300</v>
      </c>
      <c r="G487" s="1">
        <v>2606800</v>
      </c>
      <c r="H487" s="11" t="str" cm="1">
        <f t="array" ref="H487">_xlfn.IFS(G487&gt;5000000,Условия!$O$3,AND(G487&gt;=1000000,G487&lt;=5000000),Условия!$O$4,G487&lt;1000000,Условия!$O$5)</f>
        <v>Б</v>
      </c>
    </row>
    <row r="488" spans="2:8">
      <c r="B488" s="10">
        <v>483</v>
      </c>
      <c r="C488" s="1">
        <v>7</v>
      </c>
      <c r="D488" s="1" t="s">
        <v>12</v>
      </c>
      <c r="E488" s="1">
        <v>52</v>
      </c>
      <c r="F488" s="1">
        <v>74649</v>
      </c>
      <c r="G488" s="1">
        <v>3881748</v>
      </c>
      <c r="H488" s="11" t="str" cm="1">
        <f t="array" ref="H488">_xlfn.IFS(G488&gt;5000000,Условия!$O$3,AND(G488&gt;=1000000,G488&lt;=5000000),Условия!$O$4,G488&lt;1000000,Условия!$O$5)</f>
        <v>Б</v>
      </c>
    </row>
    <row r="489" spans="2:8">
      <c r="B489" s="10">
        <v>484</v>
      </c>
      <c r="C489" s="1">
        <v>4</v>
      </c>
      <c r="D489" s="1" t="s">
        <v>9</v>
      </c>
      <c r="E489" s="1">
        <v>15</v>
      </c>
      <c r="F489" s="1">
        <v>8583</v>
      </c>
      <c r="G489" s="1">
        <v>128745</v>
      </c>
      <c r="H489" s="11" t="str" cm="1">
        <f t="array" ref="H489">_xlfn.IFS(G489&gt;5000000,Условия!$O$3,AND(G489&gt;=1000000,G489&lt;=5000000),Условия!$O$4,G489&lt;1000000,Условия!$O$5)</f>
        <v>В</v>
      </c>
    </row>
    <row r="490" spans="2:8">
      <c r="B490" s="10">
        <v>485</v>
      </c>
      <c r="C490" s="1">
        <v>1</v>
      </c>
      <c r="D490" s="1" t="s">
        <v>6</v>
      </c>
      <c r="E490" s="1">
        <v>27</v>
      </c>
      <c r="F490" s="1">
        <v>10902</v>
      </c>
      <c r="G490" s="1">
        <v>294354</v>
      </c>
      <c r="H490" s="11" t="str" cm="1">
        <f t="array" ref="H490">_xlfn.IFS(G490&gt;5000000,Условия!$O$3,AND(G490&gt;=1000000,G490&lt;=5000000),Условия!$O$4,G490&lt;1000000,Условия!$O$5)</f>
        <v>В</v>
      </c>
    </row>
    <row r="491" spans="2:8">
      <c r="B491" s="10">
        <v>486</v>
      </c>
      <c r="C491" s="1">
        <v>1</v>
      </c>
      <c r="D491" s="1" t="s">
        <v>6</v>
      </c>
      <c r="E491" s="1">
        <v>83</v>
      </c>
      <c r="F491" s="1">
        <v>90396</v>
      </c>
      <c r="G491" s="1">
        <v>7502868</v>
      </c>
      <c r="H491" s="11" t="str" cm="1">
        <f t="array" ref="H491">_xlfn.IFS(G491&gt;5000000,Условия!$O$3,AND(G491&gt;=1000000,G491&lt;=5000000),Условия!$O$4,G491&lt;1000000,Условия!$O$5)</f>
        <v>А</v>
      </c>
    </row>
    <row r="492" spans="2:8">
      <c r="B492" s="10">
        <v>487</v>
      </c>
      <c r="C492" s="1">
        <v>9</v>
      </c>
      <c r="D492" s="1" t="s">
        <v>14</v>
      </c>
      <c r="E492" s="1">
        <v>60</v>
      </c>
      <c r="F492" s="1">
        <v>7128</v>
      </c>
      <c r="G492" s="1">
        <v>427680</v>
      </c>
      <c r="H492" s="11" t="str" cm="1">
        <f t="array" ref="H492">_xlfn.IFS(G492&gt;5000000,Условия!$O$3,AND(G492&gt;=1000000,G492&lt;=5000000),Условия!$O$4,G492&lt;1000000,Условия!$O$5)</f>
        <v>В</v>
      </c>
    </row>
    <row r="493" spans="2:8">
      <c r="B493" s="10">
        <v>488</v>
      </c>
      <c r="C493" s="1">
        <v>3</v>
      </c>
      <c r="D493" s="1" t="s">
        <v>8</v>
      </c>
      <c r="E493" s="1">
        <v>38</v>
      </c>
      <c r="F493" s="1">
        <v>32603</v>
      </c>
      <c r="G493" s="1">
        <v>1238914</v>
      </c>
      <c r="H493" s="11" t="str" cm="1">
        <f t="array" ref="H493">_xlfn.IFS(G493&gt;5000000,Условия!$O$3,AND(G493&gt;=1000000,G493&lt;=5000000),Условия!$O$4,G493&lt;1000000,Условия!$O$5)</f>
        <v>Б</v>
      </c>
    </row>
    <row r="494" spans="2:8">
      <c r="B494" s="10">
        <v>489</v>
      </c>
      <c r="C494" s="1">
        <v>10</v>
      </c>
      <c r="D494" s="1" t="s">
        <v>15</v>
      </c>
      <c r="E494" s="1">
        <v>40</v>
      </c>
      <c r="F494" s="1">
        <v>4220</v>
      </c>
      <c r="G494" s="1">
        <v>168800</v>
      </c>
      <c r="H494" s="11" t="str" cm="1">
        <f t="array" ref="H494">_xlfn.IFS(G494&gt;5000000,Условия!$O$3,AND(G494&gt;=1000000,G494&lt;=5000000),Условия!$O$4,G494&lt;1000000,Условия!$O$5)</f>
        <v>В</v>
      </c>
    </row>
    <row r="495" spans="2:8">
      <c r="B495" s="10">
        <v>490</v>
      </c>
      <c r="C495" s="1">
        <v>1</v>
      </c>
      <c r="D495" s="1" t="s">
        <v>6</v>
      </c>
      <c r="E495" s="1">
        <v>16</v>
      </c>
      <c r="F495" s="1">
        <v>38051</v>
      </c>
      <c r="G495" s="1">
        <v>608816</v>
      </c>
      <c r="H495" s="11" t="str" cm="1">
        <f t="array" ref="H495">_xlfn.IFS(G495&gt;5000000,Условия!$O$3,AND(G495&gt;=1000000,G495&lt;=5000000),Условия!$O$4,G495&lt;1000000,Условия!$O$5)</f>
        <v>В</v>
      </c>
    </row>
    <row r="496" spans="2:8">
      <c r="B496" s="10">
        <v>491</v>
      </c>
      <c r="C496" s="1">
        <v>10</v>
      </c>
      <c r="D496" s="1" t="s">
        <v>15</v>
      </c>
      <c r="E496" s="1">
        <v>67</v>
      </c>
      <c r="F496" s="1">
        <v>10077</v>
      </c>
      <c r="G496" s="1">
        <v>675159</v>
      </c>
      <c r="H496" s="11" t="str" cm="1">
        <f t="array" ref="H496">_xlfn.IFS(G496&gt;5000000,Условия!$O$3,AND(G496&gt;=1000000,G496&lt;=5000000),Условия!$O$4,G496&lt;1000000,Условия!$O$5)</f>
        <v>В</v>
      </c>
    </row>
    <row r="497" spans="2:8">
      <c r="B497" s="10">
        <v>492</v>
      </c>
      <c r="C497" s="1">
        <v>5</v>
      </c>
      <c r="D497" s="1" t="s">
        <v>10</v>
      </c>
      <c r="E497" s="1">
        <v>24</v>
      </c>
      <c r="F497" s="1">
        <v>15754</v>
      </c>
      <c r="G497" s="1">
        <v>378096</v>
      </c>
      <c r="H497" s="11" t="str" cm="1">
        <f t="array" ref="H497">_xlfn.IFS(G497&gt;5000000,Условия!$O$3,AND(G497&gt;=1000000,G497&lt;=5000000),Условия!$O$4,G497&lt;1000000,Условия!$O$5)</f>
        <v>В</v>
      </c>
    </row>
    <row r="498" spans="2:8">
      <c r="B498" s="10">
        <v>493</v>
      </c>
      <c r="C498" s="1">
        <v>4</v>
      </c>
      <c r="D498" s="1" t="s">
        <v>9</v>
      </c>
      <c r="E498" s="1">
        <v>89</v>
      </c>
      <c r="F498" s="1">
        <v>4518</v>
      </c>
      <c r="G498" s="1">
        <v>402102</v>
      </c>
      <c r="H498" s="11" t="str" cm="1">
        <f t="array" ref="H498">_xlfn.IFS(G498&gt;5000000,Условия!$O$3,AND(G498&gt;=1000000,G498&lt;=5000000),Условия!$O$4,G498&lt;1000000,Условия!$O$5)</f>
        <v>В</v>
      </c>
    </row>
    <row r="499" spans="2:8">
      <c r="B499" s="10">
        <v>494</v>
      </c>
      <c r="C499" s="1">
        <v>6</v>
      </c>
      <c r="D499" s="1" t="s">
        <v>11</v>
      </c>
      <c r="E499" s="1">
        <v>81</v>
      </c>
      <c r="F499" s="1">
        <v>14655</v>
      </c>
      <c r="G499" s="1">
        <v>1187055</v>
      </c>
      <c r="H499" s="11" t="str" cm="1">
        <f t="array" ref="H499">_xlfn.IFS(G499&gt;5000000,Условия!$O$3,AND(G499&gt;=1000000,G499&lt;=5000000),Условия!$O$4,G499&lt;1000000,Условия!$O$5)</f>
        <v>Б</v>
      </c>
    </row>
    <row r="500" spans="2:8">
      <c r="B500" s="10">
        <v>495</v>
      </c>
      <c r="C500" s="1">
        <v>10</v>
      </c>
      <c r="D500" s="1" t="s">
        <v>15</v>
      </c>
      <c r="E500" s="1">
        <v>62</v>
      </c>
      <c r="F500" s="1">
        <v>73522</v>
      </c>
      <c r="G500" s="1">
        <v>4558364</v>
      </c>
      <c r="H500" s="11" t="str" cm="1">
        <f t="array" ref="H500">_xlfn.IFS(G500&gt;5000000,Условия!$O$3,AND(G500&gt;=1000000,G500&lt;=5000000),Условия!$O$4,G500&lt;1000000,Условия!$O$5)</f>
        <v>Б</v>
      </c>
    </row>
    <row r="501" spans="2:8">
      <c r="B501" s="10">
        <v>496</v>
      </c>
      <c r="C501" s="1">
        <v>6</v>
      </c>
      <c r="D501" s="1" t="s">
        <v>11</v>
      </c>
      <c r="E501" s="1">
        <v>86</v>
      </c>
      <c r="F501" s="1">
        <v>68402</v>
      </c>
      <c r="G501" s="1">
        <v>5882572</v>
      </c>
      <c r="H501" s="11" t="str" cm="1">
        <f t="array" ref="H501">_xlfn.IFS(G501&gt;5000000,Условия!$O$3,AND(G501&gt;=1000000,G501&lt;=5000000),Условия!$O$4,G501&lt;1000000,Условия!$O$5)</f>
        <v>А</v>
      </c>
    </row>
    <row r="502" spans="2:8">
      <c r="B502" s="10">
        <v>497</v>
      </c>
      <c r="C502" s="1">
        <v>4</v>
      </c>
      <c r="D502" s="1" t="s">
        <v>9</v>
      </c>
      <c r="E502" s="1">
        <v>85</v>
      </c>
      <c r="F502" s="1">
        <v>33385</v>
      </c>
      <c r="G502" s="1">
        <v>2837725</v>
      </c>
      <c r="H502" s="11" t="str" cm="1">
        <f t="array" ref="H502">_xlfn.IFS(G502&gt;5000000,Условия!$O$3,AND(G502&gt;=1000000,G502&lt;=5000000),Условия!$O$4,G502&lt;1000000,Условия!$O$5)</f>
        <v>Б</v>
      </c>
    </row>
    <row r="503" spans="2:8">
      <c r="B503" s="10">
        <v>498</v>
      </c>
      <c r="C503" s="1">
        <v>1</v>
      </c>
      <c r="D503" s="1" t="s">
        <v>6</v>
      </c>
      <c r="E503" s="1">
        <v>72</v>
      </c>
      <c r="F503" s="1">
        <v>85376</v>
      </c>
      <c r="G503" s="1">
        <v>6147072</v>
      </c>
      <c r="H503" s="11" t="str" cm="1">
        <f t="array" ref="H503">_xlfn.IFS(G503&gt;5000000,Условия!$O$3,AND(G503&gt;=1000000,G503&lt;=5000000),Условия!$O$4,G503&lt;1000000,Условия!$O$5)</f>
        <v>А</v>
      </c>
    </row>
    <row r="504" spans="2:8">
      <c r="B504" s="10">
        <v>499</v>
      </c>
      <c r="C504" s="1">
        <v>2</v>
      </c>
      <c r="D504" s="1" t="s">
        <v>7</v>
      </c>
      <c r="E504" s="1">
        <v>75</v>
      </c>
      <c r="F504" s="1">
        <v>8143</v>
      </c>
      <c r="G504" s="1">
        <v>610725</v>
      </c>
      <c r="H504" s="11" t="str" cm="1">
        <f t="array" ref="H504">_xlfn.IFS(G504&gt;5000000,Условия!$O$3,AND(G504&gt;=1000000,G504&lt;=5000000),Условия!$O$4,G504&lt;1000000,Условия!$O$5)</f>
        <v>В</v>
      </c>
    </row>
    <row r="505" spans="2:8">
      <c r="B505" s="10">
        <v>500</v>
      </c>
      <c r="C505" s="1">
        <v>2</v>
      </c>
      <c r="D505" s="1" t="s">
        <v>7</v>
      </c>
      <c r="E505" s="1">
        <v>16</v>
      </c>
      <c r="F505" s="1">
        <v>46934</v>
      </c>
      <c r="G505" s="1">
        <v>750944</v>
      </c>
      <c r="H505" s="11" t="str" cm="1">
        <f t="array" ref="H505">_xlfn.IFS(G505&gt;5000000,Условия!$O$3,AND(G505&gt;=1000000,G505&lt;=5000000),Условия!$O$4,G505&lt;1000000,Условия!$O$5)</f>
        <v>В</v>
      </c>
    </row>
    <row r="506" spans="2:8">
      <c r="B506" s="10">
        <v>501</v>
      </c>
      <c r="C506" s="1">
        <v>5</v>
      </c>
      <c r="D506" s="1" t="s">
        <v>10</v>
      </c>
      <c r="E506" s="1">
        <v>9</v>
      </c>
      <c r="F506" s="1">
        <v>82345</v>
      </c>
      <c r="G506" s="1">
        <v>741105</v>
      </c>
      <c r="H506" s="11" t="str" cm="1">
        <f t="array" ref="H506">_xlfn.IFS(G506&gt;5000000,Условия!$O$3,AND(G506&gt;=1000000,G506&lt;=5000000),Условия!$O$4,G506&lt;1000000,Условия!$O$5)</f>
        <v>В</v>
      </c>
    </row>
    <row r="507" spans="2:8">
      <c r="B507" s="10">
        <v>502</v>
      </c>
      <c r="C507" s="1">
        <v>4</v>
      </c>
      <c r="D507" s="1" t="s">
        <v>9</v>
      </c>
      <c r="E507" s="1">
        <v>80</v>
      </c>
      <c r="F507" s="1">
        <v>9583</v>
      </c>
      <c r="G507" s="1">
        <v>766640</v>
      </c>
      <c r="H507" s="11" t="str" cm="1">
        <f t="array" ref="H507">_xlfn.IFS(G507&gt;5000000,Условия!$O$3,AND(G507&gt;=1000000,G507&lt;=5000000),Условия!$O$4,G507&lt;1000000,Условия!$O$5)</f>
        <v>В</v>
      </c>
    </row>
    <row r="508" spans="2:8">
      <c r="B508" s="10">
        <v>503</v>
      </c>
      <c r="C508" s="1">
        <v>6</v>
      </c>
      <c r="D508" s="1" t="s">
        <v>11</v>
      </c>
      <c r="E508" s="1">
        <v>35</v>
      </c>
      <c r="F508" s="1">
        <v>47020</v>
      </c>
      <c r="G508" s="1">
        <v>1645700</v>
      </c>
      <c r="H508" s="11" t="str" cm="1">
        <f t="array" ref="H508">_xlfn.IFS(G508&gt;5000000,Условия!$O$3,AND(G508&gt;=1000000,G508&lt;=5000000),Условия!$O$4,G508&lt;1000000,Условия!$O$5)</f>
        <v>Б</v>
      </c>
    </row>
    <row r="509" spans="2:8">
      <c r="B509" s="10">
        <v>504</v>
      </c>
      <c r="C509" s="1">
        <v>9</v>
      </c>
      <c r="D509" s="1" t="s">
        <v>14</v>
      </c>
      <c r="E509" s="1">
        <v>11</v>
      </c>
      <c r="F509" s="1">
        <v>25559</v>
      </c>
      <c r="G509" s="1">
        <v>281149</v>
      </c>
      <c r="H509" s="11" t="str" cm="1">
        <f t="array" ref="H509">_xlfn.IFS(G509&gt;5000000,Условия!$O$3,AND(G509&gt;=1000000,G509&lt;=5000000),Условия!$O$4,G509&lt;1000000,Условия!$O$5)</f>
        <v>В</v>
      </c>
    </row>
    <row r="510" spans="2:8">
      <c r="B510" s="10">
        <v>505</v>
      </c>
      <c r="C510" s="1">
        <v>5</v>
      </c>
      <c r="D510" s="1" t="s">
        <v>10</v>
      </c>
      <c r="E510" s="1">
        <v>27</v>
      </c>
      <c r="F510" s="1">
        <v>83459</v>
      </c>
      <c r="G510" s="1">
        <v>2253393</v>
      </c>
      <c r="H510" s="11" t="str" cm="1">
        <f t="array" ref="H510">_xlfn.IFS(G510&gt;5000000,Условия!$O$3,AND(G510&gt;=1000000,G510&lt;=5000000),Условия!$O$4,G510&lt;1000000,Условия!$O$5)</f>
        <v>Б</v>
      </c>
    </row>
    <row r="511" spans="2:8">
      <c r="B511" s="10">
        <v>506</v>
      </c>
      <c r="C511" s="1">
        <v>9</v>
      </c>
      <c r="D511" s="1" t="s">
        <v>14</v>
      </c>
      <c r="E511" s="1">
        <v>38</v>
      </c>
      <c r="F511" s="1">
        <v>22022</v>
      </c>
      <c r="G511" s="1">
        <v>836836</v>
      </c>
      <c r="H511" s="11" t="str" cm="1">
        <f t="array" ref="H511">_xlfn.IFS(G511&gt;5000000,Условия!$O$3,AND(G511&gt;=1000000,G511&lt;=5000000),Условия!$O$4,G511&lt;1000000,Условия!$O$5)</f>
        <v>В</v>
      </c>
    </row>
    <row r="512" spans="2:8">
      <c r="B512" s="10">
        <v>507</v>
      </c>
      <c r="C512" s="1">
        <v>4</v>
      </c>
      <c r="D512" s="1" t="s">
        <v>9</v>
      </c>
      <c r="E512" s="1">
        <v>50</v>
      </c>
      <c r="F512" s="1">
        <v>86106</v>
      </c>
      <c r="G512" s="1">
        <v>4305300</v>
      </c>
      <c r="H512" s="11" t="str" cm="1">
        <f t="array" ref="H512">_xlfn.IFS(G512&gt;5000000,Условия!$O$3,AND(G512&gt;=1000000,G512&lt;=5000000),Условия!$O$4,G512&lt;1000000,Условия!$O$5)</f>
        <v>Б</v>
      </c>
    </row>
    <row r="513" spans="2:8">
      <c r="B513" s="10">
        <v>508</v>
      </c>
      <c r="C513" s="1">
        <v>2</v>
      </c>
      <c r="D513" s="1" t="s">
        <v>7</v>
      </c>
      <c r="E513" s="1">
        <v>25</v>
      </c>
      <c r="F513" s="1">
        <v>99851</v>
      </c>
      <c r="G513" s="1">
        <v>2496275</v>
      </c>
      <c r="H513" s="11" t="str" cm="1">
        <f t="array" ref="H513">_xlfn.IFS(G513&gt;5000000,Условия!$O$3,AND(G513&gt;=1000000,G513&lt;=5000000),Условия!$O$4,G513&lt;1000000,Условия!$O$5)</f>
        <v>Б</v>
      </c>
    </row>
    <row r="514" spans="2:8">
      <c r="B514" s="10">
        <v>509</v>
      </c>
      <c r="C514" s="1">
        <v>6</v>
      </c>
      <c r="D514" s="1" t="s">
        <v>11</v>
      </c>
      <c r="E514" s="1">
        <v>38</v>
      </c>
      <c r="F514" s="1">
        <v>3695</v>
      </c>
      <c r="G514" s="1">
        <v>140410</v>
      </c>
      <c r="H514" s="11" t="str" cm="1">
        <f t="array" ref="H514">_xlfn.IFS(G514&gt;5000000,Условия!$O$3,AND(G514&gt;=1000000,G514&lt;=5000000),Условия!$O$4,G514&lt;1000000,Условия!$O$5)</f>
        <v>В</v>
      </c>
    </row>
    <row r="515" spans="2:8">
      <c r="B515" s="10">
        <v>510</v>
      </c>
      <c r="C515" s="1">
        <v>6</v>
      </c>
      <c r="D515" s="1" t="s">
        <v>11</v>
      </c>
      <c r="E515" s="1">
        <v>81</v>
      </c>
      <c r="F515" s="1">
        <v>54732</v>
      </c>
      <c r="G515" s="1">
        <v>4433292</v>
      </c>
      <c r="H515" s="11" t="str" cm="1">
        <f t="array" ref="H515">_xlfn.IFS(G515&gt;5000000,Условия!$O$3,AND(G515&gt;=1000000,G515&lt;=5000000),Условия!$O$4,G515&lt;1000000,Условия!$O$5)</f>
        <v>Б</v>
      </c>
    </row>
    <row r="516" spans="2:8">
      <c r="B516" s="10">
        <v>511</v>
      </c>
      <c r="C516" s="1">
        <v>3</v>
      </c>
      <c r="D516" s="1" t="s">
        <v>8</v>
      </c>
      <c r="E516" s="1">
        <v>19</v>
      </c>
      <c r="F516" s="1">
        <v>38466</v>
      </c>
      <c r="G516" s="1">
        <v>730854</v>
      </c>
      <c r="H516" s="11" t="str" cm="1">
        <f t="array" ref="H516">_xlfn.IFS(G516&gt;5000000,Условия!$O$3,AND(G516&gt;=1000000,G516&lt;=5000000),Условия!$O$4,G516&lt;1000000,Условия!$O$5)</f>
        <v>В</v>
      </c>
    </row>
    <row r="517" spans="2:8">
      <c r="B517" s="10">
        <v>512</v>
      </c>
      <c r="C517" s="1">
        <v>7</v>
      </c>
      <c r="D517" s="1" t="s">
        <v>12</v>
      </c>
      <c r="E517" s="1">
        <v>41</v>
      </c>
      <c r="F517" s="1">
        <v>17044</v>
      </c>
      <c r="G517" s="1">
        <v>698804</v>
      </c>
      <c r="H517" s="11" t="str" cm="1">
        <f t="array" ref="H517">_xlfn.IFS(G517&gt;5000000,Условия!$O$3,AND(G517&gt;=1000000,G517&lt;=5000000),Условия!$O$4,G517&lt;1000000,Условия!$O$5)</f>
        <v>В</v>
      </c>
    </row>
    <row r="518" spans="2:8">
      <c r="B518" s="10">
        <v>513</v>
      </c>
      <c r="C518" s="1">
        <v>6</v>
      </c>
      <c r="D518" s="1" t="s">
        <v>11</v>
      </c>
      <c r="E518" s="1">
        <v>41</v>
      </c>
      <c r="F518" s="1">
        <v>63030</v>
      </c>
      <c r="G518" s="1">
        <v>2584230</v>
      </c>
      <c r="H518" s="11" t="str" cm="1">
        <f t="array" ref="H518">_xlfn.IFS(G518&gt;5000000,Условия!$O$3,AND(G518&gt;=1000000,G518&lt;=5000000),Условия!$O$4,G518&lt;1000000,Условия!$O$5)</f>
        <v>Б</v>
      </c>
    </row>
    <row r="519" spans="2:8">
      <c r="B519" s="10">
        <v>514</v>
      </c>
      <c r="C519" s="1">
        <v>7</v>
      </c>
      <c r="D519" s="1" t="s">
        <v>12</v>
      </c>
      <c r="E519" s="1">
        <v>39</v>
      </c>
      <c r="F519" s="1">
        <v>72722</v>
      </c>
      <c r="G519" s="1">
        <v>2836158</v>
      </c>
      <c r="H519" s="11" t="str" cm="1">
        <f t="array" ref="H519">_xlfn.IFS(G519&gt;5000000,Условия!$O$3,AND(G519&gt;=1000000,G519&lt;=5000000),Условия!$O$4,G519&lt;1000000,Условия!$O$5)</f>
        <v>Б</v>
      </c>
    </row>
    <row r="520" spans="2:8">
      <c r="B520" s="10">
        <v>515</v>
      </c>
      <c r="C520" s="1">
        <v>5</v>
      </c>
      <c r="D520" s="1" t="s">
        <v>10</v>
      </c>
      <c r="E520" s="1">
        <v>64</v>
      </c>
      <c r="F520" s="1">
        <v>15266</v>
      </c>
      <c r="G520" s="1">
        <v>977024</v>
      </c>
      <c r="H520" s="11" t="str" cm="1">
        <f t="array" ref="H520">_xlfn.IFS(G520&gt;5000000,Условия!$O$3,AND(G520&gt;=1000000,G520&lt;=5000000),Условия!$O$4,G520&lt;1000000,Условия!$O$5)</f>
        <v>В</v>
      </c>
    </row>
    <row r="521" spans="2:8">
      <c r="B521" s="10">
        <v>516</v>
      </c>
      <c r="C521" s="1">
        <v>8</v>
      </c>
      <c r="D521" s="1" t="s">
        <v>13</v>
      </c>
      <c r="E521" s="1">
        <v>79</v>
      </c>
      <c r="F521" s="1">
        <v>19089</v>
      </c>
      <c r="G521" s="1">
        <v>1508031</v>
      </c>
      <c r="H521" s="11" t="str" cm="1">
        <f t="array" ref="H521">_xlfn.IFS(G521&gt;5000000,Условия!$O$3,AND(G521&gt;=1000000,G521&lt;=5000000),Условия!$O$4,G521&lt;1000000,Условия!$O$5)</f>
        <v>Б</v>
      </c>
    </row>
    <row r="522" spans="2:8">
      <c r="B522" s="10">
        <v>517</v>
      </c>
      <c r="C522" s="1">
        <v>9</v>
      </c>
      <c r="D522" s="1" t="s">
        <v>14</v>
      </c>
      <c r="E522" s="1">
        <v>37</v>
      </c>
      <c r="F522" s="1">
        <v>86310</v>
      </c>
      <c r="G522" s="1">
        <v>3193470</v>
      </c>
      <c r="H522" s="11" t="str" cm="1">
        <f t="array" ref="H522">_xlfn.IFS(G522&gt;5000000,Условия!$O$3,AND(G522&gt;=1000000,G522&lt;=5000000),Условия!$O$4,G522&lt;1000000,Условия!$O$5)</f>
        <v>Б</v>
      </c>
    </row>
    <row r="523" spans="2:8">
      <c r="B523" s="10">
        <v>518</v>
      </c>
      <c r="C523" s="1">
        <v>7</v>
      </c>
      <c r="D523" s="1" t="s">
        <v>12</v>
      </c>
      <c r="E523" s="1">
        <v>46</v>
      </c>
      <c r="F523" s="1">
        <v>38388</v>
      </c>
      <c r="G523" s="1">
        <v>1765848</v>
      </c>
      <c r="H523" s="11" t="str" cm="1">
        <f t="array" ref="H523">_xlfn.IFS(G523&gt;5000000,Условия!$O$3,AND(G523&gt;=1000000,G523&lt;=5000000),Условия!$O$4,G523&lt;1000000,Условия!$O$5)</f>
        <v>Б</v>
      </c>
    </row>
    <row r="524" spans="2:8">
      <c r="B524" s="10">
        <v>519</v>
      </c>
      <c r="C524" s="1">
        <v>7</v>
      </c>
      <c r="D524" s="1" t="s">
        <v>12</v>
      </c>
      <c r="E524" s="1">
        <v>84</v>
      </c>
      <c r="F524" s="1">
        <v>36500</v>
      </c>
      <c r="G524" s="1">
        <v>3066000</v>
      </c>
      <c r="H524" s="11" t="str" cm="1">
        <f t="array" ref="H524">_xlfn.IFS(G524&gt;5000000,Условия!$O$3,AND(G524&gt;=1000000,G524&lt;=5000000),Условия!$O$4,G524&lt;1000000,Условия!$O$5)</f>
        <v>Б</v>
      </c>
    </row>
    <row r="525" spans="2:8">
      <c r="B525" s="10">
        <v>520</v>
      </c>
      <c r="C525" s="1">
        <v>1</v>
      </c>
      <c r="D525" s="1" t="s">
        <v>6</v>
      </c>
      <c r="E525" s="1">
        <v>19</v>
      </c>
      <c r="F525" s="1">
        <v>27439</v>
      </c>
      <c r="G525" s="1">
        <v>521341</v>
      </c>
      <c r="H525" s="11" t="str" cm="1">
        <f t="array" ref="H525">_xlfn.IFS(G525&gt;5000000,Условия!$O$3,AND(G525&gt;=1000000,G525&lt;=5000000),Условия!$O$4,G525&lt;1000000,Условия!$O$5)</f>
        <v>В</v>
      </c>
    </row>
    <row r="526" spans="2:8">
      <c r="B526" s="10">
        <v>521</v>
      </c>
      <c r="C526" s="1">
        <v>9</v>
      </c>
      <c r="D526" s="1" t="s">
        <v>14</v>
      </c>
      <c r="E526" s="1">
        <v>42</v>
      </c>
      <c r="F526" s="1">
        <v>67861</v>
      </c>
      <c r="G526" s="1">
        <v>2850162</v>
      </c>
      <c r="H526" s="11" t="str" cm="1">
        <f t="array" ref="H526">_xlfn.IFS(G526&gt;5000000,Условия!$O$3,AND(G526&gt;=1000000,G526&lt;=5000000),Условия!$O$4,G526&lt;1000000,Условия!$O$5)</f>
        <v>Б</v>
      </c>
    </row>
    <row r="527" spans="2:8">
      <c r="B527" s="10">
        <v>522</v>
      </c>
      <c r="C527" s="1">
        <v>1</v>
      </c>
      <c r="D527" s="1" t="s">
        <v>6</v>
      </c>
      <c r="E527" s="1">
        <v>84</v>
      </c>
      <c r="F527" s="1">
        <v>98691</v>
      </c>
      <c r="G527" s="1">
        <v>8290044</v>
      </c>
      <c r="H527" s="11" t="str" cm="1">
        <f t="array" ref="H527">_xlfn.IFS(G527&gt;5000000,Условия!$O$3,AND(G527&gt;=1000000,G527&lt;=5000000),Условия!$O$4,G527&lt;1000000,Условия!$O$5)</f>
        <v>А</v>
      </c>
    </row>
    <row r="528" spans="2:8">
      <c r="B528" s="10">
        <v>523</v>
      </c>
      <c r="C528" s="1">
        <v>3</v>
      </c>
      <c r="D528" s="1" t="s">
        <v>8</v>
      </c>
      <c r="E528" s="1">
        <v>42</v>
      </c>
      <c r="F528" s="1">
        <v>63478</v>
      </c>
      <c r="G528" s="1">
        <v>2666076</v>
      </c>
      <c r="H528" s="11" t="str" cm="1">
        <f t="array" ref="H528">_xlfn.IFS(G528&gt;5000000,Условия!$O$3,AND(G528&gt;=1000000,G528&lt;=5000000),Условия!$O$4,G528&lt;1000000,Условия!$O$5)</f>
        <v>Б</v>
      </c>
    </row>
    <row r="529" spans="2:8">
      <c r="B529" s="10">
        <v>524</v>
      </c>
      <c r="C529" s="1">
        <v>9</v>
      </c>
      <c r="D529" s="1" t="s">
        <v>14</v>
      </c>
      <c r="E529" s="1">
        <v>53</v>
      </c>
      <c r="F529" s="1">
        <v>40600</v>
      </c>
      <c r="G529" s="1">
        <v>2151800</v>
      </c>
      <c r="H529" s="11" t="str" cm="1">
        <f t="array" ref="H529">_xlfn.IFS(G529&gt;5000000,Условия!$O$3,AND(G529&gt;=1000000,G529&lt;=5000000),Условия!$O$4,G529&lt;1000000,Условия!$O$5)</f>
        <v>Б</v>
      </c>
    </row>
    <row r="530" spans="2:8">
      <c r="B530" s="10">
        <v>525</v>
      </c>
      <c r="C530" s="1">
        <v>5</v>
      </c>
      <c r="D530" s="1" t="s">
        <v>10</v>
      </c>
      <c r="E530" s="1">
        <v>35</v>
      </c>
      <c r="F530" s="1">
        <v>67848</v>
      </c>
      <c r="G530" s="1">
        <v>2374680</v>
      </c>
      <c r="H530" s="11" t="str" cm="1">
        <f t="array" ref="H530">_xlfn.IFS(G530&gt;5000000,Условия!$O$3,AND(G530&gt;=1000000,G530&lt;=5000000),Условия!$O$4,G530&lt;1000000,Условия!$O$5)</f>
        <v>Б</v>
      </c>
    </row>
    <row r="531" spans="2:8">
      <c r="B531" s="10">
        <v>526</v>
      </c>
      <c r="C531" s="1">
        <v>6</v>
      </c>
      <c r="D531" s="1" t="s">
        <v>11</v>
      </c>
      <c r="E531" s="1">
        <v>43</v>
      </c>
      <c r="F531" s="1">
        <v>5072</v>
      </c>
      <c r="G531" s="1">
        <v>218096</v>
      </c>
      <c r="H531" s="11" t="str" cm="1">
        <f t="array" ref="H531">_xlfn.IFS(G531&gt;5000000,Условия!$O$3,AND(G531&gt;=1000000,G531&lt;=5000000),Условия!$O$4,G531&lt;1000000,Условия!$O$5)</f>
        <v>В</v>
      </c>
    </row>
    <row r="532" spans="2:8">
      <c r="B532" s="10">
        <v>527</v>
      </c>
      <c r="C532" s="1">
        <v>4</v>
      </c>
      <c r="D532" s="1" t="s">
        <v>9</v>
      </c>
      <c r="E532" s="1">
        <v>73</v>
      </c>
      <c r="F532" s="1">
        <v>56059</v>
      </c>
      <c r="G532" s="1">
        <v>4092307</v>
      </c>
      <c r="H532" s="11" t="str" cm="1">
        <f t="array" ref="H532">_xlfn.IFS(G532&gt;5000000,Условия!$O$3,AND(G532&gt;=1000000,G532&lt;=5000000),Условия!$O$4,G532&lt;1000000,Условия!$O$5)</f>
        <v>Б</v>
      </c>
    </row>
    <row r="533" spans="2:8">
      <c r="B533" s="10">
        <v>528</v>
      </c>
      <c r="C533" s="1">
        <v>2</v>
      </c>
      <c r="D533" s="1" t="s">
        <v>7</v>
      </c>
      <c r="E533" s="1">
        <v>62</v>
      </c>
      <c r="F533" s="1">
        <v>61431</v>
      </c>
      <c r="G533" s="1">
        <v>3808722</v>
      </c>
      <c r="H533" s="11" t="str" cm="1">
        <f t="array" ref="H533">_xlfn.IFS(G533&gt;5000000,Условия!$O$3,AND(G533&gt;=1000000,G533&lt;=5000000),Условия!$O$4,G533&lt;1000000,Условия!$O$5)</f>
        <v>Б</v>
      </c>
    </row>
    <row r="534" spans="2:8">
      <c r="B534" s="10">
        <v>529</v>
      </c>
      <c r="C534" s="1">
        <v>3</v>
      </c>
      <c r="D534" s="1" t="s">
        <v>8</v>
      </c>
      <c r="E534" s="1">
        <v>31</v>
      </c>
      <c r="F534" s="1">
        <v>34383</v>
      </c>
      <c r="G534" s="1">
        <v>1065873</v>
      </c>
      <c r="H534" s="11" t="str" cm="1">
        <f t="array" ref="H534">_xlfn.IFS(G534&gt;5000000,Условия!$O$3,AND(G534&gt;=1000000,G534&lt;=5000000),Условия!$O$4,G534&lt;1000000,Условия!$O$5)</f>
        <v>Б</v>
      </c>
    </row>
    <row r="535" spans="2:8">
      <c r="B535" s="10">
        <v>530</v>
      </c>
      <c r="C535" s="1">
        <v>5</v>
      </c>
      <c r="D535" s="1" t="s">
        <v>10</v>
      </c>
      <c r="E535" s="1">
        <v>14</v>
      </c>
      <c r="F535" s="1">
        <v>43130</v>
      </c>
      <c r="G535" s="1">
        <v>603820</v>
      </c>
      <c r="H535" s="11" t="str" cm="1">
        <f t="array" ref="H535">_xlfn.IFS(G535&gt;5000000,Условия!$O$3,AND(G535&gt;=1000000,G535&lt;=5000000),Условия!$O$4,G535&lt;1000000,Условия!$O$5)</f>
        <v>В</v>
      </c>
    </row>
    <row r="536" spans="2:8">
      <c r="B536" s="10">
        <v>531</v>
      </c>
      <c r="C536" s="1">
        <v>1</v>
      </c>
      <c r="D536" s="1" t="s">
        <v>6</v>
      </c>
      <c r="E536" s="1">
        <v>13</v>
      </c>
      <c r="F536" s="1">
        <v>54637</v>
      </c>
      <c r="G536" s="1">
        <v>710281</v>
      </c>
      <c r="H536" s="11" t="str" cm="1">
        <f t="array" ref="H536">_xlfn.IFS(G536&gt;5000000,Условия!$O$3,AND(G536&gt;=1000000,G536&lt;=5000000),Условия!$O$4,G536&lt;1000000,Условия!$O$5)</f>
        <v>В</v>
      </c>
    </row>
    <row r="537" spans="2:8">
      <c r="B537" s="10">
        <v>532</v>
      </c>
      <c r="C537" s="1">
        <v>1</v>
      </c>
      <c r="D537" s="1" t="s">
        <v>6</v>
      </c>
      <c r="E537" s="1">
        <v>16</v>
      </c>
      <c r="F537" s="1">
        <v>49187</v>
      </c>
      <c r="G537" s="1">
        <v>786992</v>
      </c>
      <c r="H537" s="11" t="str" cm="1">
        <f t="array" ref="H537">_xlfn.IFS(G537&gt;5000000,Условия!$O$3,AND(G537&gt;=1000000,G537&lt;=5000000),Условия!$O$4,G537&lt;1000000,Условия!$O$5)</f>
        <v>В</v>
      </c>
    </row>
    <row r="538" spans="2:8">
      <c r="B538" s="10">
        <v>533</v>
      </c>
      <c r="C538" s="1">
        <v>3</v>
      </c>
      <c r="D538" s="1" t="s">
        <v>8</v>
      </c>
      <c r="E538" s="1">
        <v>72</v>
      </c>
      <c r="F538" s="1">
        <v>46389</v>
      </c>
      <c r="G538" s="1">
        <v>3340008</v>
      </c>
      <c r="H538" s="11" t="str" cm="1">
        <f t="array" ref="H538">_xlfn.IFS(G538&gt;5000000,Условия!$O$3,AND(G538&gt;=1000000,G538&lt;=5000000),Условия!$O$4,G538&lt;1000000,Условия!$O$5)</f>
        <v>Б</v>
      </c>
    </row>
    <row r="539" spans="2:8">
      <c r="B539" s="10">
        <v>534</v>
      </c>
      <c r="C539" s="1">
        <v>3</v>
      </c>
      <c r="D539" s="1" t="s">
        <v>8</v>
      </c>
      <c r="E539" s="1">
        <v>98</v>
      </c>
      <c r="F539" s="1">
        <v>7039</v>
      </c>
      <c r="G539" s="1">
        <v>689822</v>
      </c>
      <c r="H539" s="11" t="str" cm="1">
        <f t="array" ref="H539">_xlfn.IFS(G539&gt;5000000,Условия!$O$3,AND(G539&gt;=1000000,G539&lt;=5000000),Условия!$O$4,G539&lt;1000000,Условия!$O$5)</f>
        <v>В</v>
      </c>
    </row>
    <row r="540" spans="2:8">
      <c r="B540" s="10">
        <v>535</v>
      </c>
      <c r="C540" s="1">
        <v>10</v>
      </c>
      <c r="D540" s="1" t="s">
        <v>15</v>
      </c>
      <c r="E540" s="1">
        <v>59</v>
      </c>
      <c r="F540" s="1">
        <v>88876</v>
      </c>
      <c r="G540" s="1">
        <v>5243684</v>
      </c>
      <c r="H540" s="11" t="str" cm="1">
        <f t="array" ref="H540">_xlfn.IFS(G540&gt;5000000,Условия!$O$3,AND(G540&gt;=1000000,G540&lt;=5000000),Условия!$O$4,G540&lt;1000000,Условия!$O$5)</f>
        <v>А</v>
      </c>
    </row>
    <row r="541" spans="2:8">
      <c r="B541" s="10">
        <v>536</v>
      </c>
      <c r="C541" s="1">
        <v>10</v>
      </c>
      <c r="D541" s="1" t="s">
        <v>15</v>
      </c>
      <c r="E541" s="1">
        <v>5</v>
      </c>
      <c r="F541" s="1">
        <v>94318</v>
      </c>
      <c r="G541" s="1">
        <v>471590</v>
      </c>
      <c r="H541" s="11" t="str" cm="1">
        <f t="array" ref="H541">_xlfn.IFS(G541&gt;5000000,Условия!$O$3,AND(G541&gt;=1000000,G541&lt;=5000000),Условия!$O$4,G541&lt;1000000,Условия!$O$5)</f>
        <v>В</v>
      </c>
    </row>
    <row r="542" spans="2:8">
      <c r="B542" s="10">
        <v>537</v>
      </c>
      <c r="C542" s="1">
        <v>3</v>
      </c>
      <c r="D542" s="1" t="s">
        <v>8</v>
      </c>
      <c r="E542" s="1">
        <v>51</v>
      </c>
      <c r="F542" s="1">
        <v>86204</v>
      </c>
      <c r="G542" s="1">
        <v>4396404</v>
      </c>
      <c r="H542" s="11" t="str" cm="1">
        <f t="array" ref="H542">_xlfn.IFS(G542&gt;5000000,Условия!$O$3,AND(G542&gt;=1000000,G542&lt;=5000000),Условия!$O$4,G542&lt;1000000,Условия!$O$5)</f>
        <v>Б</v>
      </c>
    </row>
    <row r="543" spans="2:8">
      <c r="B543" s="10">
        <v>538</v>
      </c>
      <c r="C543" s="1">
        <v>6</v>
      </c>
      <c r="D543" s="1" t="s">
        <v>11</v>
      </c>
      <c r="E543" s="1">
        <v>52</v>
      </c>
      <c r="F543" s="1">
        <v>79725</v>
      </c>
      <c r="G543" s="1">
        <v>4145700</v>
      </c>
      <c r="H543" s="11" t="str" cm="1">
        <f t="array" ref="H543">_xlfn.IFS(G543&gt;5000000,Условия!$O$3,AND(G543&gt;=1000000,G543&lt;=5000000),Условия!$O$4,G543&lt;1000000,Условия!$O$5)</f>
        <v>Б</v>
      </c>
    </row>
    <row r="544" spans="2:8">
      <c r="B544" s="10">
        <v>539</v>
      </c>
      <c r="C544" s="1">
        <v>3</v>
      </c>
      <c r="D544" s="1" t="s">
        <v>8</v>
      </c>
      <c r="E544" s="1">
        <v>53</v>
      </c>
      <c r="F544" s="1">
        <v>12190</v>
      </c>
      <c r="G544" s="1">
        <v>646070</v>
      </c>
      <c r="H544" s="11" t="str" cm="1">
        <f t="array" ref="H544">_xlfn.IFS(G544&gt;5000000,Условия!$O$3,AND(G544&gt;=1000000,G544&lt;=5000000),Условия!$O$4,G544&lt;1000000,Условия!$O$5)</f>
        <v>В</v>
      </c>
    </row>
    <row r="545" spans="2:8">
      <c r="B545" s="10">
        <v>540</v>
      </c>
      <c r="C545" s="1">
        <v>10</v>
      </c>
      <c r="D545" s="1" t="s">
        <v>15</v>
      </c>
      <c r="E545" s="1">
        <v>84</v>
      </c>
      <c r="F545" s="1">
        <v>24015</v>
      </c>
      <c r="G545" s="1">
        <v>2017260</v>
      </c>
      <c r="H545" s="11" t="str" cm="1">
        <f t="array" ref="H545">_xlfn.IFS(G545&gt;5000000,Условия!$O$3,AND(G545&gt;=1000000,G545&lt;=5000000),Условия!$O$4,G545&lt;1000000,Условия!$O$5)</f>
        <v>Б</v>
      </c>
    </row>
    <row r="546" spans="2:8">
      <c r="B546" s="10">
        <v>541</v>
      </c>
      <c r="C546" s="1">
        <v>2</v>
      </c>
      <c r="D546" s="1" t="s">
        <v>7</v>
      </c>
      <c r="E546" s="1">
        <v>54</v>
      </c>
      <c r="F546" s="1">
        <v>34939</v>
      </c>
      <c r="G546" s="1">
        <v>1886706</v>
      </c>
      <c r="H546" s="11" t="str" cm="1">
        <f t="array" ref="H546">_xlfn.IFS(G546&gt;5000000,Условия!$O$3,AND(G546&gt;=1000000,G546&lt;=5000000),Условия!$O$4,G546&lt;1000000,Условия!$O$5)</f>
        <v>Б</v>
      </c>
    </row>
    <row r="547" spans="2:8">
      <c r="B547" s="10">
        <v>542</v>
      </c>
      <c r="C547" s="1">
        <v>3</v>
      </c>
      <c r="D547" s="1" t="s">
        <v>8</v>
      </c>
      <c r="E547" s="1">
        <v>45</v>
      </c>
      <c r="F547" s="1">
        <v>54781</v>
      </c>
      <c r="G547" s="1">
        <v>2465145</v>
      </c>
      <c r="H547" s="11" t="str" cm="1">
        <f t="array" ref="H547">_xlfn.IFS(G547&gt;5000000,Условия!$O$3,AND(G547&gt;=1000000,G547&lt;=5000000),Условия!$O$4,G547&lt;1000000,Условия!$O$5)</f>
        <v>Б</v>
      </c>
    </row>
    <row r="548" spans="2:8">
      <c r="B548" s="10">
        <v>543</v>
      </c>
      <c r="C548" s="1">
        <v>3</v>
      </c>
      <c r="D548" s="1" t="s">
        <v>8</v>
      </c>
      <c r="E548" s="1">
        <v>88</v>
      </c>
      <c r="F548" s="1">
        <v>53983</v>
      </c>
      <c r="G548" s="1">
        <v>4750504</v>
      </c>
      <c r="H548" s="11" t="str" cm="1">
        <f t="array" ref="H548">_xlfn.IFS(G548&gt;5000000,Условия!$O$3,AND(G548&gt;=1000000,G548&lt;=5000000),Условия!$O$4,G548&lt;1000000,Условия!$O$5)</f>
        <v>Б</v>
      </c>
    </row>
    <row r="549" spans="2:8">
      <c r="B549" s="10">
        <v>544</v>
      </c>
      <c r="C549" s="1">
        <v>7</v>
      </c>
      <c r="D549" s="1" t="s">
        <v>12</v>
      </c>
      <c r="E549" s="1">
        <v>55</v>
      </c>
      <c r="F549" s="1">
        <v>22509</v>
      </c>
      <c r="G549" s="1">
        <v>1237995</v>
      </c>
      <c r="H549" s="11" t="str" cm="1">
        <f t="array" ref="H549">_xlfn.IFS(G549&gt;5000000,Условия!$O$3,AND(G549&gt;=1000000,G549&lt;=5000000),Условия!$O$4,G549&lt;1000000,Условия!$O$5)</f>
        <v>Б</v>
      </c>
    </row>
    <row r="550" spans="2:8">
      <c r="B550" s="10">
        <v>545</v>
      </c>
      <c r="C550" s="1">
        <v>9</v>
      </c>
      <c r="D550" s="1" t="s">
        <v>14</v>
      </c>
      <c r="E550" s="1">
        <v>33</v>
      </c>
      <c r="F550" s="1">
        <v>88597</v>
      </c>
      <c r="G550" s="1">
        <v>2923701</v>
      </c>
      <c r="H550" s="11" t="str" cm="1">
        <f t="array" ref="H550">_xlfn.IFS(G550&gt;5000000,Условия!$O$3,AND(G550&gt;=1000000,G550&lt;=5000000),Условия!$O$4,G550&lt;1000000,Условия!$O$5)</f>
        <v>Б</v>
      </c>
    </row>
    <row r="551" spans="2:8">
      <c r="B551" s="10">
        <v>546</v>
      </c>
      <c r="C551" s="1">
        <v>9</v>
      </c>
      <c r="D551" s="1" t="s">
        <v>14</v>
      </c>
      <c r="E551" s="1">
        <v>55</v>
      </c>
      <c r="F551" s="1">
        <v>68145</v>
      </c>
      <c r="G551" s="1">
        <v>3747975</v>
      </c>
      <c r="H551" s="11" t="str" cm="1">
        <f t="array" ref="H551">_xlfn.IFS(G551&gt;5000000,Условия!$O$3,AND(G551&gt;=1000000,G551&lt;=5000000),Условия!$O$4,G551&lt;1000000,Условия!$O$5)</f>
        <v>Б</v>
      </c>
    </row>
    <row r="552" spans="2:8">
      <c r="B552" s="10">
        <v>547</v>
      </c>
      <c r="C552" s="1">
        <v>6</v>
      </c>
      <c r="D552" s="1" t="s">
        <v>11</v>
      </c>
      <c r="E552" s="1">
        <v>43</v>
      </c>
      <c r="F552" s="1">
        <v>10628</v>
      </c>
      <c r="G552" s="1">
        <v>457004</v>
      </c>
      <c r="H552" s="11" t="str" cm="1">
        <f t="array" ref="H552">_xlfn.IFS(G552&gt;5000000,Условия!$O$3,AND(G552&gt;=1000000,G552&lt;=5000000),Условия!$O$4,G552&lt;1000000,Условия!$O$5)</f>
        <v>В</v>
      </c>
    </row>
    <row r="553" spans="2:8">
      <c r="B553" s="10">
        <v>548</v>
      </c>
      <c r="C553" s="1">
        <v>5</v>
      </c>
      <c r="D553" s="1" t="s">
        <v>10</v>
      </c>
      <c r="E553" s="1">
        <v>67</v>
      </c>
      <c r="F553" s="1">
        <v>88112</v>
      </c>
      <c r="G553" s="1">
        <v>5903504</v>
      </c>
      <c r="H553" s="11" t="str" cm="1">
        <f t="array" ref="H553">_xlfn.IFS(G553&gt;5000000,Условия!$O$3,AND(G553&gt;=1000000,G553&lt;=5000000),Условия!$O$4,G553&lt;1000000,Условия!$O$5)</f>
        <v>А</v>
      </c>
    </row>
    <row r="554" spans="2:8">
      <c r="B554" s="10">
        <v>549</v>
      </c>
      <c r="C554" s="1">
        <v>8</v>
      </c>
      <c r="D554" s="1" t="s">
        <v>13</v>
      </c>
      <c r="E554" s="1">
        <v>100</v>
      </c>
      <c r="F554" s="1">
        <v>10922</v>
      </c>
      <c r="G554" s="1">
        <v>1092200</v>
      </c>
      <c r="H554" s="11" t="str" cm="1">
        <f t="array" ref="H554">_xlfn.IFS(G554&gt;5000000,Условия!$O$3,AND(G554&gt;=1000000,G554&lt;=5000000),Условия!$O$4,G554&lt;1000000,Условия!$O$5)</f>
        <v>Б</v>
      </c>
    </row>
    <row r="555" spans="2:8">
      <c r="B555" s="10">
        <v>550</v>
      </c>
      <c r="C555" s="1">
        <v>3</v>
      </c>
      <c r="D555" s="1" t="s">
        <v>8</v>
      </c>
      <c r="E555" s="1">
        <v>76</v>
      </c>
      <c r="F555" s="1">
        <v>67519</v>
      </c>
      <c r="G555" s="1">
        <v>5131444</v>
      </c>
      <c r="H555" s="11" t="str" cm="1">
        <f t="array" ref="H555">_xlfn.IFS(G555&gt;5000000,Условия!$O$3,AND(G555&gt;=1000000,G555&lt;=5000000),Условия!$O$4,G555&lt;1000000,Условия!$O$5)</f>
        <v>А</v>
      </c>
    </row>
    <row r="556" spans="2:8">
      <c r="B556" s="10">
        <v>551</v>
      </c>
      <c r="C556" s="1">
        <v>8</v>
      </c>
      <c r="D556" s="1" t="s">
        <v>13</v>
      </c>
      <c r="E556" s="1">
        <v>36</v>
      </c>
      <c r="F556" s="1">
        <v>45207</v>
      </c>
      <c r="G556" s="1">
        <v>1627452</v>
      </c>
      <c r="H556" s="11" t="str" cm="1">
        <f t="array" ref="H556">_xlfn.IFS(G556&gt;5000000,Условия!$O$3,AND(G556&gt;=1000000,G556&lt;=5000000),Условия!$O$4,G556&lt;1000000,Условия!$O$5)</f>
        <v>Б</v>
      </c>
    </row>
    <row r="557" spans="2:8">
      <c r="B557" s="10">
        <v>552</v>
      </c>
      <c r="C557" s="1">
        <v>3</v>
      </c>
      <c r="D557" s="1" t="s">
        <v>8</v>
      </c>
      <c r="E557" s="1">
        <v>39</v>
      </c>
      <c r="F557" s="1">
        <v>10020</v>
      </c>
      <c r="G557" s="1">
        <v>390780</v>
      </c>
      <c r="H557" s="11" t="str" cm="1">
        <f t="array" ref="H557">_xlfn.IFS(G557&gt;5000000,Условия!$O$3,AND(G557&gt;=1000000,G557&lt;=5000000),Условия!$O$4,G557&lt;1000000,Условия!$O$5)</f>
        <v>В</v>
      </c>
    </row>
    <row r="558" spans="2:8">
      <c r="B558" s="10">
        <v>553</v>
      </c>
      <c r="C558" s="1">
        <v>9</v>
      </c>
      <c r="D558" s="1" t="s">
        <v>14</v>
      </c>
      <c r="E558" s="1">
        <v>48</v>
      </c>
      <c r="F558" s="1">
        <v>94014</v>
      </c>
      <c r="G558" s="1">
        <v>4512672</v>
      </c>
      <c r="H558" s="11" t="str" cm="1">
        <f t="array" ref="H558">_xlfn.IFS(G558&gt;5000000,Условия!$O$3,AND(G558&gt;=1000000,G558&lt;=5000000),Условия!$O$4,G558&lt;1000000,Условия!$O$5)</f>
        <v>Б</v>
      </c>
    </row>
    <row r="559" spans="2:8">
      <c r="B559" s="10">
        <v>554</v>
      </c>
      <c r="C559" s="1">
        <v>4</v>
      </c>
      <c r="D559" s="1" t="s">
        <v>9</v>
      </c>
      <c r="E559" s="1">
        <v>62</v>
      </c>
      <c r="F559" s="1">
        <v>98543</v>
      </c>
      <c r="G559" s="1">
        <v>6109666</v>
      </c>
      <c r="H559" s="11" t="str" cm="1">
        <f t="array" ref="H559">_xlfn.IFS(G559&gt;5000000,Условия!$O$3,AND(G559&gt;=1000000,G559&lt;=5000000),Условия!$O$4,G559&lt;1000000,Условия!$O$5)</f>
        <v>А</v>
      </c>
    </row>
    <row r="560" spans="2:8">
      <c r="B560" s="10">
        <v>555</v>
      </c>
      <c r="C560" s="1">
        <v>9</v>
      </c>
      <c r="D560" s="1" t="s">
        <v>14</v>
      </c>
      <c r="E560" s="1">
        <v>14</v>
      </c>
      <c r="F560" s="1">
        <v>26989</v>
      </c>
      <c r="G560" s="1">
        <v>377846</v>
      </c>
      <c r="H560" s="11" t="str" cm="1">
        <f t="array" ref="H560">_xlfn.IFS(G560&gt;5000000,Условия!$O$3,AND(G560&gt;=1000000,G560&lt;=5000000),Условия!$O$4,G560&lt;1000000,Условия!$O$5)</f>
        <v>В</v>
      </c>
    </row>
    <row r="561" spans="2:8">
      <c r="B561" s="10">
        <v>556</v>
      </c>
      <c r="C561" s="1">
        <v>5</v>
      </c>
      <c r="D561" s="1" t="s">
        <v>10</v>
      </c>
      <c r="E561" s="1">
        <v>19</v>
      </c>
      <c r="F561" s="1">
        <v>62859</v>
      </c>
      <c r="G561" s="1">
        <v>1194321</v>
      </c>
      <c r="H561" s="11" t="str" cm="1">
        <f t="array" ref="H561">_xlfn.IFS(G561&gt;5000000,Условия!$O$3,AND(G561&gt;=1000000,G561&lt;=5000000),Условия!$O$4,G561&lt;1000000,Условия!$O$5)</f>
        <v>Б</v>
      </c>
    </row>
    <row r="562" spans="2:8">
      <c r="B562" s="10">
        <v>557</v>
      </c>
      <c r="C562" s="1">
        <v>10</v>
      </c>
      <c r="D562" s="1" t="s">
        <v>15</v>
      </c>
      <c r="E562" s="1">
        <v>94</v>
      </c>
      <c r="F562" s="1">
        <v>64685</v>
      </c>
      <c r="G562" s="1">
        <v>6080390</v>
      </c>
      <c r="H562" s="11" t="str" cm="1">
        <f t="array" ref="H562">_xlfn.IFS(G562&gt;5000000,Условия!$O$3,AND(G562&gt;=1000000,G562&lt;=5000000),Условия!$O$4,G562&lt;1000000,Условия!$O$5)</f>
        <v>А</v>
      </c>
    </row>
    <row r="563" spans="2:8">
      <c r="B563" s="10">
        <v>558</v>
      </c>
      <c r="C563" s="1">
        <v>6</v>
      </c>
      <c r="D563" s="1" t="s">
        <v>11</v>
      </c>
      <c r="E563" s="1">
        <v>90</v>
      </c>
      <c r="F563" s="1">
        <v>21713</v>
      </c>
      <c r="G563" s="1">
        <v>1954170</v>
      </c>
      <c r="H563" s="11" t="str" cm="1">
        <f t="array" ref="H563">_xlfn.IFS(G563&gt;5000000,Условия!$O$3,AND(G563&gt;=1000000,G563&lt;=5000000),Условия!$O$4,G563&lt;1000000,Условия!$O$5)</f>
        <v>Б</v>
      </c>
    </row>
    <row r="564" spans="2:8">
      <c r="B564" s="10">
        <v>559</v>
      </c>
      <c r="C564" s="1">
        <v>2</v>
      </c>
      <c r="D564" s="1" t="s">
        <v>7</v>
      </c>
      <c r="E564" s="1">
        <v>54</v>
      </c>
      <c r="F564" s="1">
        <v>83672</v>
      </c>
      <c r="G564" s="1">
        <v>4518288</v>
      </c>
      <c r="H564" s="11" t="str" cm="1">
        <f t="array" ref="H564">_xlfn.IFS(G564&gt;5000000,Условия!$O$3,AND(G564&gt;=1000000,G564&lt;=5000000),Условия!$O$4,G564&lt;1000000,Условия!$O$5)</f>
        <v>Б</v>
      </c>
    </row>
    <row r="565" spans="2:8">
      <c r="B565" s="10">
        <v>560</v>
      </c>
      <c r="C565" s="1">
        <v>7</v>
      </c>
      <c r="D565" s="1" t="s">
        <v>12</v>
      </c>
      <c r="E565" s="1">
        <v>53</v>
      </c>
      <c r="F565" s="1">
        <v>42979</v>
      </c>
      <c r="G565" s="1">
        <v>2277887</v>
      </c>
      <c r="H565" s="11" t="str" cm="1">
        <f t="array" ref="H565">_xlfn.IFS(G565&gt;5000000,Условия!$O$3,AND(G565&gt;=1000000,G565&lt;=5000000),Условия!$O$4,G565&lt;1000000,Условия!$O$5)</f>
        <v>Б</v>
      </c>
    </row>
    <row r="566" spans="2:8">
      <c r="B566" s="10">
        <v>561</v>
      </c>
      <c r="C566" s="1">
        <v>6</v>
      </c>
      <c r="D566" s="1" t="s">
        <v>11</v>
      </c>
      <c r="E566" s="1">
        <v>54</v>
      </c>
      <c r="F566" s="1">
        <v>94574</v>
      </c>
      <c r="G566" s="1">
        <v>5106996</v>
      </c>
      <c r="H566" s="11" t="str" cm="1">
        <f t="array" ref="H566">_xlfn.IFS(G566&gt;5000000,Условия!$O$3,AND(G566&gt;=1000000,G566&lt;=5000000),Условия!$O$4,G566&lt;1000000,Условия!$O$5)</f>
        <v>А</v>
      </c>
    </row>
    <row r="567" spans="2:8">
      <c r="B567" s="10">
        <v>562</v>
      </c>
      <c r="C567" s="1">
        <v>8</v>
      </c>
      <c r="D567" s="1" t="s">
        <v>13</v>
      </c>
      <c r="E567" s="1">
        <v>47</v>
      </c>
      <c r="F567" s="1">
        <v>46058</v>
      </c>
      <c r="G567" s="1">
        <v>2164726</v>
      </c>
      <c r="H567" s="11" t="str" cm="1">
        <f t="array" ref="H567">_xlfn.IFS(G567&gt;5000000,Условия!$O$3,AND(G567&gt;=1000000,G567&lt;=5000000),Условия!$O$4,G567&lt;1000000,Условия!$O$5)</f>
        <v>Б</v>
      </c>
    </row>
    <row r="568" spans="2:8">
      <c r="B568" s="10">
        <v>563</v>
      </c>
      <c r="C568" s="1">
        <v>7</v>
      </c>
      <c r="D568" s="1" t="s">
        <v>12</v>
      </c>
      <c r="E568" s="1">
        <v>100</v>
      </c>
      <c r="F568" s="1">
        <v>89360</v>
      </c>
      <c r="G568" s="1">
        <v>8936000</v>
      </c>
      <c r="H568" s="11" t="str" cm="1">
        <f t="array" ref="H568">_xlfn.IFS(G568&gt;5000000,Условия!$O$3,AND(G568&gt;=1000000,G568&lt;=5000000),Условия!$O$4,G568&lt;1000000,Условия!$O$5)</f>
        <v>А</v>
      </c>
    </row>
    <row r="569" spans="2:8">
      <c r="B569" s="10">
        <v>564</v>
      </c>
      <c r="C569" s="1">
        <v>5</v>
      </c>
      <c r="D569" s="1" t="s">
        <v>10</v>
      </c>
      <c r="E569" s="1">
        <v>92</v>
      </c>
      <c r="F569" s="1">
        <v>12501</v>
      </c>
      <c r="G569" s="1">
        <v>1150092</v>
      </c>
      <c r="H569" s="11" t="str" cm="1">
        <f t="array" ref="H569">_xlfn.IFS(G569&gt;5000000,Условия!$O$3,AND(G569&gt;=1000000,G569&lt;=5000000),Условия!$O$4,G569&lt;1000000,Условия!$O$5)</f>
        <v>Б</v>
      </c>
    </row>
    <row r="570" spans="2:8">
      <c r="B570" s="10">
        <v>565</v>
      </c>
      <c r="C570" s="1">
        <v>1</v>
      </c>
      <c r="D570" s="1" t="s">
        <v>6</v>
      </c>
      <c r="E570" s="1">
        <v>34</v>
      </c>
      <c r="F570" s="1">
        <v>52998</v>
      </c>
      <c r="G570" s="1">
        <v>1801932</v>
      </c>
      <c r="H570" s="11" t="str" cm="1">
        <f t="array" ref="H570">_xlfn.IFS(G570&gt;5000000,Условия!$O$3,AND(G570&gt;=1000000,G570&lt;=5000000),Условия!$O$4,G570&lt;1000000,Условия!$O$5)</f>
        <v>Б</v>
      </c>
    </row>
    <row r="571" spans="2:8">
      <c r="B571" s="10">
        <v>566</v>
      </c>
      <c r="C571" s="1">
        <v>4</v>
      </c>
      <c r="D571" s="1" t="s">
        <v>9</v>
      </c>
      <c r="E571" s="1">
        <v>46</v>
      </c>
      <c r="F571" s="1">
        <v>99557</v>
      </c>
      <c r="G571" s="1">
        <v>4579622</v>
      </c>
      <c r="H571" s="11" t="str" cm="1">
        <f t="array" ref="H571">_xlfn.IFS(G571&gt;5000000,Условия!$O$3,AND(G571&gt;=1000000,G571&lt;=5000000),Условия!$O$4,G571&lt;1000000,Условия!$O$5)</f>
        <v>Б</v>
      </c>
    </row>
    <row r="572" spans="2:8">
      <c r="B572" s="10">
        <v>567</v>
      </c>
      <c r="C572" s="1">
        <v>3</v>
      </c>
      <c r="D572" s="1" t="s">
        <v>8</v>
      </c>
      <c r="E572" s="1">
        <v>19</v>
      </c>
      <c r="F572" s="1">
        <v>68301</v>
      </c>
      <c r="G572" s="1">
        <v>1297719</v>
      </c>
      <c r="H572" s="11" t="str" cm="1">
        <f t="array" ref="H572">_xlfn.IFS(G572&gt;5000000,Условия!$O$3,AND(G572&gt;=1000000,G572&lt;=5000000),Условия!$O$4,G572&lt;1000000,Условия!$O$5)</f>
        <v>Б</v>
      </c>
    </row>
    <row r="573" spans="2:8">
      <c r="B573" s="10">
        <v>568</v>
      </c>
      <c r="C573" s="1">
        <v>7</v>
      </c>
      <c r="D573" s="1" t="s">
        <v>12</v>
      </c>
      <c r="E573" s="1">
        <v>15</v>
      </c>
      <c r="F573" s="1">
        <v>78120</v>
      </c>
      <c r="G573" s="1">
        <v>1171800</v>
      </c>
      <c r="H573" s="11" t="str" cm="1">
        <f t="array" ref="H573">_xlfn.IFS(G573&gt;5000000,Условия!$O$3,AND(G573&gt;=1000000,G573&lt;=5000000),Условия!$O$4,G573&lt;1000000,Условия!$O$5)</f>
        <v>Б</v>
      </c>
    </row>
    <row r="574" spans="2:8">
      <c r="B574" s="10">
        <v>569</v>
      </c>
      <c r="C574" s="1">
        <v>3</v>
      </c>
      <c r="D574" s="1" t="s">
        <v>8</v>
      </c>
      <c r="E574" s="1">
        <v>50</v>
      </c>
      <c r="F574" s="1">
        <v>71569</v>
      </c>
      <c r="G574" s="1">
        <v>3578450</v>
      </c>
      <c r="H574" s="11" t="str" cm="1">
        <f t="array" ref="H574">_xlfn.IFS(G574&gt;5000000,Условия!$O$3,AND(G574&gt;=1000000,G574&lt;=5000000),Условия!$O$4,G574&lt;1000000,Условия!$O$5)</f>
        <v>Б</v>
      </c>
    </row>
    <row r="575" spans="2:8">
      <c r="B575" s="10">
        <v>570</v>
      </c>
      <c r="C575" s="1">
        <v>10</v>
      </c>
      <c r="D575" s="1" t="s">
        <v>15</v>
      </c>
      <c r="E575" s="1">
        <v>64</v>
      </c>
      <c r="F575" s="1">
        <v>16312</v>
      </c>
      <c r="G575" s="1">
        <v>1043968</v>
      </c>
      <c r="H575" s="11" t="str" cm="1">
        <f t="array" ref="H575">_xlfn.IFS(G575&gt;5000000,Условия!$O$3,AND(G575&gt;=1000000,G575&lt;=5000000),Условия!$O$4,G575&lt;1000000,Условия!$O$5)</f>
        <v>Б</v>
      </c>
    </row>
    <row r="576" spans="2:8">
      <c r="B576" s="10">
        <v>571</v>
      </c>
      <c r="C576" s="1">
        <v>3</v>
      </c>
      <c r="D576" s="1" t="s">
        <v>8</v>
      </c>
      <c r="E576" s="1">
        <v>84</v>
      </c>
      <c r="F576" s="1">
        <v>29371</v>
      </c>
      <c r="G576" s="1">
        <v>2467164</v>
      </c>
      <c r="H576" s="11" t="str" cm="1">
        <f t="array" ref="H576">_xlfn.IFS(G576&gt;5000000,Условия!$O$3,AND(G576&gt;=1000000,G576&lt;=5000000),Условия!$O$4,G576&lt;1000000,Условия!$O$5)</f>
        <v>Б</v>
      </c>
    </row>
    <row r="577" spans="2:8">
      <c r="B577" s="10">
        <v>572</v>
      </c>
      <c r="C577" s="1">
        <v>6</v>
      </c>
      <c r="D577" s="1" t="s">
        <v>11</v>
      </c>
      <c r="E577" s="1">
        <v>83</v>
      </c>
      <c r="F577" s="1">
        <v>95642</v>
      </c>
      <c r="G577" s="1">
        <v>7938286</v>
      </c>
      <c r="H577" s="11" t="str" cm="1">
        <f t="array" ref="H577">_xlfn.IFS(G577&gt;5000000,Условия!$O$3,AND(G577&gt;=1000000,G577&lt;=5000000),Условия!$O$4,G577&lt;1000000,Условия!$O$5)</f>
        <v>А</v>
      </c>
    </row>
    <row r="578" spans="2:8">
      <c r="B578" s="10">
        <v>573</v>
      </c>
      <c r="C578" s="1">
        <v>6</v>
      </c>
      <c r="D578" s="1" t="s">
        <v>11</v>
      </c>
      <c r="E578" s="1">
        <v>79</v>
      </c>
      <c r="F578" s="1">
        <v>44551</v>
      </c>
      <c r="G578" s="1">
        <v>3519529</v>
      </c>
      <c r="H578" s="11" t="str" cm="1">
        <f t="array" ref="H578">_xlfn.IFS(G578&gt;5000000,Условия!$O$3,AND(G578&gt;=1000000,G578&lt;=5000000),Условия!$O$4,G578&lt;1000000,Условия!$O$5)</f>
        <v>Б</v>
      </c>
    </row>
    <row r="579" spans="2:8">
      <c r="B579" s="10">
        <v>574</v>
      </c>
      <c r="C579" s="1">
        <v>6</v>
      </c>
      <c r="D579" s="1" t="s">
        <v>11</v>
      </c>
      <c r="E579" s="1">
        <v>8</v>
      </c>
      <c r="F579" s="1">
        <v>45475</v>
      </c>
      <c r="G579" s="1">
        <v>363800</v>
      </c>
      <c r="H579" s="11" t="str" cm="1">
        <f t="array" ref="H579">_xlfn.IFS(G579&gt;5000000,Условия!$O$3,AND(G579&gt;=1000000,G579&lt;=5000000),Условия!$O$4,G579&lt;1000000,Условия!$O$5)</f>
        <v>В</v>
      </c>
    </row>
    <row r="580" spans="2:8">
      <c r="B580" s="10">
        <v>575</v>
      </c>
      <c r="C580" s="1">
        <v>8</v>
      </c>
      <c r="D580" s="1" t="s">
        <v>13</v>
      </c>
      <c r="E580" s="1">
        <v>85</v>
      </c>
      <c r="F580" s="1">
        <v>23310</v>
      </c>
      <c r="G580" s="1">
        <v>1981350</v>
      </c>
      <c r="H580" s="11" t="str" cm="1">
        <f t="array" ref="H580">_xlfn.IFS(G580&gt;5000000,Условия!$O$3,AND(G580&gt;=1000000,G580&lt;=5000000),Условия!$O$4,G580&lt;1000000,Условия!$O$5)</f>
        <v>Б</v>
      </c>
    </row>
    <row r="581" spans="2:8">
      <c r="B581" s="10">
        <v>576</v>
      </c>
      <c r="C581" s="1">
        <v>4</v>
      </c>
      <c r="D581" s="1" t="s">
        <v>9</v>
      </c>
      <c r="E581" s="1">
        <v>12</v>
      </c>
      <c r="F581" s="1">
        <v>92290</v>
      </c>
      <c r="G581" s="1">
        <v>1107480</v>
      </c>
      <c r="H581" s="11" t="str" cm="1">
        <f t="array" ref="H581">_xlfn.IFS(G581&gt;5000000,Условия!$O$3,AND(G581&gt;=1000000,G581&lt;=5000000),Условия!$O$4,G581&lt;1000000,Условия!$O$5)</f>
        <v>Б</v>
      </c>
    </row>
    <row r="582" spans="2:8">
      <c r="B582" s="10">
        <v>577</v>
      </c>
      <c r="C582" s="1">
        <v>3</v>
      </c>
      <c r="D582" s="1" t="s">
        <v>8</v>
      </c>
      <c r="E582" s="1">
        <v>23</v>
      </c>
      <c r="F582" s="1">
        <v>44965</v>
      </c>
      <c r="G582" s="1">
        <v>1034195</v>
      </c>
      <c r="H582" s="11" t="str" cm="1">
        <f t="array" ref="H582">_xlfn.IFS(G582&gt;5000000,Условия!$O$3,AND(G582&gt;=1000000,G582&lt;=5000000),Условия!$O$4,G582&lt;1000000,Условия!$O$5)</f>
        <v>Б</v>
      </c>
    </row>
    <row r="583" spans="2:8">
      <c r="B583" s="10">
        <v>578</v>
      </c>
      <c r="C583" s="1">
        <v>9</v>
      </c>
      <c r="D583" s="1" t="s">
        <v>14</v>
      </c>
      <c r="E583" s="1">
        <v>1</v>
      </c>
      <c r="F583" s="1">
        <v>97914</v>
      </c>
      <c r="G583" s="1">
        <v>97914</v>
      </c>
      <c r="H583" s="11" t="str" cm="1">
        <f t="array" ref="H583">_xlfn.IFS(G583&gt;5000000,Условия!$O$3,AND(G583&gt;=1000000,G583&lt;=5000000),Условия!$O$4,G583&lt;1000000,Условия!$O$5)</f>
        <v>В</v>
      </c>
    </row>
    <row r="584" spans="2:8">
      <c r="B584" s="10">
        <v>579</v>
      </c>
      <c r="C584" s="1">
        <v>6</v>
      </c>
      <c r="D584" s="1" t="s">
        <v>11</v>
      </c>
      <c r="E584" s="1">
        <v>54</v>
      </c>
      <c r="F584" s="1">
        <v>26703</v>
      </c>
      <c r="G584" s="1">
        <v>1441962</v>
      </c>
      <c r="H584" s="11" t="str" cm="1">
        <f t="array" ref="H584">_xlfn.IFS(G584&gt;5000000,Условия!$O$3,AND(G584&gt;=1000000,G584&lt;=5000000),Условия!$O$4,G584&lt;1000000,Условия!$O$5)</f>
        <v>Б</v>
      </c>
    </row>
    <row r="585" spans="2:8">
      <c r="B585" s="10">
        <v>580</v>
      </c>
      <c r="C585" s="1">
        <v>7</v>
      </c>
      <c r="D585" s="1" t="s">
        <v>12</v>
      </c>
      <c r="E585" s="1">
        <v>81</v>
      </c>
      <c r="F585" s="1">
        <v>20742</v>
      </c>
      <c r="G585" s="1">
        <v>1680102</v>
      </c>
      <c r="H585" s="11" t="str" cm="1">
        <f t="array" ref="H585">_xlfn.IFS(G585&gt;5000000,Условия!$O$3,AND(G585&gt;=1000000,G585&lt;=5000000),Условия!$O$4,G585&lt;1000000,Условия!$O$5)</f>
        <v>Б</v>
      </c>
    </row>
    <row r="586" spans="2:8">
      <c r="B586" s="10">
        <v>581</v>
      </c>
      <c r="C586" s="1">
        <v>8</v>
      </c>
      <c r="D586" s="1" t="s">
        <v>13</v>
      </c>
      <c r="E586" s="1">
        <v>8</v>
      </c>
      <c r="F586" s="1">
        <v>72457</v>
      </c>
      <c r="G586" s="1">
        <v>579656</v>
      </c>
      <c r="H586" s="11" t="str" cm="1">
        <f t="array" ref="H586">_xlfn.IFS(G586&gt;5000000,Условия!$O$3,AND(G586&gt;=1000000,G586&lt;=5000000),Условия!$O$4,G586&lt;1000000,Условия!$O$5)</f>
        <v>В</v>
      </c>
    </row>
    <row r="587" spans="2:8">
      <c r="B587" s="10">
        <v>582</v>
      </c>
      <c r="C587" s="1">
        <v>2</v>
      </c>
      <c r="D587" s="1" t="s">
        <v>7</v>
      </c>
      <c r="E587" s="1">
        <v>99</v>
      </c>
      <c r="F587" s="1">
        <v>7632</v>
      </c>
      <c r="G587" s="1">
        <v>755568</v>
      </c>
      <c r="H587" s="11" t="str" cm="1">
        <f t="array" ref="H587">_xlfn.IFS(G587&gt;5000000,Условия!$O$3,AND(G587&gt;=1000000,G587&lt;=5000000),Условия!$O$4,G587&lt;1000000,Условия!$O$5)</f>
        <v>В</v>
      </c>
    </row>
    <row r="588" spans="2:8">
      <c r="B588" s="10">
        <v>583</v>
      </c>
      <c r="C588" s="1">
        <v>3</v>
      </c>
      <c r="D588" s="1" t="s">
        <v>8</v>
      </c>
      <c r="E588" s="1">
        <v>33</v>
      </c>
      <c r="F588" s="1">
        <v>48717</v>
      </c>
      <c r="G588" s="1">
        <v>1607661</v>
      </c>
      <c r="H588" s="11" t="str" cm="1">
        <f t="array" ref="H588">_xlfn.IFS(G588&gt;5000000,Условия!$O$3,AND(G588&gt;=1000000,G588&lt;=5000000),Условия!$O$4,G588&lt;1000000,Условия!$O$5)</f>
        <v>Б</v>
      </c>
    </row>
    <row r="589" spans="2:8">
      <c r="B589" s="10">
        <v>584</v>
      </c>
      <c r="C589" s="1">
        <v>5</v>
      </c>
      <c r="D589" s="1" t="s">
        <v>10</v>
      </c>
      <c r="E589" s="1">
        <v>52</v>
      </c>
      <c r="F589" s="1">
        <v>32941</v>
      </c>
      <c r="G589" s="1">
        <v>1712932</v>
      </c>
      <c r="H589" s="11" t="str" cm="1">
        <f t="array" ref="H589">_xlfn.IFS(G589&gt;5000000,Условия!$O$3,AND(G589&gt;=1000000,G589&lt;=5000000),Условия!$O$4,G589&lt;1000000,Условия!$O$5)</f>
        <v>Б</v>
      </c>
    </row>
    <row r="590" spans="2:8">
      <c r="B590" s="10">
        <v>585</v>
      </c>
      <c r="C590" s="1">
        <v>2</v>
      </c>
      <c r="D590" s="1" t="s">
        <v>7</v>
      </c>
      <c r="E590" s="1">
        <v>100</v>
      </c>
      <c r="F590" s="1">
        <v>23897</v>
      </c>
      <c r="G590" s="1">
        <v>2389700</v>
      </c>
      <c r="H590" s="11" t="str" cm="1">
        <f t="array" ref="H590">_xlfn.IFS(G590&gt;5000000,Условия!$O$3,AND(G590&gt;=1000000,G590&lt;=5000000),Условия!$O$4,G590&lt;1000000,Условия!$O$5)</f>
        <v>Б</v>
      </c>
    </row>
    <row r="591" spans="2:8">
      <c r="B591" s="10">
        <v>586</v>
      </c>
      <c r="C591" s="1">
        <v>8</v>
      </c>
      <c r="D591" s="1" t="s">
        <v>13</v>
      </c>
      <c r="E591" s="1">
        <v>29</v>
      </c>
      <c r="F591" s="1">
        <v>15951</v>
      </c>
      <c r="G591" s="1">
        <v>462579</v>
      </c>
      <c r="H591" s="11" t="str" cm="1">
        <f t="array" ref="H591">_xlfn.IFS(G591&gt;5000000,Условия!$O$3,AND(G591&gt;=1000000,G591&lt;=5000000),Условия!$O$4,G591&lt;1000000,Условия!$O$5)</f>
        <v>В</v>
      </c>
    </row>
    <row r="592" spans="2:8">
      <c r="B592" s="10">
        <v>587</v>
      </c>
      <c r="C592" s="1">
        <v>5</v>
      </c>
      <c r="D592" s="1" t="s">
        <v>10</v>
      </c>
      <c r="E592" s="1">
        <v>47</v>
      </c>
      <c r="F592" s="1">
        <v>64582</v>
      </c>
      <c r="G592" s="1">
        <v>3035354</v>
      </c>
      <c r="H592" s="11" t="str" cm="1">
        <f t="array" ref="H592">_xlfn.IFS(G592&gt;5000000,Условия!$O$3,AND(G592&gt;=1000000,G592&lt;=5000000),Условия!$O$4,G592&lt;1000000,Условия!$O$5)</f>
        <v>Б</v>
      </c>
    </row>
    <row r="593" spans="2:8">
      <c r="B593" s="10">
        <v>588</v>
      </c>
      <c r="C593" s="1">
        <v>5</v>
      </c>
      <c r="D593" s="1" t="s">
        <v>10</v>
      </c>
      <c r="E593" s="1">
        <v>25</v>
      </c>
      <c r="F593" s="1">
        <v>85626</v>
      </c>
      <c r="G593" s="1">
        <v>2140650</v>
      </c>
      <c r="H593" s="11" t="str" cm="1">
        <f t="array" ref="H593">_xlfn.IFS(G593&gt;5000000,Условия!$O$3,AND(G593&gt;=1000000,G593&lt;=5000000),Условия!$O$4,G593&lt;1000000,Условия!$O$5)</f>
        <v>Б</v>
      </c>
    </row>
    <row r="594" spans="2:8">
      <c r="B594" s="10">
        <v>589</v>
      </c>
      <c r="C594" s="1">
        <v>9</v>
      </c>
      <c r="D594" s="1" t="s">
        <v>14</v>
      </c>
      <c r="E594" s="1">
        <v>58</v>
      </c>
      <c r="F594" s="1">
        <v>84751</v>
      </c>
      <c r="G594" s="1">
        <v>4915558</v>
      </c>
      <c r="H594" s="11" t="str" cm="1">
        <f t="array" ref="H594">_xlfn.IFS(G594&gt;5000000,Условия!$O$3,AND(G594&gt;=1000000,G594&lt;=5000000),Условия!$O$4,G594&lt;1000000,Условия!$O$5)</f>
        <v>Б</v>
      </c>
    </row>
    <row r="595" spans="2:8">
      <c r="B595" s="10">
        <v>590</v>
      </c>
      <c r="C595" s="1">
        <v>7</v>
      </c>
      <c r="D595" s="1" t="s">
        <v>12</v>
      </c>
      <c r="E595" s="1">
        <v>51</v>
      </c>
      <c r="F595" s="1">
        <v>92423</v>
      </c>
      <c r="G595" s="1">
        <v>4713573</v>
      </c>
      <c r="H595" s="11" t="str" cm="1">
        <f t="array" ref="H595">_xlfn.IFS(G595&gt;5000000,Условия!$O$3,AND(G595&gt;=1000000,G595&lt;=5000000),Условия!$O$4,G595&lt;1000000,Условия!$O$5)</f>
        <v>Б</v>
      </c>
    </row>
    <row r="596" spans="2:8">
      <c r="B596" s="10">
        <v>591</v>
      </c>
      <c r="C596" s="1">
        <v>7</v>
      </c>
      <c r="D596" s="1" t="s">
        <v>12</v>
      </c>
      <c r="E596" s="1">
        <v>20</v>
      </c>
      <c r="F596" s="1">
        <v>72832</v>
      </c>
      <c r="G596" s="1">
        <v>1456640</v>
      </c>
      <c r="H596" s="11" t="str" cm="1">
        <f t="array" ref="H596">_xlfn.IFS(G596&gt;5000000,Условия!$O$3,AND(G596&gt;=1000000,G596&lt;=5000000),Условия!$O$4,G596&lt;1000000,Условия!$O$5)</f>
        <v>Б</v>
      </c>
    </row>
    <row r="597" spans="2:8">
      <c r="B597" s="10">
        <v>592</v>
      </c>
      <c r="C597" s="1">
        <v>7</v>
      </c>
      <c r="D597" s="1" t="s">
        <v>12</v>
      </c>
      <c r="E597" s="1">
        <v>14</v>
      </c>
      <c r="F597" s="1">
        <v>65640</v>
      </c>
      <c r="G597" s="1">
        <v>918960</v>
      </c>
      <c r="H597" s="11" t="str" cm="1">
        <f t="array" ref="H597">_xlfn.IFS(G597&gt;5000000,Условия!$O$3,AND(G597&gt;=1000000,G597&lt;=5000000),Условия!$O$4,G597&lt;1000000,Условия!$O$5)</f>
        <v>В</v>
      </c>
    </row>
    <row r="598" spans="2:8">
      <c r="B598" s="10">
        <v>593</v>
      </c>
      <c r="C598" s="1">
        <v>8</v>
      </c>
      <c r="D598" s="1" t="s">
        <v>13</v>
      </c>
      <c r="E598" s="1">
        <v>96</v>
      </c>
      <c r="F598" s="1">
        <v>56175</v>
      </c>
      <c r="G598" s="1">
        <v>5392800</v>
      </c>
      <c r="H598" s="11" t="str" cm="1">
        <f t="array" ref="H598">_xlfn.IFS(G598&gt;5000000,Условия!$O$3,AND(G598&gt;=1000000,G598&lt;=5000000),Условия!$O$4,G598&lt;1000000,Условия!$O$5)</f>
        <v>А</v>
      </c>
    </row>
    <row r="599" spans="2:8">
      <c r="B599" s="10">
        <v>594</v>
      </c>
      <c r="C599" s="1">
        <v>7</v>
      </c>
      <c r="D599" s="1" t="s">
        <v>12</v>
      </c>
      <c r="E599" s="1">
        <v>51</v>
      </c>
      <c r="F599" s="1">
        <v>72503</v>
      </c>
      <c r="G599" s="1">
        <v>3697653</v>
      </c>
      <c r="H599" s="11" t="str" cm="1">
        <f t="array" ref="H599">_xlfn.IFS(G599&gt;5000000,Условия!$O$3,AND(G599&gt;=1000000,G599&lt;=5000000),Условия!$O$4,G599&lt;1000000,Условия!$O$5)</f>
        <v>Б</v>
      </c>
    </row>
    <row r="600" spans="2:8">
      <c r="B600" s="10">
        <v>595</v>
      </c>
      <c r="C600" s="1">
        <v>5</v>
      </c>
      <c r="D600" s="1" t="s">
        <v>10</v>
      </c>
      <c r="E600" s="1">
        <v>2</v>
      </c>
      <c r="F600" s="1">
        <v>78281</v>
      </c>
      <c r="G600" s="1">
        <v>156562</v>
      </c>
      <c r="H600" s="11" t="str" cm="1">
        <f t="array" ref="H600">_xlfn.IFS(G600&gt;5000000,Условия!$O$3,AND(G600&gt;=1000000,G600&lt;=5000000),Условия!$O$4,G600&lt;1000000,Условия!$O$5)</f>
        <v>В</v>
      </c>
    </row>
    <row r="601" spans="2:8">
      <c r="B601" s="10">
        <v>596</v>
      </c>
      <c r="C601" s="1">
        <v>2</v>
      </c>
      <c r="D601" s="1" t="s">
        <v>7</v>
      </c>
      <c r="E601" s="1">
        <v>47</v>
      </c>
      <c r="F601" s="1">
        <v>38972</v>
      </c>
      <c r="G601" s="1">
        <v>1831684</v>
      </c>
      <c r="H601" s="11" t="str" cm="1">
        <f t="array" ref="H601">_xlfn.IFS(G601&gt;5000000,Условия!$O$3,AND(G601&gt;=1000000,G601&lt;=5000000),Условия!$O$4,G601&lt;1000000,Условия!$O$5)</f>
        <v>Б</v>
      </c>
    </row>
    <row r="602" spans="2:8">
      <c r="B602" s="10">
        <v>597</v>
      </c>
      <c r="C602" s="1">
        <v>8</v>
      </c>
      <c r="D602" s="1" t="s">
        <v>13</v>
      </c>
      <c r="E602" s="1">
        <v>84</v>
      </c>
      <c r="F602" s="1">
        <v>92889</v>
      </c>
      <c r="G602" s="1">
        <v>7802676</v>
      </c>
      <c r="H602" s="11" t="str" cm="1">
        <f t="array" ref="H602">_xlfn.IFS(G602&gt;5000000,Условия!$O$3,AND(G602&gt;=1000000,G602&lt;=5000000),Условия!$O$4,G602&lt;1000000,Условия!$O$5)</f>
        <v>А</v>
      </c>
    </row>
    <row r="603" spans="2:8">
      <c r="B603" s="10">
        <v>598</v>
      </c>
      <c r="C603" s="1">
        <v>8</v>
      </c>
      <c r="D603" s="1" t="s">
        <v>13</v>
      </c>
      <c r="E603" s="1">
        <v>51</v>
      </c>
      <c r="F603" s="1">
        <v>17977</v>
      </c>
      <c r="G603" s="1">
        <v>916827</v>
      </c>
      <c r="H603" s="11" t="str" cm="1">
        <f t="array" ref="H603">_xlfn.IFS(G603&gt;5000000,Условия!$O$3,AND(G603&gt;=1000000,G603&lt;=5000000),Условия!$O$4,G603&lt;1000000,Условия!$O$5)</f>
        <v>В</v>
      </c>
    </row>
    <row r="604" spans="2:8">
      <c r="B604" s="10">
        <v>599</v>
      </c>
      <c r="C604" s="1">
        <v>6</v>
      </c>
      <c r="D604" s="1" t="s">
        <v>11</v>
      </c>
      <c r="E604" s="1">
        <v>30</v>
      </c>
      <c r="F604" s="1">
        <v>99764</v>
      </c>
      <c r="G604" s="1">
        <v>2992920</v>
      </c>
      <c r="H604" s="11" t="str" cm="1">
        <f t="array" ref="H604">_xlfn.IFS(G604&gt;5000000,Условия!$O$3,AND(G604&gt;=1000000,G604&lt;=5000000),Условия!$O$4,G604&lt;1000000,Условия!$O$5)</f>
        <v>Б</v>
      </c>
    </row>
    <row r="605" spans="2:8">
      <c r="B605" s="10">
        <v>600</v>
      </c>
      <c r="C605" s="1">
        <v>7</v>
      </c>
      <c r="D605" s="1" t="s">
        <v>12</v>
      </c>
      <c r="E605" s="1">
        <v>95</v>
      </c>
      <c r="F605" s="1">
        <v>29558</v>
      </c>
      <c r="G605" s="1">
        <v>2808010</v>
      </c>
      <c r="H605" s="11" t="str" cm="1">
        <f t="array" ref="H605">_xlfn.IFS(G605&gt;5000000,Условия!$O$3,AND(G605&gt;=1000000,G605&lt;=5000000),Условия!$O$4,G605&lt;1000000,Условия!$O$5)</f>
        <v>Б</v>
      </c>
    </row>
    <row r="606" spans="2:8">
      <c r="B606" s="10">
        <v>601</v>
      </c>
      <c r="C606" s="1">
        <v>8</v>
      </c>
      <c r="D606" s="1" t="s">
        <v>13</v>
      </c>
      <c r="E606" s="1">
        <v>66</v>
      </c>
      <c r="F606" s="1">
        <v>79776</v>
      </c>
      <c r="G606" s="1">
        <v>5265216</v>
      </c>
      <c r="H606" s="11" t="str" cm="1">
        <f t="array" ref="H606">_xlfn.IFS(G606&gt;5000000,Условия!$O$3,AND(G606&gt;=1000000,G606&lt;=5000000),Условия!$O$4,G606&lt;1000000,Условия!$O$5)</f>
        <v>А</v>
      </c>
    </row>
    <row r="607" spans="2:8">
      <c r="B607" s="10">
        <v>602</v>
      </c>
      <c r="C607" s="1">
        <v>8</v>
      </c>
      <c r="D607" s="1" t="s">
        <v>13</v>
      </c>
      <c r="E607" s="1">
        <v>53</v>
      </c>
      <c r="F607" s="1">
        <v>8128</v>
      </c>
      <c r="G607" s="1">
        <v>430784</v>
      </c>
      <c r="H607" s="11" t="str" cm="1">
        <f t="array" ref="H607">_xlfn.IFS(G607&gt;5000000,Условия!$O$3,AND(G607&gt;=1000000,G607&lt;=5000000),Условия!$O$4,G607&lt;1000000,Условия!$O$5)</f>
        <v>В</v>
      </c>
    </row>
    <row r="608" spans="2:8">
      <c r="B608" s="10">
        <v>603</v>
      </c>
      <c r="C608" s="1">
        <v>1</v>
      </c>
      <c r="D608" s="1" t="s">
        <v>6</v>
      </c>
      <c r="E608" s="1">
        <v>10</v>
      </c>
      <c r="F608" s="1">
        <v>4617</v>
      </c>
      <c r="G608" s="1">
        <v>46170</v>
      </c>
      <c r="H608" s="11" t="str" cm="1">
        <f t="array" ref="H608">_xlfn.IFS(G608&gt;5000000,Условия!$O$3,AND(G608&gt;=1000000,G608&lt;=5000000),Условия!$O$4,G608&lt;1000000,Условия!$O$5)</f>
        <v>В</v>
      </c>
    </row>
    <row r="609" spans="2:8">
      <c r="B609" s="10">
        <v>604</v>
      </c>
      <c r="C609" s="1">
        <v>10</v>
      </c>
      <c r="D609" s="1" t="s">
        <v>15</v>
      </c>
      <c r="E609" s="1">
        <v>23</v>
      </c>
      <c r="F609" s="1">
        <v>20822</v>
      </c>
      <c r="G609" s="1">
        <v>478906</v>
      </c>
      <c r="H609" s="11" t="str" cm="1">
        <f t="array" ref="H609">_xlfn.IFS(G609&gt;5000000,Условия!$O$3,AND(G609&gt;=1000000,G609&lt;=5000000),Условия!$O$4,G609&lt;1000000,Условия!$O$5)</f>
        <v>В</v>
      </c>
    </row>
    <row r="610" spans="2:8">
      <c r="B610" s="10">
        <v>605</v>
      </c>
      <c r="C610" s="1">
        <v>8</v>
      </c>
      <c r="D610" s="1" t="s">
        <v>13</v>
      </c>
      <c r="E610" s="1">
        <v>4</v>
      </c>
      <c r="F610" s="1">
        <v>23249</v>
      </c>
      <c r="G610" s="1">
        <v>92996</v>
      </c>
      <c r="H610" s="11" t="str" cm="1">
        <f t="array" ref="H610">_xlfn.IFS(G610&gt;5000000,Условия!$O$3,AND(G610&gt;=1000000,G610&lt;=5000000),Условия!$O$4,G610&lt;1000000,Условия!$O$5)</f>
        <v>В</v>
      </c>
    </row>
    <row r="611" spans="2:8">
      <c r="B611" s="10">
        <v>606</v>
      </c>
      <c r="C611" s="1">
        <v>7</v>
      </c>
      <c r="D611" s="1" t="s">
        <v>12</v>
      </c>
      <c r="E611" s="1">
        <v>98</v>
      </c>
      <c r="F611" s="1">
        <v>54660</v>
      </c>
      <c r="G611" s="1">
        <v>5356680</v>
      </c>
      <c r="H611" s="11" t="str" cm="1">
        <f t="array" ref="H611">_xlfn.IFS(G611&gt;5000000,Условия!$O$3,AND(G611&gt;=1000000,G611&lt;=5000000),Условия!$O$4,G611&lt;1000000,Условия!$O$5)</f>
        <v>А</v>
      </c>
    </row>
    <row r="612" spans="2:8">
      <c r="B612" s="10">
        <v>607</v>
      </c>
      <c r="C612" s="1">
        <v>9</v>
      </c>
      <c r="D612" s="1" t="s">
        <v>14</v>
      </c>
      <c r="E612" s="1">
        <v>24</v>
      </c>
      <c r="F612" s="1">
        <v>60918</v>
      </c>
      <c r="G612" s="1">
        <v>1462032</v>
      </c>
      <c r="H612" s="11" t="str" cm="1">
        <f t="array" ref="H612">_xlfn.IFS(G612&gt;5000000,Условия!$O$3,AND(G612&gt;=1000000,G612&lt;=5000000),Условия!$O$4,G612&lt;1000000,Условия!$O$5)</f>
        <v>Б</v>
      </c>
    </row>
    <row r="613" spans="2:8">
      <c r="B613" s="10">
        <v>608</v>
      </c>
      <c r="C613" s="1">
        <v>4</v>
      </c>
      <c r="D613" s="1" t="s">
        <v>9</v>
      </c>
      <c r="E613" s="1">
        <v>65</v>
      </c>
      <c r="F613" s="1">
        <v>80980</v>
      </c>
      <c r="G613" s="1">
        <v>5263700</v>
      </c>
      <c r="H613" s="11" t="str" cm="1">
        <f t="array" ref="H613">_xlfn.IFS(G613&gt;5000000,Условия!$O$3,AND(G613&gt;=1000000,G613&lt;=5000000),Условия!$O$4,G613&lt;1000000,Условия!$O$5)</f>
        <v>А</v>
      </c>
    </row>
    <row r="614" spans="2:8">
      <c r="B614" s="10">
        <v>609</v>
      </c>
      <c r="C614" s="1">
        <v>3</v>
      </c>
      <c r="D614" s="1" t="s">
        <v>8</v>
      </c>
      <c r="E614" s="1">
        <v>52</v>
      </c>
      <c r="F614" s="1">
        <v>71354</v>
      </c>
      <c r="G614" s="1">
        <v>3710408</v>
      </c>
      <c r="H614" s="11" t="str" cm="1">
        <f t="array" ref="H614">_xlfn.IFS(G614&gt;5000000,Условия!$O$3,AND(G614&gt;=1000000,G614&lt;=5000000),Условия!$O$4,G614&lt;1000000,Условия!$O$5)</f>
        <v>Б</v>
      </c>
    </row>
    <row r="615" spans="2:8">
      <c r="B615" s="10">
        <v>610</v>
      </c>
      <c r="C615" s="1">
        <v>4</v>
      </c>
      <c r="D615" s="1" t="s">
        <v>9</v>
      </c>
      <c r="E615" s="1">
        <v>56</v>
      </c>
      <c r="F615" s="1">
        <v>41371</v>
      </c>
      <c r="G615" s="1">
        <v>2316776</v>
      </c>
      <c r="H615" s="11" t="str" cm="1">
        <f t="array" ref="H615">_xlfn.IFS(G615&gt;5000000,Условия!$O$3,AND(G615&gt;=1000000,G615&lt;=5000000),Условия!$O$4,G615&lt;1000000,Условия!$O$5)</f>
        <v>Б</v>
      </c>
    </row>
    <row r="616" spans="2:8">
      <c r="B616" s="10">
        <v>611</v>
      </c>
      <c r="C616" s="1">
        <v>2</v>
      </c>
      <c r="D616" s="1" t="s">
        <v>7</v>
      </c>
      <c r="E616" s="1">
        <v>64</v>
      </c>
      <c r="F616" s="1">
        <v>29461</v>
      </c>
      <c r="G616" s="1">
        <v>1885504</v>
      </c>
      <c r="H616" s="11" t="str" cm="1">
        <f t="array" ref="H616">_xlfn.IFS(G616&gt;5000000,Условия!$O$3,AND(G616&gt;=1000000,G616&lt;=5000000),Условия!$O$4,G616&lt;1000000,Условия!$O$5)</f>
        <v>Б</v>
      </c>
    </row>
    <row r="617" spans="2:8">
      <c r="B617" s="10">
        <v>612</v>
      </c>
      <c r="C617" s="1">
        <v>3</v>
      </c>
      <c r="D617" s="1" t="s">
        <v>8</v>
      </c>
      <c r="E617" s="1">
        <v>26</v>
      </c>
      <c r="F617" s="1">
        <v>18076</v>
      </c>
      <c r="G617" s="1">
        <v>469976</v>
      </c>
      <c r="H617" s="11" t="str" cm="1">
        <f t="array" ref="H617">_xlfn.IFS(G617&gt;5000000,Условия!$O$3,AND(G617&gt;=1000000,G617&lt;=5000000),Условия!$O$4,G617&lt;1000000,Условия!$O$5)</f>
        <v>В</v>
      </c>
    </row>
    <row r="618" spans="2:8">
      <c r="B618" s="10">
        <v>613</v>
      </c>
      <c r="C618" s="1">
        <v>6</v>
      </c>
      <c r="D618" s="1" t="s">
        <v>11</v>
      </c>
      <c r="E618" s="1">
        <v>49</v>
      </c>
      <c r="F618" s="1">
        <v>63633</v>
      </c>
      <c r="G618" s="1">
        <v>3118017</v>
      </c>
      <c r="H618" s="11" t="str" cm="1">
        <f t="array" ref="H618">_xlfn.IFS(G618&gt;5000000,Условия!$O$3,AND(G618&gt;=1000000,G618&lt;=5000000),Условия!$O$4,G618&lt;1000000,Условия!$O$5)</f>
        <v>Б</v>
      </c>
    </row>
    <row r="619" spans="2:8">
      <c r="B619" s="10">
        <v>614</v>
      </c>
      <c r="C619" s="1">
        <v>6</v>
      </c>
      <c r="D619" s="1" t="s">
        <v>11</v>
      </c>
      <c r="E619" s="1">
        <v>44</v>
      </c>
      <c r="F619" s="1">
        <v>84572</v>
      </c>
      <c r="G619" s="1">
        <v>3721168</v>
      </c>
      <c r="H619" s="11" t="str" cm="1">
        <f t="array" ref="H619">_xlfn.IFS(G619&gt;5000000,Условия!$O$3,AND(G619&gt;=1000000,G619&lt;=5000000),Условия!$O$4,G619&lt;1000000,Условия!$O$5)</f>
        <v>Б</v>
      </c>
    </row>
    <row r="620" spans="2:8">
      <c r="B620" s="10">
        <v>615</v>
      </c>
      <c r="C620" s="1">
        <v>4</v>
      </c>
      <c r="D620" s="1" t="s">
        <v>9</v>
      </c>
      <c r="E620" s="1">
        <v>89</v>
      </c>
      <c r="F620" s="1">
        <v>62499</v>
      </c>
      <c r="G620" s="1">
        <v>5562411</v>
      </c>
      <c r="H620" s="11" t="str" cm="1">
        <f t="array" ref="H620">_xlfn.IFS(G620&gt;5000000,Условия!$O$3,AND(G620&gt;=1000000,G620&lt;=5000000),Условия!$O$4,G620&lt;1000000,Условия!$O$5)</f>
        <v>А</v>
      </c>
    </row>
    <row r="621" spans="2:8">
      <c r="B621" s="10">
        <v>616</v>
      </c>
      <c r="C621" s="1">
        <v>1</v>
      </c>
      <c r="D621" s="1" t="s">
        <v>6</v>
      </c>
      <c r="E621" s="1">
        <v>12</v>
      </c>
      <c r="F621" s="1">
        <v>49795</v>
      </c>
      <c r="G621" s="1">
        <v>597540</v>
      </c>
      <c r="H621" s="11" t="str" cm="1">
        <f t="array" ref="H621">_xlfn.IFS(G621&gt;5000000,Условия!$O$3,AND(G621&gt;=1000000,G621&lt;=5000000),Условия!$O$4,G621&lt;1000000,Условия!$O$5)</f>
        <v>В</v>
      </c>
    </row>
    <row r="622" spans="2:8">
      <c r="B622" s="10">
        <v>617</v>
      </c>
      <c r="C622" s="1">
        <v>4</v>
      </c>
      <c r="D622" s="1" t="s">
        <v>9</v>
      </c>
      <c r="E622" s="1">
        <v>39</v>
      </c>
      <c r="F622" s="1">
        <v>95732</v>
      </c>
      <c r="G622" s="1">
        <v>3733548</v>
      </c>
      <c r="H622" s="11" t="str" cm="1">
        <f t="array" ref="H622">_xlfn.IFS(G622&gt;5000000,Условия!$O$3,AND(G622&gt;=1000000,G622&lt;=5000000),Условия!$O$4,G622&lt;1000000,Условия!$O$5)</f>
        <v>Б</v>
      </c>
    </row>
    <row r="623" spans="2:8">
      <c r="B623" s="10">
        <v>618</v>
      </c>
      <c r="C623" s="1">
        <v>1</v>
      </c>
      <c r="D623" s="1" t="s">
        <v>6</v>
      </c>
      <c r="E623" s="1">
        <v>61</v>
      </c>
      <c r="F623" s="1">
        <v>27260</v>
      </c>
      <c r="G623" s="1">
        <v>1662860</v>
      </c>
      <c r="H623" s="11" t="str" cm="1">
        <f t="array" ref="H623">_xlfn.IFS(G623&gt;5000000,Условия!$O$3,AND(G623&gt;=1000000,G623&lt;=5000000),Условия!$O$4,G623&lt;1000000,Условия!$O$5)</f>
        <v>Б</v>
      </c>
    </row>
    <row r="624" spans="2:8">
      <c r="B624" s="10">
        <v>619</v>
      </c>
      <c r="C624" s="1">
        <v>7</v>
      </c>
      <c r="D624" s="1" t="s">
        <v>12</v>
      </c>
      <c r="E624" s="1">
        <v>7</v>
      </c>
      <c r="F624" s="1">
        <v>43224</v>
      </c>
      <c r="G624" s="1">
        <v>302568</v>
      </c>
      <c r="H624" s="11" t="str" cm="1">
        <f t="array" ref="H624">_xlfn.IFS(G624&gt;5000000,Условия!$O$3,AND(G624&gt;=1000000,G624&lt;=5000000),Условия!$O$4,G624&lt;1000000,Условия!$O$5)</f>
        <v>В</v>
      </c>
    </row>
    <row r="625" spans="2:8">
      <c r="B625" s="10">
        <v>620</v>
      </c>
      <c r="C625" s="1">
        <v>8</v>
      </c>
      <c r="D625" s="1" t="s">
        <v>13</v>
      </c>
      <c r="E625" s="1">
        <v>75</v>
      </c>
      <c r="F625" s="1">
        <v>12994</v>
      </c>
      <c r="G625" s="1">
        <v>974550</v>
      </c>
      <c r="H625" s="11" t="str" cm="1">
        <f t="array" ref="H625">_xlfn.IFS(G625&gt;5000000,Условия!$O$3,AND(G625&gt;=1000000,G625&lt;=5000000),Условия!$O$4,G625&lt;1000000,Условия!$O$5)</f>
        <v>В</v>
      </c>
    </row>
    <row r="626" spans="2:8">
      <c r="B626" s="10">
        <v>621</v>
      </c>
      <c r="C626" s="1">
        <v>10</v>
      </c>
      <c r="D626" s="1" t="s">
        <v>15</v>
      </c>
      <c r="E626" s="1">
        <v>16</v>
      </c>
      <c r="F626" s="1">
        <v>19761</v>
      </c>
      <c r="G626" s="1">
        <v>316176</v>
      </c>
      <c r="H626" s="11" t="str" cm="1">
        <f t="array" ref="H626">_xlfn.IFS(G626&gt;5000000,Условия!$O$3,AND(G626&gt;=1000000,G626&lt;=5000000),Условия!$O$4,G626&lt;1000000,Условия!$O$5)</f>
        <v>В</v>
      </c>
    </row>
    <row r="627" spans="2:8">
      <c r="B627" s="10">
        <v>622</v>
      </c>
      <c r="C627" s="1">
        <v>4</v>
      </c>
      <c r="D627" s="1" t="s">
        <v>9</v>
      </c>
      <c r="E627" s="1">
        <v>52</v>
      </c>
      <c r="F627" s="1">
        <v>47044</v>
      </c>
      <c r="G627" s="1">
        <v>2446288</v>
      </c>
      <c r="H627" s="11" t="str" cm="1">
        <f t="array" ref="H627">_xlfn.IFS(G627&gt;5000000,Условия!$O$3,AND(G627&gt;=1000000,G627&lt;=5000000),Условия!$O$4,G627&lt;1000000,Условия!$O$5)</f>
        <v>Б</v>
      </c>
    </row>
    <row r="628" spans="2:8">
      <c r="B628" s="10">
        <v>623</v>
      </c>
      <c r="C628" s="1">
        <v>8</v>
      </c>
      <c r="D628" s="1" t="s">
        <v>13</v>
      </c>
      <c r="E628" s="1">
        <v>87</v>
      </c>
      <c r="F628" s="1">
        <v>39005</v>
      </c>
      <c r="G628" s="1">
        <v>3393435</v>
      </c>
      <c r="H628" s="11" t="str" cm="1">
        <f t="array" ref="H628">_xlfn.IFS(G628&gt;5000000,Условия!$O$3,AND(G628&gt;=1000000,G628&lt;=5000000),Условия!$O$4,G628&lt;1000000,Условия!$O$5)</f>
        <v>Б</v>
      </c>
    </row>
    <row r="629" spans="2:8">
      <c r="B629" s="10">
        <v>624</v>
      </c>
      <c r="C629" s="1">
        <v>7</v>
      </c>
      <c r="D629" s="1" t="s">
        <v>12</v>
      </c>
      <c r="E629" s="1">
        <v>96</v>
      </c>
      <c r="F629" s="1">
        <v>83008</v>
      </c>
      <c r="G629" s="1">
        <v>7968768</v>
      </c>
      <c r="H629" s="11" t="str" cm="1">
        <f t="array" ref="H629">_xlfn.IFS(G629&gt;5000000,Условия!$O$3,AND(G629&gt;=1000000,G629&lt;=5000000),Условия!$O$4,G629&lt;1000000,Условия!$O$5)</f>
        <v>А</v>
      </c>
    </row>
    <row r="630" spans="2:8">
      <c r="B630" s="10">
        <v>625</v>
      </c>
      <c r="C630" s="1">
        <v>3</v>
      </c>
      <c r="D630" s="1" t="s">
        <v>8</v>
      </c>
      <c r="E630" s="1">
        <v>97</v>
      </c>
      <c r="F630" s="1">
        <v>58405</v>
      </c>
      <c r="G630" s="1">
        <v>5665285</v>
      </c>
      <c r="H630" s="11" t="str" cm="1">
        <f t="array" ref="H630">_xlfn.IFS(G630&gt;5000000,Условия!$O$3,AND(G630&gt;=1000000,G630&lt;=5000000),Условия!$O$4,G630&lt;1000000,Условия!$O$5)</f>
        <v>А</v>
      </c>
    </row>
    <row r="631" spans="2:8">
      <c r="B631" s="10">
        <v>626</v>
      </c>
      <c r="C631" s="1">
        <v>10</v>
      </c>
      <c r="D631" s="1" t="s">
        <v>15</v>
      </c>
      <c r="E631" s="1">
        <v>2</v>
      </c>
      <c r="F631" s="1">
        <v>1809</v>
      </c>
      <c r="G631" s="1">
        <v>3618</v>
      </c>
      <c r="H631" s="11" t="str" cm="1">
        <f t="array" ref="H631">_xlfn.IFS(G631&gt;5000000,Условия!$O$3,AND(G631&gt;=1000000,G631&lt;=5000000),Условия!$O$4,G631&lt;1000000,Условия!$O$5)</f>
        <v>В</v>
      </c>
    </row>
    <row r="632" spans="2:8">
      <c r="B632" s="10">
        <v>627</v>
      </c>
      <c r="C632" s="1">
        <v>3</v>
      </c>
      <c r="D632" s="1" t="s">
        <v>8</v>
      </c>
      <c r="E632" s="1">
        <v>86</v>
      </c>
      <c r="F632" s="1">
        <v>86368</v>
      </c>
      <c r="G632" s="1">
        <v>7427648</v>
      </c>
      <c r="H632" s="11" t="str" cm="1">
        <f t="array" ref="H632">_xlfn.IFS(G632&gt;5000000,Условия!$O$3,AND(G632&gt;=1000000,G632&lt;=5000000),Условия!$O$4,G632&lt;1000000,Условия!$O$5)</f>
        <v>А</v>
      </c>
    </row>
    <row r="633" spans="2:8">
      <c r="B633" s="10">
        <v>628</v>
      </c>
      <c r="C633" s="1">
        <v>5</v>
      </c>
      <c r="D633" s="1" t="s">
        <v>10</v>
      </c>
      <c r="E633" s="1">
        <v>83</v>
      </c>
      <c r="F633" s="1">
        <v>32693</v>
      </c>
      <c r="G633" s="1">
        <v>2713519</v>
      </c>
      <c r="H633" s="11" t="str" cm="1">
        <f t="array" ref="H633">_xlfn.IFS(G633&gt;5000000,Условия!$O$3,AND(G633&gt;=1000000,G633&lt;=5000000),Условия!$O$4,G633&lt;1000000,Условия!$O$5)</f>
        <v>Б</v>
      </c>
    </row>
    <row r="634" spans="2:8">
      <c r="B634" s="10">
        <v>629</v>
      </c>
      <c r="C634" s="1">
        <v>5</v>
      </c>
      <c r="D634" s="1" t="s">
        <v>10</v>
      </c>
      <c r="E634" s="1">
        <v>14</v>
      </c>
      <c r="F634" s="1">
        <v>57779</v>
      </c>
      <c r="G634" s="1">
        <v>808906</v>
      </c>
      <c r="H634" s="11" t="str" cm="1">
        <f t="array" ref="H634">_xlfn.IFS(G634&gt;5000000,Условия!$O$3,AND(G634&gt;=1000000,G634&lt;=5000000),Условия!$O$4,G634&lt;1000000,Условия!$O$5)</f>
        <v>В</v>
      </c>
    </row>
    <row r="635" spans="2:8">
      <c r="B635" s="10">
        <v>630</v>
      </c>
      <c r="C635" s="1">
        <v>10</v>
      </c>
      <c r="D635" s="1" t="s">
        <v>15</v>
      </c>
      <c r="E635" s="1">
        <v>43</v>
      </c>
      <c r="F635" s="1">
        <v>87146</v>
      </c>
      <c r="G635" s="1">
        <v>3747278</v>
      </c>
      <c r="H635" s="11" t="str" cm="1">
        <f t="array" ref="H635">_xlfn.IFS(G635&gt;5000000,Условия!$O$3,AND(G635&gt;=1000000,G635&lt;=5000000),Условия!$O$4,G635&lt;1000000,Условия!$O$5)</f>
        <v>Б</v>
      </c>
    </row>
    <row r="636" spans="2:8">
      <c r="B636" s="10">
        <v>631</v>
      </c>
      <c r="C636" s="1">
        <v>10</v>
      </c>
      <c r="D636" s="1" t="s">
        <v>15</v>
      </c>
      <c r="E636" s="1">
        <v>9</v>
      </c>
      <c r="F636" s="1">
        <v>99733</v>
      </c>
      <c r="G636" s="1">
        <v>897597</v>
      </c>
      <c r="H636" s="11" t="str" cm="1">
        <f t="array" ref="H636">_xlfn.IFS(G636&gt;5000000,Условия!$O$3,AND(G636&gt;=1000000,G636&lt;=5000000),Условия!$O$4,G636&lt;1000000,Условия!$O$5)</f>
        <v>В</v>
      </c>
    </row>
    <row r="637" spans="2:8">
      <c r="B637" s="10">
        <v>632</v>
      </c>
      <c r="C637" s="1">
        <v>4</v>
      </c>
      <c r="D637" s="1" t="s">
        <v>9</v>
      </c>
      <c r="E637" s="1">
        <v>98</v>
      </c>
      <c r="F637" s="1">
        <v>1226</v>
      </c>
      <c r="G637" s="1">
        <v>120148</v>
      </c>
      <c r="H637" s="11" t="str" cm="1">
        <f t="array" ref="H637">_xlfn.IFS(G637&gt;5000000,Условия!$O$3,AND(G637&gt;=1000000,G637&lt;=5000000),Условия!$O$4,G637&lt;1000000,Условия!$O$5)</f>
        <v>В</v>
      </c>
    </row>
    <row r="638" spans="2:8">
      <c r="B638" s="10">
        <v>633</v>
      </c>
      <c r="C638" s="1">
        <v>4</v>
      </c>
      <c r="D638" s="1" t="s">
        <v>9</v>
      </c>
      <c r="E638" s="1">
        <v>38</v>
      </c>
      <c r="F638" s="1">
        <v>52042</v>
      </c>
      <c r="G638" s="1">
        <v>1977596</v>
      </c>
      <c r="H638" s="11" t="str" cm="1">
        <f t="array" ref="H638">_xlfn.IFS(G638&gt;5000000,Условия!$O$3,AND(G638&gt;=1000000,G638&lt;=5000000),Условия!$O$4,G638&lt;1000000,Условия!$O$5)</f>
        <v>Б</v>
      </c>
    </row>
    <row r="639" spans="2:8">
      <c r="B639" s="10">
        <v>634</v>
      </c>
      <c r="C639" s="1">
        <v>9</v>
      </c>
      <c r="D639" s="1" t="s">
        <v>14</v>
      </c>
      <c r="E639" s="1">
        <v>98</v>
      </c>
      <c r="F639" s="1">
        <v>33516</v>
      </c>
      <c r="G639" s="1">
        <v>3284568</v>
      </c>
      <c r="H639" s="11" t="str" cm="1">
        <f t="array" ref="H639">_xlfn.IFS(G639&gt;5000000,Условия!$O$3,AND(G639&gt;=1000000,G639&lt;=5000000),Условия!$O$4,G639&lt;1000000,Условия!$O$5)</f>
        <v>Б</v>
      </c>
    </row>
    <row r="640" spans="2:8">
      <c r="B640" s="10">
        <v>635</v>
      </c>
      <c r="C640" s="1">
        <v>4</v>
      </c>
      <c r="D640" s="1" t="s">
        <v>9</v>
      </c>
      <c r="E640" s="1">
        <v>96</v>
      </c>
      <c r="F640" s="1">
        <v>2898</v>
      </c>
      <c r="G640" s="1">
        <v>278208</v>
      </c>
      <c r="H640" s="11" t="str" cm="1">
        <f t="array" ref="H640">_xlfn.IFS(G640&gt;5000000,Условия!$O$3,AND(G640&gt;=1000000,G640&lt;=5000000),Условия!$O$4,G640&lt;1000000,Условия!$O$5)</f>
        <v>В</v>
      </c>
    </row>
    <row r="641" spans="2:8">
      <c r="B641" s="10">
        <v>636</v>
      </c>
      <c r="C641" s="1">
        <v>2</v>
      </c>
      <c r="D641" s="1" t="s">
        <v>7</v>
      </c>
      <c r="E641" s="1">
        <v>8</v>
      </c>
      <c r="F641" s="1">
        <v>99652</v>
      </c>
      <c r="G641" s="1">
        <v>797216</v>
      </c>
      <c r="H641" s="11" t="str" cm="1">
        <f t="array" ref="H641">_xlfn.IFS(G641&gt;5000000,Условия!$O$3,AND(G641&gt;=1000000,G641&lt;=5000000),Условия!$O$4,G641&lt;1000000,Условия!$O$5)</f>
        <v>В</v>
      </c>
    </row>
    <row r="642" spans="2:8">
      <c r="B642" s="10">
        <v>637</v>
      </c>
      <c r="C642" s="1">
        <v>8</v>
      </c>
      <c r="D642" s="1" t="s">
        <v>13</v>
      </c>
      <c r="E642" s="1">
        <v>18</v>
      </c>
      <c r="F642" s="1">
        <v>60752</v>
      </c>
      <c r="G642" s="1">
        <v>1093536</v>
      </c>
      <c r="H642" s="11" t="str" cm="1">
        <f t="array" ref="H642">_xlfn.IFS(G642&gt;5000000,Условия!$O$3,AND(G642&gt;=1000000,G642&lt;=5000000),Условия!$O$4,G642&lt;1000000,Условия!$O$5)</f>
        <v>Б</v>
      </c>
    </row>
    <row r="643" spans="2:8">
      <c r="B643" s="10">
        <v>638</v>
      </c>
      <c r="C643" s="1">
        <v>10</v>
      </c>
      <c r="D643" s="1" t="s">
        <v>15</v>
      </c>
      <c r="E643" s="1">
        <v>43</v>
      </c>
      <c r="F643" s="1">
        <v>11178</v>
      </c>
      <c r="G643" s="1">
        <v>480654</v>
      </c>
      <c r="H643" s="11" t="str" cm="1">
        <f t="array" ref="H643">_xlfn.IFS(G643&gt;5000000,Условия!$O$3,AND(G643&gt;=1000000,G643&lt;=5000000),Условия!$O$4,G643&lt;1000000,Условия!$O$5)</f>
        <v>В</v>
      </c>
    </row>
    <row r="644" spans="2:8">
      <c r="B644" s="10">
        <v>639</v>
      </c>
      <c r="C644" s="1">
        <v>9</v>
      </c>
      <c r="D644" s="1" t="s">
        <v>14</v>
      </c>
      <c r="E644" s="1">
        <v>23</v>
      </c>
      <c r="F644" s="1">
        <v>83275</v>
      </c>
      <c r="G644" s="1">
        <v>1915325</v>
      </c>
      <c r="H644" s="11" t="str" cm="1">
        <f t="array" ref="H644">_xlfn.IFS(G644&gt;5000000,Условия!$O$3,AND(G644&gt;=1000000,G644&lt;=5000000),Условия!$O$4,G644&lt;1000000,Условия!$O$5)</f>
        <v>Б</v>
      </c>
    </row>
    <row r="645" spans="2:8">
      <c r="B645" s="10">
        <v>640</v>
      </c>
      <c r="C645" s="1">
        <v>10</v>
      </c>
      <c r="D645" s="1" t="s">
        <v>15</v>
      </c>
      <c r="E645" s="1">
        <v>66</v>
      </c>
      <c r="F645" s="1">
        <v>41173</v>
      </c>
      <c r="G645" s="1">
        <v>2717418</v>
      </c>
      <c r="H645" s="11" t="str" cm="1">
        <f t="array" ref="H645">_xlfn.IFS(G645&gt;5000000,Условия!$O$3,AND(G645&gt;=1000000,G645&lt;=5000000),Условия!$O$4,G645&lt;1000000,Условия!$O$5)</f>
        <v>Б</v>
      </c>
    </row>
    <row r="646" spans="2:8">
      <c r="B646" s="10">
        <v>641</v>
      </c>
      <c r="C646" s="1">
        <v>3</v>
      </c>
      <c r="D646" s="1" t="s">
        <v>8</v>
      </c>
      <c r="E646" s="1">
        <v>60</v>
      </c>
      <c r="F646" s="1">
        <v>9981</v>
      </c>
      <c r="G646" s="1">
        <v>598860</v>
      </c>
      <c r="H646" s="11" t="str" cm="1">
        <f t="array" ref="H646">_xlfn.IFS(G646&gt;5000000,Условия!$O$3,AND(G646&gt;=1000000,G646&lt;=5000000),Условия!$O$4,G646&lt;1000000,Условия!$O$5)</f>
        <v>В</v>
      </c>
    </row>
    <row r="647" spans="2:8">
      <c r="B647" s="10">
        <v>642</v>
      </c>
      <c r="C647" s="1">
        <v>3</v>
      </c>
      <c r="D647" s="1" t="s">
        <v>8</v>
      </c>
      <c r="E647" s="1">
        <v>98</v>
      </c>
      <c r="F647" s="1">
        <v>74862</v>
      </c>
      <c r="G647" s="1">
        <v>7336476</v>
      </c>
      <c r="H647" s="11" t="str" cm="1">
        <f t="array" ref="H647">_xlfn.IFS(G647&gt;5000000,Условия!$O$3,AND(G647&gt;=1000000,G647&lt;=5000000),Условия!$O$4,G647&lt;1000000,Условия!$O$5)</f>
        <v>А</v>
      </c>
    </row>
    <row r="648" spans="2:8">
      <c r="B648" s="10">
        <v>643</v>
      </c>
      <c r="C648" s="1">
        <v>10</v>
      </c>
      <c r="D648" s="1" t="s">
        <v>15</v>
      </c>
      <c r="E648" s="1">
        <v>38</v>
      </c>
      <c r="F648" s="1">
        <v>83871</v>
      </c>
      <c r="G648" s="1">
        <v>3187098</v>
      </c>
      <c r="H648" s="11" t="str" cm="1">
        <f t="array" ref="H648">_xlfn.IFS(G648&gt;5000000,Условия!$O$3,AND(G648&gt;=1000000,G648&lt;=5000000),Условия!$O$4,G648&lt;1000000,Условия!$O$5)</f>
        <v>Б</v>
      </c>
    </row>
    <row r="649" spans="2:8">
      <c r="B649" s="10">
        <v>644</v>
      </c>
      <c r="C649" s="1">
        <v>4</v>
      </c>
      <c r="D649" s="1" t="s">
        <v>9</v>
      </c>
      <c r="E649" s="1">
        <v>5</v>
      </c>
      <c r="F649" s="1">
        <v>83208</v>
      </c>
      <c r="G649" s="1">
        <v>416040</v>
      </c>
      <c r="H649" s="11" t="str" cm="1">
        <f t="array" ref="H649">_xlfn.IFS(G649&gt;5000000,Условия!$O$3,AND(G649&gt;=1000000,G649&lt;=5000000),Условия!$O$4,G649&lt;1000000,Условия!$O$5)</f>
        <v>В</v>
      </c>
    </row>
    <row r="650" spans="2:8">
      <c r="B650" s="10">
        <v>645</v>
      </c>
      <c r="C650" s="1">
        <v>2</v>
      </c>
      <c r="D650" s="1" t="s">
        <v>7</v>
      </c>
      <c r="E650" s="1">
        <v>16</v>
      </c>
      <c r="F650" s="1">
        <v>74169</v>
      </c>
      <c r="G650" s="1">
        <v>1186704</v>
      </c>
      <c r="H650" s="11" t="str" cm="1">
        <f t="array" ref="H650">_xlfn.IFS(G650&gt;5000000,Условия!$O$3,AND(G650&gt;=1000000,G650&lt;=5000000),Условия!$O$4,G650&lt;1000000,Условия!$O$5)</f>
        <v>Б</v>
      </c>
    </row>
    <row r="651" spans="2:8">
      <c r="B651" s="10">
        <v>646</v>
      </c>
      <c r="C651" s="1">
        <v>8</v>
      </c>
      <c r="D651" s="1" t="s">
        <v>13</v>
      </c>
      <c r="E651" s="1">
        <v>39</v>
      </c>
      <c r="F651" s="1">
        <v>29180</v>
      </c>
      <c r="G651" s="1">
        <v>1138020</v>
      </c>
      <c r="H651" s="11" t="str" cm="1">
        <f t="array" ref="H651">_xlfn.IFS(G651&gt;5000000,Условия!$O$3,AND(G651&gt;=1000000,G651&lt;=5000000),Условия!$O$4,G651&lt;1000000,Условия!$O$5)</f>
        <v>Б</v>
      </c>
    </row>
    <row r="652" spans="2:8">
      <c r="B652" s="10">
        <v>647</v>
      </c>
      <c r="C652" s="1">
        <v>2</v>
      </c>
      <c r="D652" s="1" t="s">
        <v>7</v>
      </c>
      <c r="E652" s="1">
        <v>20</v>
      </c>
      <c r="F652" s="1">
        <v>3022</v>
      </c>
      <c r="G652" s="1">
        <v>60440</v>
      </c>
      <c r="H652" s="11" t="str" cm="1">
        <f t="array" ref="H652">_xlfn.IFS(G652&gt;5000000,Условия!$O$3,AND(G652&gt;=1000000,G652&lt;=5000000),Условия!$O$4,G652&lt;1000000,Условия!$O$5)</f>
        <v>В</v>
      </c>
    </row>
    <row r="653" spans="2:8">
      <c r="B653" s="10">
        <v>648</v>
      </c>
      <c r="C653" s="1">
        <v>8</v>
      </c>
      <c r="D653" s="1" t="s">
        <v>13</v>
      </c>
      <c r="E653" s="1">
        <v>71</v>
      </c>
      <c r="F653" s="1">
        <v>14176</v>
      </c>
      <c r="G653" s="1">
        <v>1006496</v>
      </c>
      <c r="H653" s="11" t="str" cm="1">
        <f t="array" ref="H653">_xlfn.IFS(G653&gt;5000000,Условия!$O$3,AND(G653&gt;=1000000,G653&lt;=5000000),Условия!$O$4,G653&lt;1000000,Условия!$O$5)</f>
        <v>Б</v>
      </c>
    </row>
    <row r="654" spans="2:8">
      <c r="B654" s="10">
        <v>649</v>
      </c>
      <c r="C654" s="1">
        <v>7</v>
      </c>
      <c r="D654" s="1" t="s">
        <v>12</v>
      </c>
      <c r="E654" s="1">
        <v>4</v>
      </c>
      <c r="F654" s="1">
        <v>52734</v>
      </c>
      <c r="G654" s="1">
        <v>210936</v>
      </c>
      <c r="H654" s="11" t="str" cm="1">
        <f t="array" ref="H654">_xlfn.IFS(G654&gt;5000000,Условия!$O$3,AND(G654&gt;=1000000,G654&lt;=5000000),Условия!$O$4,G654&lt;1000000,Условия!$O$5)</f>
        <v>В</v>
      </c>
    </row>
    <row r="655" spans="2:8">
      <c r="B655" s="10">
        <v>650</v>
      </c>
      <c r="C655" s="1">
        <v>10</v>
      </c>
      <c r="D655" s="1" t="s">
        <v>15</v>
      </c>
      <c r="E655" s="1">
        <v>37</v>
      </c>
      <c r="F655" s="1">
        <v>11812</v>
      </c>
      <c r="G655" s="1">
        <v>437044</v>
      </c>
      <c r="H655" s="11" t="str" cm="1">
        <f t="array" ref="H655">_xlfn.IFS(G655&gt;5000000,Условия!$O$3,AND(G655&gt;=1000000,G655&lt;=5000000),Условия!$O$4,G655&lt;1000000,Условия!$O$5)</f>
        <v>В</v>
      </c>
    </row>
    <row r="656" spans="2:8">
      <c r="B656" s="10">
        <v>651</v>
      </c>
      <c r="C656" s="1">
        <v>3</v>
      </c>
      <c r="D656" s="1" t="s">
        <v>8</v>
      </c>
      <c r="E656" s="1">
        <v>60</v>
      </c>
      <c r="F656" s="1">
        <v>27885</v>
      </c>
      <c r="G656" s="1">
        <v>1673100</v>
      </c>
      <c r="H656" s="11" t="str" cm="1">
        <f t="array" ref="H656">_xlfn.IFS(G656&gt;5000000,Условия!$O$3,AND(G656&gt;=1000000,G656&lt;=5000000),Условия!$O$4,G656&lt;1000000,Условия!$O$5)</f>
        <v>Б</v>
      </c>
    </row>
    <row r="657" spans="2:8">
      <c r="B657" s="10">
        <v>652</v>
      </c>
      <c r="C657" s="1">
        <v>5</v>
      </c>
      <c r="D657" s="1" t="s">
        <v>10</v>
      </c>
      <c r="E657" s="1">
        <v>72</v>
      </c>
      <c r="F657" s="1">
        <v>46057</v>
      </c>
      <c r="G657" s="1">
        <v>3316104</v>
      </c>
      <c r="H657" s="11" t="str" cm="1">
        <f t="array" ref="H657">_xlfn.IFS(G657&gt;5000000,Условия!$O$3,AND(G657&gt;=1000000,G657&lt;=5000000),Условия!$O$4,G657&lt;1000000,Условия!$O$5)</f>
        <v>Б</v>
      </c>
    </row>
    <row r="658" spans="2:8">
      <c r="B658" s="10">
        <v>653</v>
      </c>
      <c r="C658" s="1">
        <v>2</v>
      </c>
      <c r="D658" s="1" t="s">
        <v>7</v>
      </c>
      <c r="E658" s="1">
        <v>59</v>
      </c>
      <c r="F658" s="1">
        <v>58437</v>
      </c>
      <c r="G658" s="1">
        <v>3447783</v>
      </c>
      <c r="H658" s="11" t="str" cm="1">
        <f t="array" ref="H658">_xlfn.IFS(G658&gt;5000000,Условия!$O$3,AND(G658&gt;=1000000,G658&lt;=5000000),Условия!$O$4,G658&lt;1000000,Условия!$O$5)</f>
        <v>Б</v>
      </c>
    </row>
    <row r="659" spans="2:8">
      <c r="B659" s="10">
        <v>654</v>
      </c>
      <c r="C659" s="1">
        <v>8</v>
      </c>
      <c r="D659" s="1" t="s">
        <v>13</v>
      </c>
      <c r="E659" s="1">
        <v>24</v>
      </c>
      <c r="F659" s="1">
        <v>12420</v>
      </c>
      <c r="G659" s="1">
        <v>298080</v>
      </c>
      <c r="H659" s="11" t="str" cm="1">
        <f t="array" ref="H659">_xlfn.IFS(G659&gt;5000000,Условия!$O$3,AND(G659&gt;=1000000,G659&lt;=5000000),Условия!$O$4,G659&lt;1000000,Условия!$O$5)</f>
        <v>В</v>
      </c>
    </row>
    <row r="660" spans="2:8">
      <c r="B660" s="10">
        <v>655</v>
      </c>
      <c r="C660" s="1">
        <v>9</v>
      </c>
      <c r="D660" s="1" t="s">
        <v>14</v>
      </c>
      <c r="E660" s="1">
        <v>71</v>
      </c>
      <c r="F660" s="1">
        <v>96662</v>
      </c>
      <c r="G660" s="1">
        <v>6863002</v>
      </c>
      <c r="H660" s="11" t="str" cm="1">
        <f t="array" ref="H660">_xlfn.IFS(G660&gt;5000000,Условия!$O$3,AND(G660&gt;=1000000,G660&lt;=5000000),Условия!$O$4,G660&lt;1000000,Условия!$O$5)</f>
        <v>А</v>
      </c>
    </row>
    <row r="661" spans="2:8">
      <c r="B661" s="10">
        <v>656</v>
      </c>
      <c r="C661" s="1">
        <v>2</v>
      </c>
      <c r="D661" s="1" t="s">
        <v>7</v>
      </c>
      <c r="E661" s="1">
        <v>54</v>
      </c>
      <c r="F661" s="1">
        <v>48676</v>
      </c>
      <c r="G661" s="1">
        <v>2628504</v>
      </c>
      <c r="H661" s="11" t="str" cm="1">
        <f t="array" ref="H661">_xlfn.IFS(G661&gt;5000000,Условия!$O$3,AND(G661&gt;=1000000,G661&lt;=5000000),Условия!$O$4,G661&lt;1000000,Условия!$O$5)</f>
        <v>Б</v>
      </c>
    </row>
    <row r="662" spans="2:8">
      <c r="B662" s="10">
        <v>657</v>
      </c>
      <c r="C662" s="1">
        <v>4</v>
      </c>
      <c r="D662" s="1" t="s">
        <v>9</v>
      </c>
      <c r="E662" s="1">
        <v>98</v>
      </c>
      <c r="F662" s="1">
        <v>42484</v>
      </c>
      <c r="G662" s="1">
        <v>4163432</v>
      </c>
      <c r="H662" s="11" t="str" cm="1">
        <f t="array" ref="H662">_xlfn.IFS(G662&gt;5000000,Условия!$O$3,AND(G662&gt;=1000000,G662&lt;=5000000),Условия!$O$4,G662&lt;1000000,Условия!$O$5)</f>
        <v>Б</v>
      </c>
    </row>
    <row r="663" spans="2:8">
      <c r="B663" s="10">
        <v>658</v>
      </c>
      <c r="C663" s="1">
        <v>6</v>
      </c>
      <c r="D663" s="1" t="s">
        <v>11</v>
      </c>
      <c r="E663" s="1">
        <v>79</v>
      </c>
      <c r="F663" s="1">
        <v>10320</v>
      </c>
      <c r="G663" s="1">
        <v>815280</v>
      </c>
      <c r="H663" s="11" t="str" cm="1">
        <f t="array" ref="H663">_xlfn.IFS(G663&gt;5000000,Условия!$O$3,AND(G663&gt;=1000000,G663&lt;=5000000),Условия!$O$4,G663&lt;1000000,Условия!$O$5)</f>
        <v>В</v>
      </c>
    </row>
    <row r="664" spans="2:8">
      <c r="B664" s="10">
        <v>659</v>
      </c>
      <c r="C664" s="1">
        <v>7</v>
      </c>
      <c r="D664" s="1" t="s">
        <v>12</v>
      </c>
      <c r="E664" s="1">
        <v>16</v>
      </c>
      <c r="F664" s="1">
        <v>79591</v>
      </c>
      <c r="G664" s="1">
        <v>1273456</v>
      </c>
      <c r="H664" s="11" t="str" cm="1">
        <f t="array" ref="H664">_xlfn.IFS(G664&gt;5000000,Условия!$O$3,AND(G664&gt;=1000000,G664&lt;=5000000),Условия!$O$4,G664&lt;1000000,Условия!$O$5)</f>
        <v>Б</v>
      </c>
    </row>
    <row r="665" spans="2:8">
      <c r="B665" s="10">
        <v>660</v>
      </c>
      <c r="C665" s="1">
        <v>2</v>
      </c>
      <c r="D665" s="1" t="s">
        <v>7</v>
      </c>
      <c r="E665" s="1">
        <v>4</v>
      </c>
      <c r="F665" s="1">
        <v>95757</v>
      </c>
      <c r="G665" s="1">
        <v>383028</v>
      </c>
      <c r="H665" s="11" t="str" cm="1">
        <f t="array" ref="H665">_xlfn.IFS(G665&gt;5000000,Условия!$O$3,AND(G665&gt;=1000000,G665&lt;=5000000),Условия!$O$4,G665&lt;1000000,Условия!$O$5)</f>
        <v>В</v>
      </c>
    </row>
    <row r="666" spans="2:8">
      <c r="B666" s="10">
        <v>661</v>
      </c>
      <c r="C666" s="1">
        <v>8</v>
      </c>
      <c r="D666" s="1" t="s">
        <v>13</v>
      </c>
      <c r="E666" s="1">
        <v>15</v>
      </c>
      <c r="F666" s="1">
        <v>37390</v>
      </c>
      <c r="G666" s="1">
        <v>560850</v>
      </c>
      <c r="H666" s="11" t="str" cm="1">
        <f t="array" ref="H666">_xlfn.IFS(G666&gt;5000000,Условия!$O$3,AND(G666&gt;=1000000,G666&lt;=5000000),Условия!$O$4,G666&lt;1000000,Условия!$O$5)</f>
        <v>В</v>
      </c>
    </row>
    <row r="667" spans="2:8">
      <c r="B667" s="10">
        <v>662</v>
      </c>
      <c r="C667" s="1">
        <v>1</v>
      </c>
      <c r="D667" s="1" t="s">
        <v>6</v>
      </c>
      <c r="E667" s="1">
        <v>48</v>
      </c>
      <c r="F667" s="1">
        <v>37905</v>
      </c>
      <c r="G667" s="1">
        <v>1819440</v>
      </c>
      <c r="H667" s="11" t="str" cm="1">
        <f t="array" ref="H667">_xlfn.IFS(G667&gt;5000000,Условия!$O$3,AND(G667&gt;=1000000,G667&lt;=5000000),Условия!$O$4,G667&lt;1000000,Условия!$O$5)</f>
        <v>Б</v>
      </c>
    </row>
    <row r="668" spans="2:8">
      <c r="B668" s="10">
        <v>663</v>
      </c>
      <c r="C668" s="1">
        <v>8</v>
      </c>
      <c r="D668" s="1" t="s">
        <v>13</v>
      </c>
      <c r="E668" s="1">
        <v>72</v>
      </c>
      <c r="F668" s="1">
        <v>83677</v>
      </c>
      <c r="G668" s="1">
        <v>6024744</v>
      </c>
      <c r="H668" s="11" t="str" cm="1">
        <f t="array" ref="H668">_xlfn.IFS(G668&gt;5000000,Условия!$O$3,AND(G668&gt;=1000000,G668&lt;=5000000),Условия!$O$4,G668&lt;1000000,Условия!$O$5)</f>
        <v>А</v>
      </c>
    </row>
    <row r="669" spans="2:8">
      <c r="B669" s="10">
        <v>664</v>
      </c>
      <c r="C669" s="1">
        <v>5</v>
      </c>
      <c r="D669" s="1" t="s">
        <v>10</v>
      </c>
      <c r="E669" s="1">
        <v>76</v>
      </c>
      <c r="F669" s="1">
        <v>45719</v>
      </c>
      <c r="G669" s="1">
        <v>3474644</v>
      </c>
      <c r="H669" s="11" t="str" cm="1">
        <f t="array" ref="H669">_xlfn.IFS(G669&gt;5000000,Условия!$O$3,AND(G669&gt;=1000000,G669&lt;=5000000),Условия!$O$4,G669&lt;1000000,Условия!$O$5)</f>
        <v>Б</v>
      </c>
    </row>
    <row r="670" spans="2:8">
      <c r="B670" s="10">
        <v>665</v>
      </c>
      <c r="C670" s="1">
        <v>4</v>
      </c>
      <c r="D670" s="1" t="s">
        <v>9</v>
      </c>
      <c r="E670" s="1">
        <v>7</v>
      </c>
      <c r="F670" s="1">
        <v>28586</v>
      </c>
      <c r="G670" s="1">
        <v>200102</v>
      </c>
      <c r="H670" s="11" t="str" cm="1">
        <f t="array" ref="H670">_xlfn.IFS(G670&gt;5000000,Условия!$O$3,AND(G670&gt;=1000000,G670&lt;=5000000),Условия!$O$4,G670&lt;1000000,Условия!$O$5)</f>
        <v>В</v>
      </c>
    </row>
    <row r="671" spans="2:8">
      <c r="B671" s="10">
        <v>666</v>
      </c>
      <c r="C671" s="1">
        <v>1</v>
      </c>
      <c r="D671" s="1" t="s">
        <v>6</v>
      </c>
      <c r="E671" s="1">
        <v>75</v>
      </c>
      <c r="F671" s="1">
        <v>70819</v>
      </c>
      <c r="G671" s="1">
        <v>5311425</v>
      </c>
      <c r="H671" s="11" t="str" cm="1">
        <f t="array" ref="H671">_xlfn.IFS(G671&gt;5000000,Условия!$O$3,AND(G671&gt;=1000000,G671&lt;=5000000),Условия!$O$4,G671&lt;1000000,Условия!$O$5)</f>
        <v>А</v>
      </c>
    </row>
    <row r="672" spans="2:8">
      <c r="B672" s="10">
        <v>667</v>
      </c>
      <c r="C672" s="1">
        <v>8</v>
      </c>
      <c r="D672" s="1" t="s">
        <v>13</v>
      </c>
      <c r="E672" s="1">
        <v>8</v>
      </c>
      <c r="F672" s="1">
        <v>89182</v>
      </c>
      <c r="G672" s="1">
        <v>713456</v>
      </c>
      <c r="H672" s="11" t="str" cm="1">
        <f t="array" ref="H672">_xlfn.IFS(G672&gt;5000000,Условия!$O$3,AND(G672&gt;=1000000,G672&lt;=5000000),Условия!$O$4,G672&lt;1000000,Условия!$O$5)</f>
        <v>В</v>
      </c>
    </row>
    <row r="673" spans="2:8">
      <c r="B673" s="10">
        <v>668</v>
      </c>
      <c r="C673" s="1">
        <v>3</v>
      </c>
      <c r="D673" s="1" t="s">
        <v>8</v>
      </c>
      <c r="E673" s="1">
        <v>42</v>
      </c>
      <c r="F673" s="1">
        <v>38222</v>
      </c>
      <c r="G673" s="1">
        <v>1605324</v>
      </c>
      <c r="H673" s="11" t="str" cm="1">
        <f t="array" ref="H673">_xlfn.IFS(G673&gt;5000000,Условия!$O$3,AND(G673&gt;=1000000,G673&lt;=5000000),Условия!$O$4,G673&lt;1000000,Условия!$O$5)</f>
        <v>Б</v>
      </c>
    </row>
    <row r="674" spans="2:8">
      <c r="B674" s="10">
        <v>669</v>
      </c>
      <c r="C674" s="1">
        <v>3</v>
      </c>
      <c r="D674" s="1" t="s">
        <v>8</v>
      </c>
      <c r="E674" s="1">
        <v>13</v>
      </c>
      <c r="F674" s="1">
        <v>48780</v>
      </c>
      <c r="G674" s="1">
        <v>634140</v>
      </c>
      <c r="H674" s="11" t="str" cm="1">
        <f t="array" ref="H674">_xlfn.IFS(G674&gt;5000000,Условия!$O$3,AND(G674&gt;=1000000,G674&lt;=5000000),Условия!$O$4,G674&lt;1000000,Условия!$O$5)</f>
        <v>В</v>
      </c>
    </row>
    <row r="675" spans="2:8">
      <c r="B675" s="10">
        <v>670</v>
      </c>
      <c r="C675" s="1">
        <v>6</v>
      </c>
      <c r="D675" s="1" t="s">
        <v>11</v>
      </c>
      <c r="E675" s="1">
        <v>72</v>
      </c>
      <c r="F675" s="1">
        <v>41875</v>
      </c>
      <c r="G675" s="1">
        <v>3015000</v>
      </c>
      <c r="H675" s="11" t="str" cm="1">
        <f t="array" ref="H675">_xlfn.IFS(G675&gt;5000000,Условия!$O$3,AND(G675&gt;=1000000,G675&lt;=5000000),Условия!$O$4,G675&lt;1000000,Условия!$O$5)</f>
        <v>Б</v>
      </c>
    </row>
    <row r="676" spans="2:8">
      <c r="B676" s="10">
        <v>671</v>
      </c>
      <c r="C676" s="1">
        <v>9</v>
      </c>
      <c r="D676" s="1" t="s">
        <v>14</v>
      </c>
      <c r="E676" s="1">
        <v>96</v>
      </c>
      <c r="F676" s="1">
        <v>6849</v>
      </c>
      <c r="G676" s="1">
        <v>657504</v>
      </c>
      <c r="H676" s="11" t="str" cm="1">
        <f t="array" ref="H676">_xlfn.IFS(G676&gt;5000000,Условия!$O$3,AND(G676&gt;=1000000,G676&lt;=5000000),Условия!$O$4,G676&lt;1000000,Условия!$O$5)</f>
        <v>В</v>
      </c>
    </row>
    <row r="677" spans="2:8">
      <c r="B677" s="10">
        <v>672</v>
      </c>
      <c r="C677" s="1">
        <v>10</v>
      </c>
      <c r="D677" s="1" t="s">
        <v>15</v>
      </c>
      <c r="E677" s="1">
        <v>68</v>
      </c>
      <c r="F677" s="1">
        <v>25464</v>
      </c>
      <c r="G677" s="1">
        <v>1731552</v>
      </c>
      <c r="H677" s="11" t="str" cm="1">
        <f t="array" ref="H677">_xlfn.IFS(G677&gt;5000000,Условия!$O$3,AND(G677&gt;=1000000,G677&lt;=5000000),Условия!$O$4,G677&lt;1000000,Условия!$O$5)</f>
        <v>Б</v>
      </c>
    </row>
    <row r="678" spans="2:8">
      <c r="B678" s="10">
        <v>673</v>
      </c>
      <c r="C678" s="1">
        <v>7</v>
      </c>
      <c r="D678" s="1" t="s">
        <v>12</v>
      </c>
      <c r="E678" s="1">
        <v>89</v>
      </c>
      <c r="F678" s="1">
        <v>99067</v>
      </c>
      <c r="G678" s="1">
        <v>8816963</v>
      </c>
      <c r="H678" s="11" t="str" cm="1">
        <f t="array" ref="H678">_xlfn.IFS(G678&gt;5000000,Условия!$O$3,AND(G678&gt;=1000000,G678&lt;=5000000),Условия!$O$4,G678&lt;1000000,Условия!$O$5)</f>
        <v>А</v>
      </c>
    </row>
    <row r="679" spans="2:8">
      <c r="B679" s="10">
        <v>674</v>
      </c>
      <c r="C679" s="1">
        <v>3</v>
      </c>
      <c r="D679" s="1" t="s">
        <v>8</v>
      </c>
      <c r="E679" s="1">
        <v>6</v>
      </c>
      <c r="F679" s="1">
        <v>77729</v>
      </c>
      <c r="G679" s="1">
        <v>466374</v>
      </c>
      <c r="H679" s="11" t="str" cm="1">
        <f t="array" ref="H679">_xlfn.IFS(G679&gt;5000000,Условия!$O$3,AND(G679&gt;=1000000,G679&lt;=5000000),Условия!$O$4,G679&lt;1000000,Условия!$O$5)</f>
        <v>В</v>
      </c>
    </row>
    <row r="680" spans="2:8">
      <c r="B680" s="10">
        <v>675</v>
      </c>
      <c r="C680" s="1">
        <v>8</v>
      </c>
      <c r="D680" s="1" t="s">
        <v>13</v>
      </c>
      <c r="E680" s="1">
        <v>41</v>
      </c>
      <c r="F680" s="1">
        <v>56899</v>
      </c>
      <c r="G680" s="1">
        <v>2332859</v>
      </c>
      <c r="H680" s="11" t="str" cm="1">
        <f t="array" ref="H680">_xlfn.IFS(G680&gt;5000000,Условия!$O$3,AND(G680&gt;=1000000,G680&lt;=5000000),Условия!$O$4,G680&lt;1000000,Условия!$O$5)</f>
        <v>Б</v>
      </c>
    </row>
    <row r="681" spans="2:8">
      <c r="B681" s="10">
        <v>676</v>
      </c>
      <c r="C681" s="1">
        <v>1</v>
      </c>
      <c r="D681" s="1" t="s">
        <v>6</v>
      </c>
      <c r="E681" s="1">
        <v>20</v>
      </c>
      <c r="F681" s="1">
        <v>21228</v>
      </c>
      <c r="G681" s="1">
        <v>424560</v>
      </c>
      <c r="H681" s="11" t="str" cm="1">
        <f t="array" ref="H681">_xlfn.IFS(G681&gt;5000000,Условия!$O$3,AND(G681&gt;=1000000,G681&lt;=5000000),Условия!$O$4,G681&lt;1000000,Условия!$O$5)</f>
        <v>В</v>
      </c>
    </row>
    <row r="682" spans="2:8">
      <c r="B682" s="10">
        <v>677</v>
      </c>
      <c r="C682" s="1">
        <v>6</v>
      </c>
      <c r="D682" s="1" t="s">
        <v>11</v>
      </c>
      <c r="E682" s="1">
        <v>98</v>
      </c>
      <c r="F682" s="1">
        <v>94784</v>
      </c>
      <c r="G682" s="1">
        <v>9288832</v>
      </c>
      <c r="H682" s="11" t="str" cm="1">
        <f t="array" ref="H682">_xlfn.IFS(G682&gt;5000000,Условия!$O$3,AND(G682&gt;=1000000,G682&lt;=5000000),Условия!$O$4,G682&lt;1000000,Условия!$O$5)</f>
        <v>А</v>
      </c>
    </row>
    <row r="683" spans="2:8">
      <c r="B683" s="10">
        <v>678</v>
      </c>
      <c r="C683" s="1">
        <v>2</v>
      </c>
      <c r="D683" s="1" t="s">
        <v>7</v>
      </c>
      <c r="E683" s="1">
        <v>12</v>
      </c>
      <c r="F683" s="1">
        <v>67303</v>
      </c>
      <c r="G683" s="1">
        <v>807636</v>
      </c>
      <c r="H683" s="11" t="str" cm="1">
        <f t="array" ref="H683">_xlfn.IFS(G683&gt;5000000,Условия!$O$3,AND(G683&gt;=1000000,G683&lt;=5000000),Условия!$O$4,G683&lt;1000000,Условия!$O$5)</f>
        <v>В</v>
      </c>
    </row>
    <row r="684" spans="2:8">
      <c r="B684" s="10">
        <v>679</v>
      </c>
      <c r="C684" s="1">
        <v>10</v>
      </c>
      <c r="D684" s="1" t="s">
        <v>15</v>
      </c>
      <c r="E684" s="1">
        <v>42</v>
      </c>
      <c r="F684" s="1">
        <v>83756</v>
      </c>
      <c r="G684" s="1">
        <v>3517752</v>
      </c>
      <c r="H684" s="11" t="str" cm="1">
        <f t="array" ref="H684">_xlfn.IFS(G684&gt;5000000,Условия!$O$3,AND(G684&gt;=1000000,G684&lt;=5000000),Условия!$O$4,G684&lt;1000000,Условия!$O$5)</f>
        <v>Б</v>
      </c>
    </row>
    <row r="685" spans="2:8">
      <c r="B685" s="10">
        <v>680</v>
      </c>
      <c r="C685" s="1">
        <v>10</v>
      </c>
      <c r="D685" s="1" t="s">
        <v>15</v>
      </c>
      <c r="E685" s="1">
        <v>82</v>
      </c>
      <c r="F685" s="1">
        <v>77679</v>
      </c>
      <c r="G685" s="1">
        <v>6369678</v>
      </c>
      <c r="H685" s="11" t="str" cm="1">
        <f t="array" ref="H685">_xlfn.IFS(G685&gt;5000000,Условия!$O$3,AND(G685&gt;=1000000,G685&lt;=5000000),Условия!$O$4,G685&lt;1000000,Условия!$O$5)</f>
        <v>А</v>
      </c>
    </row>
    <row r="686" spans="2:8">
      <c r="B686" s="10">
        <v>681</v>
      </c>
      <c r="C686" s="1">
        <v>6</v>
      </c>
      <c r="D686" s="1" t="s">
        <v>11</v>
      </c>
      <c r="E686" s="1">
        <v>38</v>
      </c>
      <c r="F686" s="1">
        <v>34124</v>
      </c>
      <c r="G686" s="1">
        <v>1296712</v>
      </c>
      <c r="H686" s="11" t="str" cm="1">
        <f t="array" ref="H686">_xlfn.IFS(G686&gt;5000000,Условия!$O$3,AND(G686&gt;=1000000,G686&lt;=5000000),Условия!$O$4,G686&lt;1000000,Условия!$O$5)</f>
        <v>Б</v>
      </c>
    </row>
    <row r="687" spans="2:8">
      <c r="B687" s="10">
        <v>682</v>
      </c>
      <c r="C687" s="1">
        <v>3</v>
      </c>
      <c r="D687" s="1" t="s">
        <v>8</v>
      </c>
      <c r="E687" s="1">
        <v>35</v>
      </c>
      <c r="F687" s="1">
        <v>46953</v>
      </c>
      <c r="G687" s="1">
        <v>1643355</v>
      </c>
      <c r="H687" s="11" t="str" cm="1">
        <f t="array" ref="H687">_xlfn.IFS(G687&gt;5000000,Условия!$O$3,AND(G687&gt;=1000000,G687&lt;=5000000),Условия!$O$4,G687&lt;1000000,Условия!$O$5)</f>
        <v>Б</v>
      </c>
    </row>
    <row r="688" spans="2:8">
      <c r="B688" s="10">
        <v>683</v>
      </c>
      <c r="C688" s="1">
        <v>7</v>
      </c>
      <c r="D688" s="1" t="s">
        <v>12</v>
      </c>
      <c r="E688" s="1">
        <v>72</v>
      </c>
      <c r="F688" s="1">
        <v>83533</v>
      </c>
      <c r="G688" s="1">
        <v>6014376</v>
      </c>
      <c r="H688" s="11" t="str" cm="1">
        <f t="array" ref="H688">_xlfn.IFS(G688&gt;5000000,Условия!$O$3,AND(G688&gt;=1000000,G688&lt;=5000000),Условия!$O$4,G688&lt;1000000,Условия!$O$5)</f>
        <v>А</v>
      </c>
    </row>
    <row r="689" spans="2:8">
      <c r="B689" s="10">
        <v>684</v>
      </c>
      <c r="C689" s="1">
        <v>6</v>
      </c>
      <c r="D689" s="1" t="s">
        <v>11</v>
      </c>
      <c r="E689" s="1">
        <v>18</v>
      </c>
      <c r="F689" s="1">
        <v>88909</v>
      </c>
      <c r="G689" s="1">
        <v>1600362</v>
      </c>
      <c r="H689" s="11" t="str" cm="1">
        <f t="array" ref="H689">_xlfn.IFS(G689&gt;5000000,Условия!$O$3,AND(G689&gt;=1000000,G689&lt;=5000000),Условия!$O$4,G689&lt;1000000,Условия!$O$5)</f>
        <v>Б</v>
      </c>
    </row>
    <row r="690" spans="2:8">
      <c r="B690" s="10">
        <v>685</v>
      </c>
      <c r="C690" s="1">
        <v>5</v>
      </c>
      <c r="D690" s="1" t="s">
        <v>10</v>
      </c>
      <c r="E690" s="1">
        <v>78</v>
      </c>
      <c r="F690" s="1">
        <v>92497</v>
      </c>
      <c r="G690" s="1">
        <v>7214766</v>
      </c>
      <c r="H690" s="11" t="str" cm="1">
        <f t="array" ref="H690">_xlfn.IFS(G690&gt;5000000,Условия!$O$3,AND(G690&gt;=1000000,G690&lt;=5000000),Условия!$O$4,G690&lt;1000000,Условия!$O$5)</f>
        <v>А</v>
      </c>
    </row>
    <row r="691" spans="2:8">
      <c r="B691" s="10">
        <v>686</v>
      </c>
      <c r="C691" s="1">
        <v>3</v>
      </c>
      <c r="D691" s="1" t="s">
        <v>8</v>
      </c>
      <c r="E691" s="1">
        <v>92</v>
      </c>
      <c r="F691" s="1">
        <v>16396</v>
      </c>
      <c r="G691" s="1">
        <v>1508432</v>
      </c>
      <c r="H691" s="11" t="str" cm="1">
        <f t="array" ref="H691">_xlfn.IFS(G691&gt;5000000,Условия!$O$3,AND(G691&gt;=1000000,G691&lt;=5000000),Условия!$O$4,G691&lt;1000000,Условия!$O$5)</f>
        <v>Б</v>
      </c>
    </row>
    <row r="692" spans="2:8">
      <c r="B692" s="10">
        <v>687</v>
      </c>
      <c r="C692" s="1">
        <v>1</v>
      </c>
      <c r="D692" s="1" t="s">
        <v>6</v>
      </c>
      <c r="E692" s="1">
        <v>87</v>
      </c>
      <c r="F692" s="1">
        <v>63271</v>
      </c>
      <c r="G692" s="1">
        <v>5504577</v>
      </c>
      <c r="H692" s="11" t="str" cm="1">
        <f t="array" ref="H692">_xlfn.IFS(G692&gt;5000000,Условия!$O$3,AND(G692&gt;=1000000,G692&lt;=5000000),Условия!$O$4,G692&lt;1000000,Условия!$O$5)</f>
        <v>А</v>
      </c>
    </row>
    <row r="693" spans="2:8">
      <c r="B693" s="10">
        <v>688</v>
      </c>
      <c r="C693" s="1">
        <v>7</v>
      </c>
      <c r="D693" s="1" t="s">
        <v>12</v>
      </c>
      <c r="E693" s="1">
        <v>40</v>
      </c>
      <c r="F693" s="1">
        <v>15238</v>
      </c>
      <c r="G693" s="1">
        <v>609520</v>
      </c>
      <c r="H693" s="11" t="str" cm="1">
        <f t="array" ref="H693">_xlfn.IFS(G693&gt;5000000,Условия!$O$3,AND(G693&gt;=1000000,G693&lt;=5000000),Условия!$O$4,G693&lt;1000000,Условия!$O$5)</f>
        <v>В</v>
      </c>
    </row>
    <row r="694" spans="2:8">
      <c r="B694" s="10">
        <v>689</v>
      </c>
      <c r="C694" s="1">
        <v>6</v>
      </c>
      <c r="D694" s="1" t="s">
        <v>11</v>
      </c>
      <c r="E694" s="1">
        <v>38</v>
      </c>
      <c r="F694" s="1">
        <v>48630</v>
      </c>
      <c r="G694" s="1">
        <v>1847940</v>
      </c>
      <c r="H694" s="11" t="str" cm="1">
        <f t="array" ref="H694">_xlfn.IFS(G694&gt;5000000,Условия!$O$3,AND(G694&gt;=1000000,G694&lt;=5000000),Условия!$O$4,G694&lt;1000000,Условия!$O$5)</f>
        <v>Б</v>
      </c>
    </row>
    <row r="695" spans="2:8">
      <c r="B695" s="10">
        <v>690</v>
      </c>
      <c r="C695" s="1">
        <v>1</v>
      </c>
      <c r="D695" s="1" t="s">
        <v>6</v>
      </c>
      <c r="E695" s="1">
        <v>61</v>
      </c>
      <c r="F695" s="1">
        <v>76380</v>
      </c>
      <c r="G695" s="1">
        <v>4659180</v>
      </c>
      <c r="H695" s="11" t="str" cm="1">
        <f t="array" ref="H695">_xlfn.IFS(G695&gt;5000000,Условия!$O$3,AND(G695&gt;=1000000,G695&lt;=5000000),Условия!$O$4,G695&lt;1000000,Условия!$O$5)</f>
        <v>Б</v>
      </c>
    </row>
    <row r="696" spans="2:8">
      <c r="B696" s="10">
        <v>691</v>
      </c>
      <c r="C696" s="1">
        <v>3</v>
      </c>
      <c r="D696" s="1" t="s">
        <v>8</v>
      </c>
      <c r="E696" s="1">
        <v>58</v>
      </c>
      <c r="F696" s="1">
        <v>23917</v>
      </c>
      <c r="G696" s="1">
        <v>1387186</v>
      </c>
      <c r="H696" s="11" t="str" cm="1">
        <f t="array" ref="H696">_xlfn.IFS(G696&gt;5000000,Условия!$O$3,AND(G696&gt;=1000000,G696&lt;=5000000),Условия!$O$4,G696&lt;1000000,Условия!$O$5)</f>
        <v>Б</v>
      </c>
    </row>
    <row r="697" spans="2:8">
      <c r="B697" s="10">
        <v>692</v>
      </c>
      <c r="C697" s="1">
        <v>5</v>
      </c>
      <c r="D697" s="1" t="s">
        <v>10</v>
      </c>
      <c r="E697" s="1">
        <v>14</v>
      </c>
      <c r="F697" s="1">
        <v>33258</v>
      </c>
      <c r="G697" s="1">
        <v>465612</v>
      </c>
      <c r="H697" s="11" t="str" cm="1">
        <f t="array" ref="H697">_xlfn.IFS(G697&gt;5000000,Условия!$O$3,AND(G697&gt;=1000000,G697&lt;=5000000),Условия!$O$4,G697&lt;1000000,Условия!$O$5)</f>
        <v>В</v>
      </c>
    </row>
    <row r="698" spans="2:8">
      <c r="B698" s="10">
        <v>693</v>
      </c>
      <c r="C698" s="1">
        <v>9</v>
      </c>
      <c r="D698" s="1" t="s">
        <v>14</v>
      </c>
      <c r="E698" s="1">
        <v>77</v>
      </c>
      <c r="F698" s="1">
        <v>22438</v>
      </c>
      <c r="G698" s="1">
        <v>1727726</v>
      </c>
      <c r="H698" s="11" t="str" cm="1">
        <f t="array" ref="H698">_xlfn.IFS(G698&gt;5000000,Условия!$O$3,AND(G698&gt;=1000000,G698&lt;=5000000),Условия!$O$4,G698&lt;1000000,Условия!$O$5)</f>
        <v>Б</v>
      </c>
    </row>
    <row r="699" spans="2:8">
      <c r="B699" s="10">
        <v>694</v>
      </c>
      <c r="C699" s="1">
        <v>6</v>
      </c>
      <c r="D699" s="1" t="s">
        <v>11</v>
      </c>
      <c r="E699" s="1">
        <v>96</v>
      </c>
      <c r="F699" s="1">
        <v>96101</v>
      </c>
      <c r="G699" s="1">
        <v>9225696</v>
      </c>
      <c r="H699" s="11" t="str" cm="1">
        <f t="array" ref="H699">_xlfn.IFS(G699&gt;5000000,Условия!$O$3,AND(G699&gt;=1000000,G699&lt;=5000000),Условия!$O$4,G699&lt;1000000,Условия!$O$5)</f>
        <v>А</v>
      </c>
    </row>
    <row r="700" spans="2:8">
      <c r="B700" s="10">
        <v>695</v>
      </c>
      <c r="C700" s="1">
        <v>1</v>
      </c>
      <c r="D700" s="1" t="s">
        <v>6</v>
      </c>
      <c r="E700" s="1">
        <v>32</v>
      </c>
      <c r="F700" s="1">
        <v>67066</v>
      </c>
      <c r="G700" s="1">
        <v>2146112</v>
      </c>
      <c r="H700" s="11" t="str" cm="1">
        <f t="array" ref="H700">_xlfn.IFS(G700&gt;5000000,Условия!$O$3,AND(G700&gt;=1000000,G700&lt;=5000000),Условия!$O$4,G700&lt;1000000,Условия!$O$5)</f>
        <v>Б</v>
      </c>
    </row>
    <row r="701" spans="2:8">
      <c r="B701" s="10">
        <v>696</v>
      </c>
      <c r="C701" s="1">
        <v>3</v>
      </c>
      <c r="D701" s="1" t="s">
        <v>8</v>
      </c>
      <c r="E701" s="1">
        <v>84</v>
      </c>
      <c r="F701" s="1">
        <v>17629</v>
      </c>
      <c r="G701" s="1">
        <v>1480836</v>
      </c>
      <c r="H701" s="11" t="str" cm="1">
        <f t="array" ref="H701">_xlfn.IFS(G701&gt;5000000,Условия!$O$3,AND(G701&gt;=1000000,G701&lt;=5000000),Условия!$O$4,G701&lt;1000000,Условия!$O$5)</f>
        <v>Б</v>
      </c>
    </row>
    <row r="702" spans="2:8">
      <c r="B702" s="10">
        <v>697</v>
      </c>
      <c r="C702" s="1">
        <v>1</v>
      </c>
      <c r="D702" s="1" t="s">
        <v>6</v>
      </c>
      <c r="E702" s="1">
        <v>14</v>
      </c>
      <c r="F702" s="1">
        <v>49627</v>
      </c>
      <c r="G702" s="1">
        <v>694778</v>
      </c>
      <c r="H702" s="11" t="str" cm="1">
        <f t="array" ref="H702">_xlfn.IFS(G702&gt;5000000,Условия!$O$3,AND(G702&gt;=1000000,G702&lt;=5000000),Условия!$O$4,G702&lt;1000000,Условия!$O$5)</f>
        <v>В</v>
      </c>
    </row>
    <row r="703" spans="2:8">
      <c r="B703" s="10">
        <v>698</v>
      </c>
      <c r="C703" s="1">
        <v>1</v>
      </c>
      <c r="D703" s="1" t="s">
        <v>6</v>
      </c>
      <c r="E703" s="1">
        <v>64</v>
      </c>
      <c r="F703" s="1">
        <v>98383</v>
      </c>
      <c r="G703" s="1">
        <v>6296512</v>
      </c>
      <c r="H703" s="11" t="str" cm="1">
        <f t="array" ref="H703">_xlfn.IFS(G703&gt;5000000,Условия!$O$3,AND(G703&gt;=1000000,G703&lt;=5000000),Условия!$O$4,G703&lt;1000000,Условия!$O$5)</f>
        <v>А</v>
      </c>
    </row>
    <row r="704" spans="2:8">
      <c r="B704" s="10">
        <v>699</v>
      </c>
      <c r="C704" s="1">
        <v>10</v>
      </c>
      <c r="D704" s="1" t="s">
        <v>15</v>
      </c>
      <c r="E704" s="1">
        <v>10</v>
      </c>
      <c r="F704" s="1">
        <v>31435</v>
      </c>
      <c r="G704" s="1">
        <v>314350</v>
      </c>
      <c r="H704" s="11" t="str" cm="1">
        <f t="array" ref="H704">_xlfn.IFS(G704&gt;5000000,Условия!$O$3,AND(G704&gt;=1000000,G704&lt;=5000000),Условия!$O$4,G704&lt;1000000,Условия!$O$5)</f>
        <v>В</v>
      </c>
    </row>
    <row r="705" spans="2:8">
      <c r="B705" s="10">
        <v>700</v>
      </c>
      <c r="C705" s="1">
        <v>3</v>
      </c>
      <c r="D705" s="1" t="s">
        <v>8</v>
      </c>
      <c r="E705" s="1">
        <v>27</v>
      </c>
      <c r="F705" s="1">
        <v>37629</v>
      </c>
      <c r="G705" s="1">
        <v>1015983</v>
      </c>
      <c r="H705" s="11" t="str" cm="1">
        <f t="array" ref="H705">_xlfn.IFS(G705&gt;5000000,Условия!$O$3,AND(G705&gt;=1000000,G705&lt;=5000000),Условия!$O$4,G705&lt;1000000,Условия!$O$5)</f>
        <v>Б</v>
      </c>
    </row>
    <row r="706" spans="2:8">
      <c r="B706" s="10">
        <v>701</v>
      </c>
      <c r="C706" s="1">
        <v>4</v>
      </c>
      <c r="D706" s="1" t="s">
        <v>9</v>
      </c>
      <c r="E706" s="1">
        <v>79</v>
      </c>
      <c r="F706" s="1">
        <v>77051</v>
      </c>
      <c r="G706" s="1">
        <v>6087029</v>
      </c>
      <c r="H706" s="11" t="str" cm="1">
        <f t="array" ref="H706">_xlfn.IFS(G706&gt;5000000,Условия!$O$3,AND(G706&gt;=1000000,G706&lt;=5000000),Условия!$O$4,G706&lt;1000000,Условия!$O$5)</f>
        <v>А</v>
      </c>
    </row>
    <row r="707" spans="2:8">
      <c r="B707" s="10">
        <v>702</v>
      </c>
      <c r="C707" s="1">
        <v>10</v>
      </c>
      <c r="D707" s="1" t="s">
        <v>15</v>
      </c>
      <c r="E707" s="1">
        <v>13</v>
      </c>
      <c r="F707" s="1">
        <v>75592</v>
      </c>
      <c r="G707" s="1">
        <v>982696</v>
      </c>
      <c r="H707" s="11" t="str" cm="1">
        <f t="array" ref="H707">_xlfn.IFS(G707&gt;5000000,Условия!$O$3,AND(G707&gt;=1000000,G707&lt;=5000000),Условия!$O$4,G707&lt;1000000,Условия!$O$5)</f>
        <v>В</v>
      </c>
    </row>
    <row r="708" spans="2:8">
      <c r="B708" s="10">
        <v>703</v>
      </c>
      <c r="C708" s="1">
        <v>10</v>
      </c>
      <c r="D708" s="1" t="s">
        <v>15</v>
      </c>
      <c r="E708" s="1">
        <v>58</v>
      </c>
      <c r="F708" s="1">
        <v>45109</v>
      </c>
      <c r="G708" s="1">
        <v>2616322</v>
      </c>
      <c r="H708" s="11" t="str" cm="1">
        <f t="array" ref="H708">_xlfn.IFS(G708&gt;5000000,Условия!$O$3,AND(G708&gt;=1000000,G708&lt;=5000000),Условия!$O$4,G708&lt;1000000,Условия!$O$5)</f>
        <v>Б</v>
      </c>
    </row>
    <row r="709" spans="2:8">
      <c r="B709" s="10">
        <v>704</v>
      </c>
      <c r="C709" s="1">
        <v>8</v>
      </c>
      <c r="D709" s="1" t="s">
        <v>13</v>
      </c>
      <c r="E709" s="1">
        <v>26</v>
      </c>
      <c r="F709" s="1">
        <v>86447</v>
      </c>
      <c r="G709" s="1">
        <v>2247622</v>
      </c>
      <c r="H709" s="11" t="str" cm="1">
        <f t="array" ref="H709">_xlfn.IFS(G709&gt;5000000,Условия!$O$3,AND(G709&gt;=1000000,G709&lt;=5000000),Условия!$O$4,G709&lt;1000000,Условия!$O$5)</f>
        <v>Б</v>
      </c>
    </row>
    <row r="710" spans="2:8">
      <c r="B710" s="10">
        <v>705</v>
      </c>
      <c r="C710" s="1">
        <v>9</v>
      </c>
      <c r="D710" s="1" t="s">
        <v>14</v>
      </c>
      <c r="E710" s="1">
        <v>77</v>
      </c>
      <c r="F710" s="1">
        <v>81828</v>
      </c>
      <c r="G710" s="1">
        <v>6300756</v>
      </c>
      <c r="H710" s="11" t="str" cm="1">
        <f t="array" ref="H710">_xlfn.IFS(G710&gt;5000000,Условия!$O$3,AND(G710&gt;=1000000,G710&lt;=5000000),Условия!$O$4,G710&lt;1000000,Условия!$O$5)</f>
        <v>А</v>
      </c>
    </row>
    <row r="711" spans="2:8">
      <c r="B711" s="10">
        <v>706</v>
      </c>
      <c r="C711" s="1">
        <v>1</v>
      </c>
      <c r="D711" s="1" t="s">
        <v>6</v>
      </c>
      <c r="E711" s="1">
        <v>56</v>
      </c>
      <c r="F711" s="1">
        <v>28316</v>
      </c>
      <c r="G711" s="1">
        <v>1585696</v>
      </c>
      <c r="H711" s="11" t="str" cm="1">
        <f t="array" ref="H711">_xlfn.IFS(G711&gt;5000000,Условия!$O$3,AND(G711&gt;=1000000,G711&lt;=5000000),Условия!$O$4,G711&lt;1000000,Условия!$O$5)</f>
        <v>Б</v>
      </c>
    </row>
    <row r="712" spans="2:8">
      <c r="B712" s="10">
        <v>707</v>
      </c>
      <c r="C712" s="1">
        <v>1</v>
      </c>
      <c r="D712" s="1" t="s">
        <v>6</v>
      </c>
      <c r="E712" s="1">
        <v>39</v>
      </c>
      <c r="F712" s="1">
        <v>13516</v>
      </c>
      <c r="G712" s="1">
        <v>527124</v>
      </c>
      <c r="H712" s="11" t="str" cm="1">
        <f t="array" ref="H712">_xlfn.IFS(G712&gt;5000000,Условия!$O$3,AND(G712&gt;=1000000,G712&lt;=5000000),Условия!$O$4,G712&lt;1000000,Условия!$O$5)</f>
        <v>В</v>
      </c>
    </row>
    <row r="713" spans="2:8">
      <c r="B713" s="10">
        <v>708</v>
      </c>
      <c r="C713" s="1">
        <v>2</v>
      </c>
      <c r="D713" s="1" t="s">
        <v>7</v>
      </c>
      <c r="E713" s="1">
        <v>74</v>
      </c>
      <c r="F713" s="1">
        <v>33233</v>
      </c>
      <c r="G713" s="1">
        <v>2459242</v>
      </c>
      <c r="H713" s="11" t="str" cm="1">
        <f t="array" ref="H713">_xlfn.IFS(G713&gt;5000000,Условия!$O$3,AND(G713&gt;=1000000,G713&lt;=5000000),Условия!$O$4,G713&lt;1000000,Условия!$O$5)</f>
        <v>Б</v>
      </c>
    </row>
    <row r="714" spans="2:8">
      <c r="B714" s="10">
        <v>709</v>
      </c>
      <c r="C714" s="1">
        <v>5</v>
      </c>
      <c r="D714" s="1" t="s">
        <v>10</v>
      </c>
      <c r="E714" s="1">
        <v>87</v>
      </c>
      <c r="F714" s="1">
        <v>17195</v>
      </c>
      <c r="G714" s="1">
        <v>1495965</v>
      </c>
      <c r="H714" s="11" t="str" cm="1">
        <f t="array" ref="H714">_xlfn.IFS(G714&gt;5000000,Условия!$O$3,AND(G714&gt;=1000000,G714&lt;=5000000),Условия!$O$4,G714&lt;1000000,Условия!$O$5)</f>
        <v>Б</v>
      </c>
    </row>
    <row r="715" spans="2:8">
      <c r="B715" s="10">
        <v>710</v>
      </c>
      <c r="C715" s="1">
        <v>10</v>
      </c>
      <c r="D715" s="1" t="s">
        <v>15</v>
      </c>
      <c r="E715" s="1">
        <v>91</v>
      </c>
      <c r="F715" s="1">
        <v>28781</v>
      </c>
      <c r="G715" s="1">
        <v>2619071</v>
      </c>
      <c r="H715" s="11" t="str" cm="1">
        <f t="array" ref="H715">_xlfn.IFS(G715&gt;5000000,Условия!$O$3,AND(G715&gt;=1000000,G715&lt;=5000000),Условия!$O$4,G715&lt;1000000,Условия!$O$5)</f>
        <v>Б</v>
      </c>
    </row>
    <row r="716" spans="2:8">
      <c r="B716" s="10">
        <v>711</v>
      </c>
      <c r="C716" s="1">
        <v>8</v>
      </c>
      <c r="D716" s="1" t="s">
        <v>13</v>
      </c>
      <c r="E716" s="1">
        <v>70</v>
      </c>
      <c r="F716" s="1">
        <v>23167</v>
      </c>
      <c r="G716" s="1">
        <v>1621690</v>
      </c>
      <c r="H716" s="11" t="str" cm="1">
        <f t="array" ref="H716">_xlfn.IFS(G716&gt;5000000,Условия!$O$3,AND(G716&gt;=1000000,G716&lt;=5000000),Условия!$O$4,G716&lt;1000000,Условия!$O$5)</f>
        <v>Б</v>
      </c>
    </row>
    <row r="717" spans="2:8">
      <c r="B717" s="10">
        <v>712</v>
      </c>
      <c r="C717" s="1">
        <v>3</v>
      </c>
      <c r="D717" s="1" t="s">
        <v>8</v>
      </c>
      <c r="E717" s="1">
        <v>99</v>
      </c>
      <c r="F717" s="1">
        <v>94896</v>
      </c>
      <c r="G717" s="1">
        <v>9394704</v>
      </c>
      <c r="H717" s="11" t="str" cm="1">
        <f t="array" ref="H717">_xlfn.IFS(G717&gt;5000000,Условия!$O$3,AND(G717&gt;=1000000,G717&lt;=5000000),Условия!$O$4,G717&lt;1000000,Условия!$O$5)</f>
        <v>А</v>
      </c>
    </row>
    <row r="718" spans="2:8">
      <c r="B718" s="10">
        <v>713</v>
      </c>
      <c r="C718" s="1">
        <v>6</v>
      </c>
      <c r="D718" s="1" t="s">
        <v>11</v>
      </c>
      <c r="E718" s="1">
        <v>79</v>
      </c>
      <c r="F718" s="1">
        <v>80121</v>
      </c>
      <c r="G718" s="1">
        <v>6329559</v>
      </c>
      <c r="H718" s="11" t="str" cm="1">
        <f t="array" ref="H718">_xlfn.IFS(G718&gt;5000000,Условия!$O$3,AND(G718&gt;=1000000,G718&lt;=5000000),Условия!$O$4,G718&lt;1000000,Условия!$O$5)</f>
        <v>А</v>
      </c>
    </row>
    <row r="719" spans="2:8">
      <c r="B719" s="10">
        <v>714</v>
      </c>
      <c r="C719" s="1">
        <v>9</v>
      </c>
      <c r="D719" s="1" t="s">
        <v>14</v>
      </c>
      <c r="E719" s="1">
        <v>34</v>
      </c>
      <c r="F719" s="1">
        <v>12024</v>
      </c>
      <c r="G719" s="1">
        <v>408816</v>
      </c>
      <c r="H719" s="11" t="str" cm="1">
        <f t="array" ref="H719">_xlfn.IFS(G719&gt;5000000,Условия!$O$3,AND(G719&gt;=1000000,G719&lt;=5000000),Условия!$O$4,G719&lt;1000000,Условия!$O$5)</f>
        <v>В</v>
      </c>
    </row>
    <row r="720" spans="2:8">
      <c r="B720" s="10">
        <v>715</v>
      </c>
      <c r="C720" s="1">
        <v>8</v>
      </c>
      <c r="D720" s="1" t="s">
        <v>13</v>
      </c>
      <c r="E720" s="1">
        <v>7</v>
      </c>
      <c r="F720" s="1">
        <v>77136</v>
      </c>
      <c r="G720" s="1">
        <v>539952</v>
      </c>
      <c r="H720" s="11" t="str" cm="1">
        <f t="array" ref="H720">_xlfn.IFS(G720&gt;5000000,Условия!$O$3,AND(G720&gt;=1000000,G720&lt;=5000000),Условия!$O$4,G720&lt;1000000,Условия!$O$5)</f>
        <v>В</v>
      </c>
    </row>
    <row r="721" spans="2:8">
      <c r="B721" s="10">
        <v>716</v>
      </c>
      <c r="C721" s="1">
        <v>1</v>
      </c>
      <c r="D721" s="1" t="s">
        <v>6</v>
      </c>
      <c r="E721" s="1">
        <v>17</v>
      </c>
      <c r="F721" s="1">
        <v>45643</v>
      </c>
      <c r="G721" s="1">
        <v>775931</v>
      </c>
      <c r="H721" s="11" t="str" cm="1">
        <f t="array" ref="H721">_xlfn.IFS(G721&gt;5000000,Условия!$O$3,AND(G721&gt;=1000000,G721&lt;=5000000),Условия!$O$4,G721&lt;1000000,Условия!$O$5)</f>
        <v>В</v>
      </c>
    </row>
    <row r="722" spans="2:8">
      <c r="B722" s="10">
        <v>717</v>
      </c>
      <c r="C722" s="1">
        <v>8</v>
      </c>
      <c r="D722" s="1" t="s">
        <v>13</v>
      </c>
      <c r="E722" s="1">
        <v>64</v>
      </c>
      <c r="F722" s="1">
        <v>13658</v>
      </c>
      <c r="G722" s="1">
        <v>874112</v>
      </c>
      <c r="H722" s="11" t="str" cm="1">
        <f t="array" ref="H722">_xlfn.IFS(G722&gt;5000000,Условия!$O$3,AND(G722&gt;=1000000,G722&lt;=5000000),Условия!$O$4,G722&lt;1000000,Условия!$O$5)</f>
        <v>В</v>
      </c>
    </row>
    <row r="723" spans="2:8">
      <c r="B723" s="10">
        <v>718</v>
      </c>
      <c r="C723" s="1">
        <v>2</v>
      </c>
      <c r="D723" s="1" t="s">
        <v>7</v>
      </c>
      <c r="E723" s="1">
        <v>87</v>
      </c>
      <c r="F723" s="1">
        <v>86816</v>
      </c>
      <c r="G723" s="1">
        <v>7552992</v>
      </c>
      <c r="H723" s="11" t="str" cm="1">
        <f t="array" ref="H723">_xlfn.IFS(G723&gt;5000000,Условия!$O$3,AND(G723&gt;=1000000,G723&lt;=5000000),Условия!$O$4,G723&lt;1000000,Условия!$O$5)</f>
        <v>А</v>
      </c>
    </row>
    <row r="724" spans="2:8">
      <c r="B724" s="10">
        <v>719</v>
      </c>
      <c r="C724" s="1">
        <v>4</v>
      </c>
      <c r="D724" s="1" t="s">
        <v>9</v>
      </c>
      <c r="E724" s="1">
        <v>50</v>
      </c>
      <c r="F724" s="1">
        <v>53300</v>
      </c>
      <c r="G724" s="1">
        <v>2665000</v>
      </c>
      <c r="H724" s="11" t="str" cm="1">
        <f t="array" ref="H724">_xlfn.IFS(G724&gt;5000000,Условия!$O$3,AND(G724&gt;=1000000,G724&lt;=5000000),Условия!$O$4,G724&lt;1000000,Условия!$O$5)</f>
        <v>Б</v>
      </c>
    </row>
    <row r="725" spans="2:8">
      <c r="B725" s="10">
        <v>720</v>
      </c>
      <c r="C725" s="1">
        <v>9</v>
      </c>
      <c r="D725" s="1" t="s">
        <v>14</v>
      </c>
      <c r="E725" s="1">
        <v>7</v>
      </c>
      <c r="F725" s="1">
        <v>35289</v>
      </c>
      <c r="G725" s="1">
        <v>247023</v>
      </c>
      <c r="H725" s="11" t="str" cm="1">
        <f t="array" ref="H725">_xlfn.IFS(G725&gt;5000000,Условия!$O$3,AND(G725&gt;=1000000,G725&lt;=5000000),Условия!$O$4,G725&lt;1000000,Условия!$O$5)</f>
        <v>В</v>
      </c>
    </row>
    <row r="726" spans="2:8">
      <c r="B726" s="10">
        <v>721</v>
      </c>
      <c r="C726" s="1">
        <v>4</v>
      </c>
      <c r="D726" s="1" t="s">
        <v>9</v>
      </c>
      <c r="E726" s="1">
        <v>60</v>
      </c>
      <c r="F726" s="1">
        <v>18062</v>
      </c>
      <c r="G726" s="1">
        <v>1083720</v>
      </c>
      <c r="H726" s="11" t="str" cm="1">
        <f t="array" ref="H726">_xlfn.IFS(G726&gt;5000000,Условия!$O$3,AND(G726&gt;=1000000,G726&lt;=5000000),Условия!$O$4,G726&lt;1000000,Условия!$O$5)</f>
        <v>Б</v>
      </c>
    </row>
    <row r="727" spans="2:8">
      <c r="B727" s="10">
        <v>722</v>
      </c>
      <c r="C727" s="1">
        <v>5</v>
      </c>
      <c r="D727" s="1" t="s">
        <v>10</v>
      </c>
      <c r="E727" s="1">
        <v>25</v>
      </c>
      <c r="F727" s="1">
        <v>79332</v>
      </c>
      <c r="G727" s="1">
        <v>1983300</v>
      </c>
      <c r="H727" s="11" t="str" cm="1">
        <f t="array" ref="H727">_xlfn.IFS(G727&gt;5000000,Условия!$O$3,AND(G727&gt;=1000000,G727&lt;=5000000),Условия!$O$4,G727&lt;1000000,Условия!$O$5)</f>
        <v>Б</v>
      </c>
    </row>
    <row r="728" spans="2:8">
      <c r="B728" s="10">
        <v>723</v>
      </c>
      <c r="C728" s="1">
        <v>8</v>
      </c>
      <c r="D728" s="1" t="s">
        <v>13</v>
      </c>
      <c r="E728" s="1">
        <v>79</v>
      </c>
      <c r="F728" s="1">
        <v>83318</v>
      </c>
      <c r="G728" s="1">
        <v>6582122</v>
      </c>
      <c r="H728" s="11" t="str" cm="1">
        <f t="array" ref="H728">_xlfn.IFS(G728&gt;5000000,Условия!$O$3,AND(G728&gt;=1000000,G728&lt;=5000000),Условия!$O$4,G728&lt;1000000,Условия!$O$5)</f>
        <v>А</v>
      </c>
    </row>
    <row r="729" spans="2:8">
      <c r="B729" s="10">
        <v>724</v>
      </c>
      <c r="C729" s="1">
        <v>3</v>
      </c>
      <c r="D729" s="1" t="s">
        <v>8</v>
      </c>
      <c r="E729" s="1">
        <v>14</v>
      </c>
      <c r="F729" s="1">
        <v>46290</v>
      </c>
      <c r="G729" s="1">
        <v>648060</v>
      </c>
      <c r="H729" s="11" t="str" cm="1">
        <f t="array" ref="H729">_xlfn.IFS(G729&gt;5000000,Условия!$O$3,AND(G729&gt;=1000000,G729&lt;=5000000),Условия!$O$4,G729&lt;1000000,Условия!$O$5)</f>
        <v>В</v>
      </c>
    </row>
    <row r="730" spans="2:8">
      <c r="B730" s="10">
        <v>725</v>
      </c>
      <c r="C730" s="1">
        <v>5</v>
      </c>
      <c r="D730" s="1" t="s">
        <v>10</v>
      </c>
      <c r="E730" s="1">
        <v>90</v>
      </c>
      <c r="F730" s="1">
        <v>3644</v>
      </c>
      <c r="G730" s="1">
        <v>327960</v>
      </c>
      <c r="H730" s="11" t="str" cm="1">
        <f t="array" ref="H730">_xlfn.IFS(G730&gt;5000000,Условия!$O$3,AND(G730&gt;=1000000,G730&lt;=5000000),Условия!$O$4,G730&lt;1000000,Условия!$O$5)</f>
        <v>В</v>
      </c>
    </row>
    <row r="731" spans="2:8">
      <c r="B731" s="10">
        <v>726</v>
      </c>
      <c r="C731" s="1">
        <v>5</v>
      </c>
      <c r="D731" s="1" t="s">
        <v>10</v>
      </c>
      <c r="E731" s="1">
        <v>13</v>
      </c>
      <c r="F731" s="1">
        <v>91576</v>
      </c>
      <c r="G731" s="1">
        <v>1190488</v>
      </c>
      <c r="H731" s="11" t="str" cm="1">
        <f t="array" ref="H731">_xlfn.IFS(G731&gt;5000000,Условия!$O$3,AND(G731&gt;=1000000,G731&lt;=5000000),Условия!$O$4,G731&lt;1000000,Условия!$O$5)</f>
        <v>Б</v>
      </c>
    </row>
    <row r="732" spans="2:8">
      <c r="B732" s="10">
        <v>727</v>
      </c>
      <c r="C732" s="1">
        <v>10</v>
      </c>
      <c r="D732" s="1" t="s">
        <v>15</v>
      </c>
      <c r="E732" s="1">
        <v>8</v>
      </c>
      <c r="F732" s="1">
        <v>65367</v>
      </c>
      <c r="G732" s="1">
        <v>522936</v>
      </c>
      <c r="H732" s="11" t="str" cm="1">
        <f t="array" ref="H732">_xlfn.IFS(G732&gt;5000000,Условия!$O$3,AND(G732&gt;=1000000,G732&lt;=5000000),Условия!$O$4,G732&lt;1000000,Условия!$O$5)</f>
        <v>В</v>
      </c>
    </row>
    <row r="733" spans="2:8">
      <c r="B733" s="10">
        <v>728</v>
      </c>
      <c r="C733" s="1">
        <v>4</v>
      </c>
      <c r="D733" s="1" t="s">
        <v>9</v>
      </c>
      <c r="E733" s="1">
        <v>73</v>
      </c>
      <c r="F733" s="1">
        <v>68551</v>
      </c>
      <c r="G733" s="1">
        <v>5004223</v>
      </c>
      <c r="H733" s="11" t="str" cm="1">
        <f t="array" ref="H733">_xlfn.IFS(G733&gt;5000000,Условия!$O$3,AND(G733&gt;=1000000,G733&lt;=5000000),Условия!$O$4,G733&lt;1000000,Условия!$O$5)</f>
        <v>А</v>
      </c>
    </row>
    <row r="734" spans="2:8">
      <c r="B734" s="10">
        <v>729</v>
      </c>
      <c r="C734" s="1">
        <v>1</v>
      </c>
      <c r="D734" s="1" t="s">
        <v>6</v>
      </c>
      <c r="E734" s="1">
        <v>100</v>
      </c>
      <c r="F734" s="1">
        <v>56383</v>
      </c>
      <c r="G734" s="1">
        <v>5638300</v>
      </c>
      <c r="H734" s="11" t="str" cm="1">
        <f t="array" ref="H734">_xlfn.IFS(G734&gt;5000000,Условия!$O$3,AND(G734&gt;=1000000,G734&lt;=5000000),Условия!$O$4,G734&lt;1000000,Условия!$O$5)</f>
        <v>А</v>
      </c>
    </row>
    <row r="735" spans="2:8">
      <c r="B735" s="10">
        <v>730</v>
      </c>
      <c r="C735" s="1">
        <v>6</v>
      </c>
      <c r="D735" s="1" t="s">
        <v>11</v>
      </c>
      <c r="E735" s="1">
        <v>42</v>
      </c>
      <c r="F735" s="1">
        <v>94549</v>
      </c>
      <c r="G735" s="1">
        <v>3971058</v>
      </c>
      <c r="H735" s="11" t="str" cm="1">
        <f t="array" ref="H735">_xlfn.IFS(G735&gt;5000000,Условия!$O$3,AND(G735&gt;=1000000,G735&lt;=5000000),Условия!$O$4,G735&lt;1000000,Условия!$O$5)</f>
        <v>Б</v>
      </c>
    </row>
    <row r="736" spans="2:8">
      <c r="B736" s="10">
        <v>731</v>
      </c>
      <c r="C736" s="1">
        <v>6</v>
      </c>
      <c r="D736" s="1" t="s">
        <v>11</v>
      </c>
      <c r="E736" s="1">
        <v>70</v>
      </c>
      <c r="F736" s="1">
        <v>92631</v>
      </c>
      <c r="G736" s="1">
        <v>6484170</v>
      </c>
      <c r="H736" s="11" t="str" cm="1">
        <f t="array" ref="H736">_xlfn.IFS(G736&gt;5000000,Условия!$O$3,AND(G736&gt;=1000000,G736&lt;=5000000),Условия!$O$4,G736&lt;1000000,Условия!$O$5)</f>
        <v>А</v>
      </c>
    </row>
    <row r="737" spans="2:8">
      <c r="B737" s="10">
        <v>732</v>
      </c>
      <c r="C737" s="1">
        <v>3</v>
      </c>
      <c r="D737" s="1" t="s">
        <v>8</v>
      </c>
      <c r="E737" s="1">
        <v>66</v>
      </c>
      <c r="F737" s="1">
        <v>1964</v>
      </c>
      <c r="G737" s="1">
        <v>129624</v>
      </c>
      <c r="H737" s="11" t="str" cm="1">
        <f t="array" ref="H737">_xlfn.IFS(G737&gt;5000000,Условия!$O$3,AND(G737&gt;=1000000,G737&lt;=5000000),Условия!$O$4,G737&lt;1000000,Условия!$O$5)</f>
        <v>В</v>
      </c>
    </row>
    <row r="738" spans="2:8">
      <c r="B738" s="10">
        <v>733</v>
      </c>
      <c r="C738" s="1">
        <v>9</v>
      </c>
      <c r="D738" s="1" t="s">
        <v>14</v>
      </c>
      <c r="E738" s="1">
        <v>7</v>
      </c>
      <c r="F738" s="1">
        <v>37283</v>
      </c>
      <c r="G738" s="1">
        <v>260981</v>
      </c>
      <c r="H738" s="11" t="str" cm="1">
        <f t="array" ref="H738">_xlfn.IFS(G738&gt;5000000,Условия!$O$3,AND(G738&gt;=1000000,G738&lt;=5000000),Условия!$O$4,G738&lt;1000000,Условия!$O$5)</f>
        <v>В</v>
      </c>
    </row>
    <row r="739" spans="2:8">
      <c r="B739" s="10">
        <v>734</v>
      </c>
      <c r="C739" s="1">
        <v>4</v>
      </c>
      <c r="D739" s="1" t="s">
        <v>9</v>
      </c>
      <c r="E739" s="1">
        <v>93</v>
      </c>
      <c r="F739" s="1">
        <v>41174</v>
      </c>
      <c r="G739" s="1">
        <v>3829182</v>
      </c>
      <c r="H739" s="11" t="str" cm="1">
        <f t="array" ref="H739">_xlfn.IFS(G739&gt;5000000,Условия!$O$3,AND(G739&gt;=1000000,G739&lt;=5000000),Условия!$O$4,G739&lt;1000000,Условия!$O$5)</f>
        <v>Б</v>
      </c>
    </row>
    <row r="740" spans="2:8">
      <c r="B740" s="10">
        <v>735</v>
      </c>
      <c r="C740" s="1">
        <v>4</v>
      </c>
      <c r="D740" s="1" t="s">
        <v>9</v>
      </c>
      <c r="E740" s="1">
        <v>27</v>
      </c>
      <c r="F740" s="1">
        <v>15525</v>
      </c>
      <c r="G740" s="1">
        <v>419175</v>
      </c>
      <c r="H740" s="11" t="str" cm="1">
        <f t="array" ref="H740">_xlfn.IFS(G740&gt;5000000,Условия!$O$3,AND(G740&gt;=1000000,G740&lt;=5000000),Условия!$O$4,G740&lt;1000000,Условия!$O$5)</f>
        <v>В</v>
      </c>
    </row>
    <row r="741" spans="2:8">
      <c r="B741" s="10">
        <v>736</v>
      </c>
      <c r="C741" s="1">
        <v>10</v>
      </c>
      <c r="D741" s="1" t="s">
        <v>15</v>
      </c>
      <c r="E741" s="1">
        <v>91</v>
      </c>
      <c r="F741" s="1">
        <v>78714</v>
      </c>
      <c r="G741" s="1">
        <v>7162974</v>
      </c>
      <c r="H741" s="11" t="str" cm="1">
        <f t="array" ref="H741">_xlfn.IFS(G741&gt;5000000,Условия!$O$3,AND(G741&gt;=1000000,G741&lt;=5000000),Условия!$O$4,G741&lt;1000000,Условия!$O$5)</f>
        <v>А</v>
      </c>
    </row>
    <row r="742" spans="2:8">
      <c r="B742" s="10">
        <v>737</v>
      </c>
      <c r="C742" s="1">
        <v>2</v>
      </c>
      <c r="D742" s="1" t="s">
        <v>7</v>
      </c>
      <c r="E742" s="1">
        <v>67</v>
      </c>
      <c r="F742" s="1">
        <v>97486</v>
      </c>
      <c r="G742" s="1">
        <v>6531562</v>
      </c>
      <c r="H742" s="11" t="str" cm="1">
        <f t="array" ref="H742">_xlfn.IFS(G742&gt;5000000,Условия!$O$3,AND(G742&gt;=1000000,G742&lt;=5000000),Условия!$O$4,G742&lt;1000000,Условия!$O$5)</f>
        <v>А</v>
      </c>
    </row>
    <row r="743" spans="2:8">
      <c r="B743" s="10">
        <v>738</v>
      </c>
      <c r="C743" s="1">
        <v>7</v>
      </c>
      <c r="D743" s="1" t="s">
        <v>12</v>
      </c>
      <c r="E743" s="1">
        <v>28</v>
      </c>
      <c r="F743" s="1">
        <v>3968</v>
      </c>
      <c r="G743" s="1">
        <v>111104</v>
      </c>
      <c r="H743" s="11" t="str" cm="1">
        <f t="array" ref="H743">_xlfn.IFS(G743&gt;5000000,Условия!$O$3,AND(G743&gt;=1000000,G743&lt;=5000000),Условия!$O$4,G743&lt;1000000,Условия!$O$5)</f>
        <v>В</v>
      </c>
    </row>
    <row r="744" spans="2:8">
      <c r="B744" s="10">
        <v>739</v>
      </c>
      <c r="C744" s="1">
        <v>7</v>
      </c>
      <c r="D744" s="1" t="s">
        <v>12</v>
      </c>
      <c r="E744" s="1">
        <v>98</v>
      </c>
      <c r="F744" s="1">
        <v>18691</v>
      </c>
      <c r="G744" s="1">
        <v>1831718</v>
      </c>
      <c r="H744" s="11" t="str" cm="1">
        <f t="array" ref="H744">_xlfn.IFS(G744&gt;5000000,Условия!$O$3,AND(G744&gt;=1000000,G744&lt;=5000000),Условия!$O$4,G744&lt;1000000,Условия!$O$5)</f>
        <v>Б</v>
      </c>
    </row>
    <row r="745" spans="2:8">
      <c r="B745" s="10">
        <v>740</v>
      </c>
      <c r="C745" s="1">
        <v>10</v>
      </c>
      <c r="D745" s="1" t="s">
        <v>15</v>
      </c>
      <c r="E745" s="1">
        <v>71</v>
      </c>
      <c r="F745" s="1">
        <v>23316</v>
      </c>
      <c r="G745" s="1">
        <v>1655436</v>
      </c>
      <c r="H745" s="11" t="str" cm="1">
        <f t="array" ref="H745">_xlfn.IFS(G745&gt;5000000,Условия!$O$3,AND(G745&gt;=1000000,G745&lt;=5000000),Условия!$O$4,G745&lt;1000000,Условия!$O$5)</f>
        <v>Б</v>
      </c>
    </row>
    <row r="746" spans="2:8">
      <c r="B746" s="10">
        <v>741</v>
      </c>
      <c r="C746" s="1">
        <v>10</v>
      </c>
      <c r="D746" s="1" t="s">
        <v>15</v>
      </c>
      <c r="E746" s="1">
        <v>72</v>
      </c>
      <c r="F746" s="1">
        <v>30124</v>
      </c>
      <c r="G746" s="1">
        <v>2168928</v>
      </c>
      <c r="H746" s="11" t="str" cm="1">
        <f t="array" ref="H746">_xlfn.IFS(G746&gt;5000000,Условия!$O$3,AND(G746&gt;=1000000,G746&lt;=5000000),Условия!$O$4,G746&lt;1000000,Условия!$O$5)</f>
        <v>Б</v>
      </c>
    </row>
    <row r="747" spans="2:8">
      <c r="B747" s="10">
        <v>742</v>
      </c>
      <c r="C747" s="1">
        <v>4</v>
      </c>
      <c r="D747" s="1" t="s">
        <v>9</v>
      </c>
      <c r="E747" s="1">
        <v>4</v>
      </c>
      <c r="F747" s="1">
        <v>40462</v>
      </c>
      <c r="G747" s="1">
        <v>161848</v>
      </c>
      <c r="H747" s="11" t="str" cm="1">
        <f t="array" ref="H747">_xlfn.IFS(G747&gt;5000000,Условия!$O$3,AND(G747&gt;=1000000,G747&lt;=5000000),Условия!$O$4,G747&lt;1000000,Условия!$O$5)</f>
        <v>В</v>
      </c>
    </row>
    <row r="748" spans="2:8">
      <c r="B748" s="10">
        <v>743</v>
      </c>
      <c r="C748" s="1">
        <v>8</v>
      </c>
      <c r="D748" s="1" t="s">
        <v>13</v>
      </c>
      <c r="E748" s="1">
        <v>21</v>
      </c>
      <c r="F748" s="1">
        <v>34725</v>
      </c>
      <c r="G748" s="1">
        <v>729225</v>
      </c>
      <c r="H748" s="11" t="str" cm="1">
        <f t="array" ref="H748">_xlfn.IFS(G748&gt;5000000,Условия!$O$3,AND(G748&gt;=1000000,G748&lt;=5000000),Условия!$O$4,G748&lt;1000000,Условия!$O$5)</f>
        <v>В</v>
      </c>
    </row>
    <row r="749" spans="2:8">
      <c r="B749" s="10">
        <v>744</v>
      </c>
      <c r="C749" s="1">
        <v>2</v>
      </c>
      <c r="D749" s="1" t="s">
        <v>7</v>
      </c>
      <c r="E749" s="1">
        <v>75</v>
      </c>
      <c r="F749" s="1">
        <v>19420</v>
      </c>
      <c r="G749" s="1">
        <v>1456500</v>
      </c>
      <c r="H749" s="11" t="str" cm="1">
        <f t="array" ref="H749">_xlfn.IFS(G749&gt;5000000,Условия!$O$3,AND(G749&gt;=1000000,G749&lt;=5000000),Условия!$O$4,G749&lt;1000000,Условия!$O$5)</f>
        <v>Б</v>
      </c>
    </row>
    <row r="750" spans="2:8">
      <c r="B750" s="10">
        <v>745</v>
      </c>
      <c r="C750" s="1">
        <v>10</v>
      </c>
      <c r="D750" s="1" t="s">
        <v>15</v>
      </c>
      <c r="E750" s="1">
        <v>69</v>
      </c>
      <c r="F750" s="1">
        <v>32942</v>
      </c>
      <c r="G750" s="1">
        <v>2272998</v>
      </c>
      <c r="H750" s="11" t="str" cm="1">
        <f t="array" ref="H750">_xlfn.IFS(G750&gt;5000000,Условия!$O$3,AND(G750&gt;=1000000,G750&lt;=5000000),Условия!$O$4,G750&lt;1000000,Условия!$O$5)</f>
        <v>Б</v>
      </c>
    </row>
    <row r="751" spans="2:8">
      <c r="B751" s="10">
        <v>746</v>
      </c>
      <c r="C751" s="1">
        <v>4</v>
      </c>
      <c r="D751" s="1" t="s">
        <v>9</v>
      </c>
      <c r="E751" s="1">
        <v>11</v>
      </c>
      <c r="F751" s="1">
        <v>83372</v>
      </c>
      <c r="G751" s="1">
        <v>917092</v>
      </c>
      <c r="H751" s="11" t="str" cm="1">
        <f t="array" ref="H751">_xlfn.IFS(G751&gt;5000000,Условия!$O$3,AND(G751&gt;=1000000,G751&lt;=5000000),Условия!$O$4,G751&lt;1000000,Условия!$O$5)</f>
        <v>В</v>
      </c>
    </row>
    <row r="752" spans="2:8">
      <c r="B752" s="10">
        <v>747</v>
      </c>
      <c r="C752" s="1">
        <v>2</v>
      </c>
      <c r="D752" s="1" t="s">
        <v>7</v>
      </c>
      <c r="E752" s="1">
        <v>32</v>
      </c>
      <c r="F752" s="1">
        <v>73664</v>
      </c>
      <c r="G752" s="1">
        <v>2357248</v>
      </c>
      <c r="H752" s="11" t="str" cm="1">
        <f t="array" ref="H752">_xlfn.IFS(G752&gt;5000000,Условия!$O$3,AND(G752&gt;=1000000,G752&lt;=5000000),Условия!$O$4,G752&lt;1000000,Условия!$O$5)</f>
        <v>Б</v>
      </c>
    </row>
    <row r="753" spans="2:8">
      <c r="B753" s="10">
        <v>748</v>
      </c>
      <c r="C753" s="1">
        <v>10</v>
      </c>
      <c r="D753" s="1" t="s">
        <v>15</v>
      </c>
      <c r="E753" s="1">
        <v>73</v>
      </c>
      <c r="F753" s="1">
        <v>18354</v>
      </c>
      <c r="G753" s="1">
        <v>1339842</v>
      </c>
      <c r="H753" s="11" t="str" cm="1">
        <f t="array" ref="H753">_xlfn.IFS(G753&gt;5000000,Условия!$O$3,AND(G753&gt;=1000000,G753&lt;=5000000),Условия!$O$4,G753&lt;1000000,Условия!$O$5)</f>
        <v>Б</v>
      </c>
    </row>
    <row r="754" spans="2:8">
      <c r="B754" s="10">
        <v>749</v>
      </c>
      <c r="C754" s="1">
        <v>10</v>
      </c>
      <c r="D754" s="1" t="s">
        <v>15</v>
      </c>
      <c r="E754" s="1">
        <v>7</v>
      </c>
      <c r="F754" s="1">
        <v>10640</v>
      </c>
      <c r="G754" s="1">
        <v>74480</v>
      </c>
      <c r="H754" s="11" t="str" cm="1">
        <f t="array" ref="H754">_xlfn.IFS(G754&gt;5000000,Условия!$O$3,AND(G754&gt;=1000000,G754&lt;=5000000),Условия!$O$4,G754&lt;1000000,Условия!$O$5)</f>
        <v>В</v>
      </c>
    </row>
    <row r="755" spans="2:8">
      <c r="B755" s="10">
        <v>750</v>
      </c>
      <c r="C755" s="1">
        <v>6</v>
      </c>
      <c r="D755" s="1" t="s">
        <v>11</v>
      </c>
      <c r="E755" s="1">
        <v>35</v>
      </c>
      <c r="F755" s="1">
        <v>53522</v>
      </c>
      <c r="G755" s="1">
        <v>1873270</v>
      </c>
      <c r="H755" s="11" t="str" cm="1">
        <f t="array" ref="H755">_xlfn.IFS(G755&gt;5000000,Условия!$O$3,AND(G755&gt;=1000000,G755&lt;=5000000),Условия!$O$4,G755&lt;1000000,Условия!$O$5)</f>
        <v>Б</v>
      </c>
    </row>
    <row r="756" spans="2:8">
      <c r="B756" s="10">
        <v>751</v>
      </c>
      <c r="C756" s="1">
        <v>2</v>
      </c>
      <c r="D756" s="1" t="s">
        <v>7</v>
      </c>
      <c r="E756" s="1">
        <v>78</v>
      </c>
      <c r="F756" s="1">
        <v>82219</v>
      </c>
      <c r="G756" s="1">
        <v>6413082</v>
      </c>
      <c r="H756" s="11" t="str" cm="1">
        <f t="array" ref="H756">_xlfn.IFS(G756&gt;5000000,Условия!$O$3,AND(G756&gt;=1000000,G756&lt;=5000000),Условия!$O$4,G756&lt;1000000,Условия!$O$5)</f>
        <v>А</v>
      </c>
    </row>
    <row r="757" spans="2:8">
      <c r="B757" s="10">
        <v>752</v>
      </c>
      <c r="C757" s="1">
        <v>2</v>
      </c>
      <c r="D757" s="1" t="s">
        <v>7</v>
      </c>
      <c r="E757" s="1">
        <v>9</v>
      </c>
      <c r="F757" s="1">
        <v>62422</v>
      </c>
      <c r="G757" s="1">
        <v>561798</v>
      </c>
      <c r="H757" s="11" t="str" cm="1">
        <f t="array" ref="H757">_xlfn.IFS(G757&gt;5000000,Условия!$O$3,AND(G757&gt;=1000000,G757&lt;=5000000),Условия!$O$4,G757&lt;1000000,Условия!$O$5)</f>
        <v>В</v>
      </c>
    </row>
    <row r="758" spans="2:8">
      <c r="B758" s="10">
        <v>753</v>
      </c>
      <c r="C758" s="1">
        <v>10</v>
      </c>
      <c r="D758" s="1" t="s">
        <v>15</v>
      </c>
      <c r="E758" s="1">
        <v>3</v>
      </c>
      <c r="F758" s="1">
        <v>89999</v>
      </c>
      <c r="G758" s="1">
        <v>269997</v>
      </c>
      <c r="H758" s="11" t="str" cm="1">
        <f t="array" ref="H758">_xlfn.IFS(G758&gt;5000000,Условия!$O$3,AND(G758&gt;=1000000,G758&lt;=5000000),Условия!$O$4,G758&lt;1000000,Условия!$O$5)</f>
        <v>В</v>
      </c>
    </row>
    <row r="759" spans="2:8">
      <c r="B759" s="10">
        <v>754</v>
      </c>
      <c r="C759" s="1">
        <v>4</v>
      </c>
      <c r="D759" s="1" t="s">
        <v>9</v>
      </c>
      <c r="E759" s="1">
        <v>50</v>
      </c>
      <c r="F759" s="1">
        <v>96520</v>
      </c>
      <c r="G759" s="1">
        <v>4826000</v>
      </c>
      <c r="H759" s="11" t="str" cm="1">
        <f t="array" ref="H759">_xlfn.IFS(G759&gt;5000000,Условия!$O$3,AND(G759&gt;=1000000,G759&lt;=5000000),Условия!$O$4,G759&lt;1000000,Условия!$O$5)</f>
        <v>Б</v>
      </c>
    </row>
    <row r="760" spans="2:8">
      <c r="B760" s="10">
        <v>755</v>
      </c>
      <c r="C760" s="1">
        <v>8</v>
      </c>
      <c r="D760" s="1" t="s">
        <v>13</v>
      </c>
      <c r="E760" s="1">
        <v>43</v>
      </c>
      <c r="F760" s="1">
        <v>25759</v>
      </c>
      <c r="G760" s="1">
        <v>1107637</v>
      </c>
      <c r="H760" s="11" t="str" cm="1">
        <f t="array" ref="H760">_xlfn.IFS(G760&gt;5000000,Условия!$O$3,AND(G760&gt;=1000000,G760&lt;=5000000),Условия!$O$4,G760&lt;1000000,Условия!$O$5)</f>
        <v>Б</v>
      </c>
    </row>
    <row r="761" spans="2:8">
      <c r="B761" s="10">
        <v>756</v>
      </c>
      <c r="C761" s="1">
        <v>7</v>
      </c>
      <c r="D761" s="1" t="s">
        <v>12</v>
      </c>
      <c r="E761" s="1">
        <v>9</v>
      </c>
      <c r="F761" s="1">
        <v>38947</v>
      </c>
      <c r="G761" s="1">
        <v>350523</v>
      </c>
      <c r="H761" s="11" t="str" cm="1">
        <f t="array" ref="H761">_xlfn.IFS(G761&gt;5000000,Условия!$O$3,AND(G761&gt;=1000000,G761&lt;=5000000),Условия!$O$4,G761&lt;1000000,Условия!$O$5)</f>
        <v>В</v>
      </c>
    </row>
    <row r="762" spans="2:8">
      <c r="B762" s="10">
        <v>757</v>
      </c>
      <c r="C762" s="1">
        <v>6</v>
      </c>
      <c r="D762" s="1" t="s">
        <v>11</v>
      </c>
      <c r="E762" s="1">
        <v>45</v>
      </c>
      <c r="F762" s="1">
        <v>70726</v>
      </c>
      <c r="G762" s="1">
        <v>3182670</v>
      </c>
      <c r="H762" s="11" t="str" cm="1">
        <f t="array" ref="H762">_xlfn.IFS(G762&gt;5000000,Условия!$O$3,AND(G762&gt;=1000000,G762&lt;=5000000),Условия!$O$4,G762&lt;1000000,Условия!$O$5)</f>
        <v>Б</v>
      </c>
    </row>
    <row r="763" spans="2:8">
      <c r="B763" s="10">
        <v>758</v>
      </c>
      <c r="C763" s="1">
        <v>3</v>
      </c>
      <c r="D763" s="1" t="s">
        <v>8</v>
      </c>
      <c r="E763" s="1">
        <v>30</v>
      </c>
      <c r="F763" s="1">
        <v>52172</v>
      </c>
      <c r="G763" s="1">
        <v>1565160</v>
      </c>
      <c r="H763" s="11" t="str" cm="1">
        <f t="array" ref="H763">_xlfn.IFS(G763&gt;5000000,Условия!$O$3,AND(G763&gt;=1000000,G763&lt;=5000000),Условия!$O$4,G763&lt;1000000,Условия!$O$5)</f>
        <v>Б</v>
      </c>
    </row>
    <row r="764" spans="2:8">
      <c r="B764" s="10">
        <v>759</v>
      </c>
      <c r="C764" s="1">
        <v>6</v>
      </c>
      <c r="D764" s="1" t="s">
        <v>11</v>
      </c>
      <c r="E764" s="1">
        <v>13</v>
      </c>
      <c r="F764" s="1">
        <v>94051</v>
      </c>
      <c r="G764" s="1">
        <v>1222663</v>
      </c>
      <c r="H764" s="11" t="str" cm="1">
        <f t="array" ref="H764">_xlfn.IFS(G764&gt;5000000,Условия!$O$3,AND(G764&gt;=1000000,G764&lt;=5000000),Условия!$O$4,G764&lt;1000000,Условия!$O$5)</f>
        <v>Б</v>
      </c>
    </row>
    <row r="765" spans="2:8">
      <c r="B765" s="10">
        <v>760</v>
      </c>
      <c r="C765" s="1">
        <v>5</v>
      </c>
      <c r="D765" s="1" t="s">
        <v>10</v>
      </c>
      <c r="E765" s="1">
        <v>98</v>
      </c>
      <c r="F765" s="1">
        <v>53078</v>
      </c>
      <c r="G765" s="1">
        <v>5201644</v>
      </c>
      <c r="H765" s="11" t="str" cm="1">
        <f t="array" ref="H765">_xlfn.IFS(G765&gt;5000000,Условия!$O$3,AND(G765&gt;=1000000,G765&lt;=5000000),Условия!$O$4,G765&lt;1000000,Условия!$O$5)</f>
        <v>А</v>
      </c>
    </row>
    <row r="766" spans="2:8">
      <c r="B766" s="10">
        <v>761</v>
      </c>
      <c r="C766" s="1">
        <v>7</v>
      </c>
      <c r="D766" s="1" t="s">
        <v>12</v>
      </c>
      <c r="E766" s="1">
        <v>5</v>
      </c>
      <c r="F766" s="1">
        <v>89074</v>
      </c>
      <c r="G766" s="1">
        <v>445370</v>
      </c>
      <c r="H766" s="11" t="str" cm="1">
        <f t="array" ref="H766">_xlfn.IFS(G766&gt;5000000,Условия!$O$3,AND(G766&gt;=1000000,G766&lt;=5000000),Условия!$O$4,G766&lt;1000000,Условия!$O$5)</f>
        <v>В</v>
      </c>
    </row>
    <row r="767" spans="2:8">
      <c r="B767" s="10">
        <v>762</v>
      </c>
      <c r="C767" s="1">
        <v>6</v>
      </c>
      <c r="D767" s="1" t="s">
        <v>11</v>
      </c>
      <c r="E767" s="1">
        <v>88</v>
      </c>
      <c r="F767" s="1">
        <v>37661</v>
      </c>
      <c r="G767" s="1">
        <v>3314168</v>
      </c>
      <c r="H767" s="11" t="str" cm="1">
        <f t="array" ref="H767">_xlfn.IFS(G767&gt;5000000,Условия!$O$3,AND(G767&gt;=1000000,G767&lt;=5000000),Условия!$O$4,G767&lt;1000000,Условия!$O$5)</f>
        <v>Б</v>
      </c>
    </row>
    <row r="768" spans="2:8">
      <c r="B768" s="10">
        <v>763</v>
      </c>
      <c r="C768" s="1">
        <v>4</v>
      </c>
      <c r="D768" s="1" t="s">
        <v>9</v>
      </c>
      <c r="E768" s="1">
        <v>52</v>
      </c>
      <c r="F768" s="1">
        <v>40734</v>
      </c>
      <c r="G768" s="1">
        <v>2118168</v>
      </c>
      <c r="H768" s="11" t="str" cm="1">
        <f t="array" ref="H768">_xlfn.IFS(G768&gt;5000000,Условия!$O$3,AND(G768&gt;=1000000,G768&lt;=5000000),Условия!$O$4,G768&lt;1000000,Условия!$O$5)</f>
        <v>Б</v>
      </c>
    </row>
    <row r="769" spans="2:8">
      <c r="B769" s="10">
        <v>764</v>
      </c>
      <c r="C769" s="1">
        <v>3</v>
      </c>
      <c r="D769" s="1" t="s">
        <v>8</v>
      </c>
      <c r="E769" s="1">
        <v>63</v>
      </c>
      <c r="F769" s="1">
        <v>33324</v>
      </c>
      <c r="G769" s="1">
        <v>2099412</v>
      </c>
      <c r="H769" s="11" t="str" cm="1">
        <f t="array" ref="H769">_xlfn.IFS(G769&gt;5000000,Условия!$O$3,AND(G769&gt;=1000000,G769&lt;=5000000),Условия!$O$4,G769&lt;1000000,Условия!$O$5)</f>
        <v>Б</v>
      </c>
    </row>
    <row r="770" spans="2:8">
      <c r="B770" s="10">
        <v>765</v>
      </c>
      <c r="C770" s="1">
        <v>7</v>
      </c>
      <c r="D770" s="1" t="s">
        <v>12</v>
      </c>
      <c r="E770" s="1">
        <v>87</v>
      </c>
      <c r="F770" s="1">
        <v>19196</v>
      </c>
      <c r="G770" s="1">
        <v>1670052</v>
      </c>
      <c r="H770" s="11" t="str" cm="1">
        <f t="array" ref="H770">_xlfn.IFS(G770&gt;5000000,Условия!$O$3,AND(G770&gt;=1000000,G770&lt;=5000000),Условия!$O$4,G770&lt;1000000,Условия!$O$5)</f>
        <v>Б</v>
      </c>
    </row>
    <row r="771" spans="2:8">
      <c r="B771" s="10">
        <v>766</v>
      </c>
      <c r="C771" s="1">
        <v>10</v>
      </c>
      <c r="D771" s="1" t="s">
        <v>15</v>
      </c>
      <c r="E771" s="1">
        <v>41</v>
      </c>
      <c r="F771" s="1">
        <v>65465</v>
      </c>
      <c r="G771" s="1">
        <v>2684065</v>
      </c>
      <c r="H771" s="11" t="str" cm="1">
        <f t="array" ref="H771">_xlfn.IFS(G771&gt;5000000,Условия!$O$3,AND(G771&gt;=1000000,G771&lt;=5000000),Условия!$O$4,G771&lt;1000000,Условия!$O$5)</f>
        <v>Б</v>
      </c>
    </row>
    <row r="772" spans="2:8">
      <c r="B772" s="10">
        <v>767</v>
      </c>
      <c r="C772" s="1">
        <v>3</v>
      </c>
      <c r="D772" s="1" t="s">
        <v>8</v>
      </c>
      <c r="E772" s="1">
        <v>17</v>
      </c>
      <c r="F772" s="1">
        <v>32564</v>
      </c>
      <c r="G772" s="1">
        <v>553588</v>
      </c>
      <c r="H772" s="11" t="str" cm="1">
        <f t="array" ref="H772">_xlfn.IFS(G772&gt;5000000,Условия!$O$3,AND(G772&gt;=1000000,G772&lt;=5000000),Условия!$O$4,G772&lt;1000000,Условия!$O$5)</f>
        <v>В</v>
      </c>
    </row>
    <row r="773" spans="2:8">
      <c r="B773" s="10">
        <v>768</v>
      </c>
      <c r="C773" s="1">
        <v>10</v>
      </c>
      <c r="D773" s="1" t="s">
        <v>15</v>
      </c>
      <c r="E773" s="1">
        <v>18</v>
      </c>
      <c r="F773" s="1">
        <v>54860</v>
      </c>
      <c r="G773" s="1">
        <v>987480</v>
      </c>
      <c r="H773" s="11" t="str" cm="1">
        <f t="array" ref="H773">_xlfn.IFS(G773&gt;5000000,Условия!$O$3,AND(G773&gt;=1000000,G773&lt;=5000000),Условия!$O$4,G773&lt;1000000,Условия!$O$5)</f>
        <v>В</v>
      </c>
    </row>
    <row r="774" spans="2:8">
      <c r="B774" s="10">
        <v>769</v>
      </c>
      <c r="C774" s="1">
        <v>2</v>
      </c>
      <c r="D774" s="1" t="s">
        <v>7</v>
      </c>
      <c r="E774" s="1">
        <v>99</v>
      </c>
      <c r="F774" s="1">
        <v>87257</v>
      </c>
      <c r="G774" s="1">
        <v>8638443</v>
      </c>
      <c r="H774" s="11" t="str" cm="1">
        <f t="array" ref="H774">_xlfn.IFS(G774&gt;5000000,Условия!$O$3,AND(G774&gt;=1000000,G774&lt;=5000000),Условия!$O$4,G774&lt;1000000,Условия!$O$5)</f>
        <v>А</v>
      </c>
    </row>
    <row r="775" spans="2:8">
      <c r="B775" s="10">
        <v>770</v>
      </c>
      <c r="C775" s="1">
        <v>7</v>
      </c>
      <c r="D775" s="1" t="s">
        <v>12</v>
      </c>
      <c r="E775" s="1">
        <v>100</v>
      </c>
      <c r="F775" s="1">
        <v>82029</v>
      </c>
      <c r="G775" s="1">
        <v>8202900</v>
      </c>
      <c r="H775" s="11" t="str" cm="1">
        <f t="array" ref="H775">_xlfn.IFS(G775&gt;5000000,Условия!$O$3,AND(G775&gt;=1000000,G775&lt;=5000000),Условия!$O$4,G775&lt;1000000,Условия!$O$5)</f>
        <v>А</v>
      </c>
    </row>
    <row r="776" spans="2:8">
      <c r="B776" s="10">
        <v>771</v>
      </c>
      <c r="C776" s="1">
        <v>1</v>
      </c>
      <c r="D776" s="1" t="s">
        <v>6</v>
      </c>
      <c r="E776" s="1">
        <v>84</v>
      </c>
      <c r="F776" s="1">
        <v>38392</v>
      </c>
      <c r="G776" s="1">
        <v>3224928</v>
      </c>
      <c r="H776" s="11" t="str" cm="1">
        <f t="array" ref="H776">_xlfn.IFS(G776&gt;5000000,Условия!$O$3,AND(G776&gt;=1000000,G776&lt;=5000000),Условия!$O$4,G776&lt;1000000,Условия!$O$5)</f>
        <v>Б</v>
      </c>
    </row>
    <row r="777" spans="2:8">
      <c r="B777" s="10">
        <v>772</v>
      </c>
      <c r="C777" s="1">
        <v>3</v>
      </c>
      <c r="D777" s="1" t="s">
        <v>8</v>
      </c>
      <c r="E777" s="1">
        <v>14</v>
      </c>
      <c r="F777" s="1">
        <v>93571</v>
      </c>
      <c r="G777" s="1">
        <v>1309994</v>
      </c>
      <c r="H777" s="11" t="str" cm="1">
        <f t="array" ref="H777">_xlfn.IFS(G777&gt;5000000,Условия!$O$3,AND(G777&gt;=1000000,G777&lt;=5000000),Условия!$O$4,G777&lt;1000000,Условия!$O$5)</f>
        <v>Б</v>
      </c>
    </row>
    <row r="778" spans="2:8">
      <c r="B778" s="10">
        <v>773</v>
      </c>
      <c r="C778" s="1">
        <v>9</v>
      </c>
      <c r="D778" s="1" t="s">
        <v>14</v>
      </c>
      <c r="E778" s="1">
        <v>45</v>
      </c>
      <c r="F778" s="1">
        <v>25288</v>
      </c>
      <c r="G778" s="1">
        <v>1137960</v>
      </c>
      <c r="H778" s="11" t="str" cm="1">
        <f t="array" ref="H778">_xlfn.IFS(G778&gt;5000000,Условия!$O$3,AND(G778&gt;=1000000,G778&lt;=5000000),Условия!$O$4,G778&lt;1000000,Условия!$O$5)</f>
        <v>Б</v>
      </c>
    </row>
    <row r="779" spans="2:8">
      <c r="B779" s="10">
        <v>774</v>
      </c>
      <c r="C779" s="1">
        <v>8</v>
      </c>
      <c r="D779" s="1" t="s">
        <v>13</v>
      </c>
      <c r="E779" s="1">
        <v>80</v>
      </c>
      <c r="F779" s="1">
        <v>31187</v>
      </c>
      <c r="G779" s="1">
        <v>2494960</v>
      </c>
      <c r="H779" s="11" t="str" cm="1">
        <f t="array" ref="H779">_xlfn.IFS(G779&gt;5000000,Условия!$O$3,AND(G779&gt;=1000000,G779&lt;=5000000),Условия!$O$4,G779&lt;1000000,Условия!$O$5)</f>
        <v>Б</v>
      </c>
    </row>
    <row r="780" spans="2:8">
      <c r="B780" s="10">
        <v>775</v>
      </c>
      <c r="C780" s="1">
        <v>2</v>
      </c>
      <c r="D780" s="1" t="s">
        <v>7</v>
      </c>
      <c r="E780" s="1">
        <v>9</v>
      </c>
      <c r="F780" s="1">
        <v>34900</v>
      </c>
      <c r="G780" s="1">
        <v>314100</v>
      </c>
      <c r="H780" s="11" t="str" cm="1">
        <f t="array" ref="H780">_xlfn.IFS(G780&gt;5000000,Условия!$O$3,AND(G780&gt;=1000000,G780&lt;=5000000),Условия!$O$4,G780&lt;1000000,Условия!$O$5)</f>
        <v>В</v>
      </c>
    </row>
    <row r="781" spans="2:8">
      <c r="B781" s="10">
        <v>776</v>
      </c>
      <c r="C781" s="1">
        <v>3</v>
      </c>
      <c r="D781" s="1" t="s">
        <v>8</v>
      </c>
      <c r="E781" s="1">
        <v>63</v>
      </c>
      <c r="F781" s="1">
        <v>2847</v>
      </c>
      <c r="G781" s="1">
        <v>179361</v>
      </c>
      <c r="H781" s="11" t="str" cm="1">
        <f t="array" ref="H781">_xlfn.IFS(G781&gt;5000000,Условия!$O$3,AND(G781&gt;=1000000,G781&lt;=5000000),Условия!$O$4,G781&lt;1000000,Условия!$O$5)</f>
        <v>В</v>
      </c>
    </row>
    <row r="782" spans="2:8">
      <c r="B782" s="10">
        <v>777</v>
      </c>
      <c r="C782" s="1">
        <v>2</v>
      </c>
      <c r="D782" s="1" t="s">
        <v>7</v>
      </c>
      <c r="E782" s="1">
        <v>49</v>
      </c>
      <c r="F782" s="1">
        <v>31807</v>
      </c>
      <c r="G782" s="1">
        <v>1558543</v>
      </c>
      <c r="H782" s="11" t="str" cm="1">
        <f t="array" ref="H782">_xlfn.IFS(G782&gt;5000000,Условия!$O$3,AND(G782&gt;=1000000,G782&lt;=5000000),Условия!$O$4,G782&lt;1000000,Условия!$O$5)</f>
        <v>Б</v>
      </c>
    </row>
    <row r="783" spans="2:8">
      <c r="B783" s="10">
        <v>778</v>
      </c>
      <c r="C783" s="1">
        <v>8</v>
      </c>
      <c r="D783" s="1" t="s">
        <v>13</v>
      </c>
      <c r="E783" s="1">
        <v>45</v>
      </c>
      <c r="F783" s="1">
        <v>41337</v>
      </c>
      <c r="G783" s="1">
        <v>1860165</v>
      </c>
      <c r="H783" s="11" t="str" cm="1">
        <f t="array" ref="H783">_xlfn.IFS(G783&gt;5000000,Условия!$O$3,AND(G783&gt;=1000000,G783&lt;=5000000),Условия!$O$4,G783&lt;1000000,Условия!$O$5)</f>
        <v>Б</v>
      </c>
    </row>
    <row r="784" spans="2:8">
      <c r="B784" s="10">
        <v>779</v>
      </c>
      <c r="C784" s="1">
        <v>4</v>
      </c>
      <c r="D784" s="1" t="s">
        <v>9</v>
      </c>
      <c r="E784" s="1">
        <v>13</v>
      </c>
      <c r="F784" s="1">
        <v>39085</v>
      </c>
      <c r="G784" s="1">
        <v>508105</v>
      </c>
      <c r="H784" s="11" t="str" cm="1">
        <f t="array" ref="H784">_xlfn.IFS(G784&gt;5000000,Условия!$O$3,AND(G784&gt;=1000000,G784&lt;=5000000),Условия!$O$4,G784&lt;1000000,Условия!$O$5)</f>
        <v>В</v>
      </c>
    </row>
    <row r="785" spans="2:8">
      <c r="B785" s="10">
        <v>780</v>
      </c>
      <c r="C785" s="1">
        <v>5</v>
      </c>
      <c r="D785" s="1" t="s">
        <v>10</v>
      </c>
      <c r="E785" s="1">
        <v>87</v>
      </c>
      <c r="F785" s="1">
        <v>10135</v>
      </c>
      <c r="G785" s="1">
        <v>881745</v>
      </c>
      <c r="H785" s="11" t="str" cm="1">
        <f t="array" ref="H785">_xlfn.IFS(G785&gt;5000000,Условия!$O$3,AND(G785&gt;=1000000,G785&lt;=5000000),Условия!$O$4,G785&lt;1000000,Условия!$O$5)</f>
        <v>В</v>
      </c>
    </row>
    <row r="786" spans="2:8">
      <c r="B786" s="10">
        <v>781</v>
      </c>
      <c r="C786" s="1">
        <v>9</v>
      </c>
      <c r="D786" s="1" t="s">
        <v>14</v>
      </c>
      <c r="E786" s="1">
        <v>97</v>
      </c>
      <c r="F786" s="1">
        <v>74164</v>
      </c>
      <c r="G786" s="1">
        <v>7193908</v>
      </c>
      <c r="H786" s="11" t="str" cm="1">
        <f t="array" ref="H786">_xlfn.IFS(G786&gt;5000000,Условия!$O$3,AND(G786&gt;=1000000,G786&lt;=5000000),Условия!$O$4,G786&lt;1000000,Условия!$O$5)</f>
        <v>А</v>
      </c>
    </row>
    <row r="787" spans="2:8">
      <c r="B787" s="10">
        <v>782</v>
      </c>
      <c r="C787" s="1">
        <v>10</v>
      </c>
      <c r="D787" s="1" t="s">
        <v>15</v>
      </c>
      <c r="E787" s="1">
        <v>65</v>
      </c>
      <c r="F787" s="1">
        <v>43359</v>
      </c>
      <c r="G787" s="1">
        <v>2818335</v>
      </c>
      <c r="H787" s="11" t="str" cm="1">
        <f t="array" ref="H787">_xlfn.IFS(G787&gt;5000000,Условия!$O$3,AND(G787&gt;=1000000,G787&lt;=5000000),Условия!$O$4,G787&lt;1000000,Условия!$O$5)</f>
        <v>Б</v>
      </c>
    </row>
    <row r="788" spans="2:8">
      <c r="B788" s="10">
        <v>783</v>
      </c>
      <c r="C788" s="1">
        <v>5</v>
      </c>
      <c r="D788" s="1" t="s">
        <v>10</v>
      </c>
      <c r="E788" s="1">
        <v>84</v>
      </c>
      <c r="F788" s="1">
        <v>66496</v>
      </c>
      <c r="G788" s="1">
        <v>5585664</v>
      </c>
      <c r="H788" s="11" t="str" cm="1">
        <f t="array" ref="H788">_xlfn.IFS(G788&gt;5000000,Условия!$O$3,AND(G788&gt;=1000000,G788&lt;=5000000),Условия!$O$4,G788&lt;1000000,Условия!$O$5)</f>
        <v>А</v>
      </c>
    </row>
    <row r="789" spans="2:8">
      <c r="B789" s="10">
        <v>784</v>
      </c>
      <c r="C789" s="1">
        <v>1</v>
      </c>
      <c r="D789" s="1" t="s">
        <v>6</v>
      </c>
      <c r="E789" s="1">
        <v>99</v>
      </c>
      <c r="F789" s="1">
        <v>50229</v>
      </c>
      <c r="G789" s="1">
        <v>4972671</v>
      </c>
      <c r="H789" s="11" t="str" cm="1">
        <f t="array" ref="H789">_xlfn.IFS(G789&gt;5000000,Условия!$O$3,AND(G789&gt;=1000000,G789&lt;=5000000),Условия!$O$4,G789&lt;1000000,Условия!$O$5)</f>
        <v>Б</v>
      </c>
    </row>
    <row r="790" spans="2:8">
      <c r="B790" s="10">
        <v>785</v>
      </c>
      <c r="C790" s="1">
        <v>9</v>
      </c>
      <c r="D790" s="1" t="s">
        <v>14</v>
      </c>
      <c r="E790" s="1">
        <v>9</v>
      </c>
      <c r="F790" s="1">
        <v>7659</v>
      </c>
      <c r="G790" s="1">
        <v>68931</v>
      </c>
      <c r="H790" s="11" t="str" cm="1">
        <f t="array" ref="H790">_xlfn.IFS(G790&gt;5000000,Условия!$O$3,AND(G790&gt;=1000000,G790&lt;=5000000),Условия!$O$4,G790&lt;1000000,Условия!$O$5)</f>
        <v>В</v>
      </c>
    </row>
    <row r="791" spans="2:8">
      <c r="B791" s="10">
        <v>786</v>
      </c>
      <c r="C791" s="1">
        <v>7</v>
      </c>
      <c r="D791" s="1" t="s">
        <v>12</v>
      </c>
      <c r="E791" s="1">
        <v>13</v>
      </c>
      <c r="F791" s="1">
        <v>7287</v>
      </c>
      <c r="G791" s="1">
        <v>94731</v>
      </c>
      <c r="H791" s="11" t="str" cm="1">
        <f t="array" ref="H791">_xlfn.IFS(G791&gt;5000000,Условия!$O$3,AND(G791&gt;=1000000,G791&lt;=5000000),Условия!$O$4,G791&lt;1000000,Условия!$O$5)</f>
        <v>В</v>
      </c>
    </row>
    <row r="792" spans="2:8">
      <c r="B792" s="10">
        <v>787</v>
      </c>
      <c r="C792" s="1">
        <v>1</v>
      </c>
      <c r="D792" s="1" t="s">
        <v>6</v>
      </c>
      <c r="E792" s="1">
        <v>16</v>
      </c>
      <c r="F792" s="1">
        <v>15211</v>
      </c>
      <c r="G792" s="1">
        <v>243376</v>
      </c>
      <c r="H792" s="11" t="str" cm="1">
        <f t="array" ref="H792">_xlfn.IFS(G792&gt;5000000,Условия!$O$3,AND(G792&gt;=1000000,G792&lt;=5000000),Условия!$O$4,G792&lt;1000000,Условия!$O$5)</f>
        <v>В</v>
      </c>
    </row>
    <row r="793" spans="2:8">
      <c r="B793" s="10">
        <v>788</v>
      </c>
      <c r="C793" s="1">
        <v>8</v>
      </c>
      <c r="D793" s="1" t="s">
        <v>13</v>
      </c>
      <c r="E793" s="1">
        <v>1</v>
      </c>
      <c r="F793" s="1">
        <v>14323</v>
      </c>
      <c r="G793" s="1">
        <v>14323</v>
      </c>
      <c r="H793" s="11" t="str" cm="1">
        <f t="array" ref="H793">_xlfn.IFS(G793&gt;5000000,Условия!$O$3,AND(G793&gt;=1000000,G793&lt;=5000000),Условия!$O$4,G793&lt;1000000,Условия!$O$5)</f>
        <v>В</v>
      </c>
    </row>
    <row r="794" spans="2:8">
      <c r="B794" s="10">
        <v>789</v>
      </c>
      <c r="C794" s="1">
        <v>10</v>
      </c>
      <c r="D794" s="1" t="s">
        <v>15</v>
      </c>
      <c r="E794" s="1">
        <v>33</v>
      </c>
      <c r="F794" s="1">
        <v>16402</v>
      </c>
      <c r="G794" s="1">
        <v>541266</v>
      </c>
      <c r="H794" s="11" t="str" cm="1">
        <f t="array" ref="H794">_xlfn.IFS(G794&gt;5000000,Условия!$O$3,AND(G794&gt;=1000000,G794&lt;=5000000),Условия!$O$4,G794&lt;1000000,Условия!$O$5)</f>
        <v>В</v>
      </c>
    </row>
    <row r="795" spans="2:8">
      <c r="B795" s="10">
        <v>790</v>
      </c>
      <c r="C795" s="1">
        <v>1</v>
      </c>
      <c r="D795" s="1" t="s">
        <v>6</v>
      </c>
      <c r="E795" s="1">
        <v>72</v>
      </c>
      <c r="F795" s="1">
        <v>5736</v>
      </c>
      <c r="G795" s="1">
        <v>412992</v>
      </c>
      <c r="H795" s="11" t="str" cm="1">
        <f t="array" ref="H795">_xlfn.IFS(G795&gt;5000000,Условия!$O$3,AND(G795&gt;=1000000,G795&lt;=5000000),Условия!$O$4,G795&lt;1000000,Условия!$O$5)</f>
        <v>В</v>
      </c>
    </row>
    <row r="796" spans="2:8">
      <c r="B796" s="10">
        <v>791</v>
      </c>
      <c r="C796" s="1">
        <v>3</v>
      </c>
      <c r="D796" s="1" t="s">
        <v>8</v>
      </c>
      <c r="E796" s="1">
        <v>63</v>
      </c>
      <c r="F796" s="1">
        <v>69584</v>
      </c>
      <c r="G796" s="1">
        <v>4383792</v>
      </c>
      <c r="H796" s="11" t="str" cm="1">
        <f t="array" ref="H796">_xlfn.IFS(G796&gt;5000000,Условия!$O$3,AND(G796&gt;=1000000,G796&lt;=5000000),Условия!$O$4,G796&lt;1000000,Условия!$O$5)</f>
        <v>Б</v>
      </c>
    </row>
    <row r="797" spans="2:8">
      <c r="B797" s="10">
        <v>792</v>
      </c>
      <c r="C797" s="1">
        <v>9</v>
      </c>
      <c r="D797" s="1" t="s">
        <v>14</v>
      </c>
      <c r="E797" s="1">
        <v>12</v>
      </c>
      <c r="F797" s="1">
        <v>23804</v>
      </c>
      <c r="G797" s="1">
        <v>285648</v>
      </c>
      <c r="H797" s="11" t="str" cm="1">
        <f t="array" ref="H797">_xlfn.IFS(G797&gt;5000000,Условия!$O$3,AND(G797&gt;=1000000,G797&lt;=5000000),Условия!$O$4,G797&lt;1000000,Условия!$O$5)</f>
        <v>В</v>
      </c>
    </row>
    <row r="798" spans="2:8">
      <c r="B798" s="10">
        <v>793</v>
      </c>
      <c r="C798" s="1">
        <v>4</v>
      </c>
      <c r="D798" s="1" t="s">
        <v>9</v>
      </c>
      <c r="E798" s="1">
        <v>69</v>
      </c>
      <c r="F798" s="1">
        <v>88918</v>
      </c>
      <c r="G798" s="1">
        <v>6135342</v>
      </c>
      <c r="H798" s="11" t="str" cm="1">
        <f t="array" ref="H798">_xlfn.IFS(G798&gt;5000000,Условия!$O$3,AND(G798&gt;=1000000,G798&lt;=5000000),Условия!$O$4,G798&lt;1000000,Условия!$O$5)</f>
        <v>А</v>
      </c>
    </row>
    <row r="799" spans="2:8">
      <c r="B799" s="10">
        <v>794</v>
      </c>
      <c r="C799" s="1">
        <v>7</v>
      </c>
      <c r="D799" s="1" t="s">
        <v>12</v>
      </c>
      <c r="E799" s="1">
        <v>79</v>
      </c>
      <c r="F799" s="1">
        <v>5065</v>
      </c>
      <c r="G799" s="1">
        <v>400135</v>
      </c>
      <c r="H799" s="11" t="str" cm="1">
        <f t="array" ref="H799">_xlfn.IFS(G799&gt;5000000,Условия!$O$3,AND(G799&gt;=1000000,G799&lt;=5000000),Условия!$O$4,G799&lt;1000000,Условия!$O$5)</f>
        <v>В</v>
      </c>
    </row>
    <row r="800" spans="2:8">
      <c r="B800" s="10">
        <v>795</v>
      </c>
      <c r="C800" s="1">
        <v>8</v>
      </c>
      <c r="D800" s="1" t="s">
        <v>13</v>
      </c>
      <c r="E800" s="1">
        <v>22</v>
      </c>
      <c r="F800" s="1">
        <v>39715</v>
      </c>
      <c r="G800" s="1">
        <v>873730</v>
      </c>
      <c r="H800" s="11" t="str" cm="1">
        <f t="array" ref="H800">_xlfn.IFS(G800&gt;5000000,Условия!$O$3,AND(G800&gt;=1000000,G800&lt;=5000000),Условия!$O$4,G800&lt;1000000,Условия!$O$5)</f>
        <v>В</v>
      </c>
    </row>
    <row r="801" spans="2:8">
      <c r="B801" s="10">
        <v>796</v>
      </c>
      <c r="C801" s="1">
        <v>2</v>
      </c>
      <c r="D801" s="1" t="s">
        <v>7</v>
      </c>
      <c r="E801" s="1">
        <v>20</v>
      </c>
      <c r="F801" s="1">
        <v>35800</v>
      </c>
      <c r="G801" s="1">
        <v>716000</v>
      </c>
      <c r="H801" s="11" t="str" cm="1">
        <f t="array" ref="H801">_xlfn.IFS(G801&gt;5000000,Условия!$O$3,AND(G801&gt;=1000000,G801&lt;=5000000),Условия!$O$4,G801&lt;1000000,Условия!$O$5)</f>
        <v>В</v>
      </c>
    </row>
    <row r="802" spans="2:8">
      <c r="B802" s="10">
        <v>797</v>
      </c>
      <c r="C802" s="1">
        <v>7</v>
      </c>
      <c r="D802" s="1" t="s">
        <v>12</v>
      </c>
      <c r="E802" s="1">
        <v>10</v>
      </c>
      <c r="F802" s="1">
        <v>13508</v>
      </c>
      <c r="G802" s="1">
        <v>135080</v>
      </c>
      <c r="H802" s="11" t="str" cm="1">
        <f t="array" ref="H802">_xlfn.IFS(G802&gt;5000000,Условия!$O$3,AND(G802&gt;=1000000,G802&lt;=5000000),Условия!$O$4,G802&lt;1000000,Условия!$O$5)</f>
        <v>В</v>
      </c>
    </row>
    <row r="803" spans="2:8">
      <c r="B803" s="10">
        <v>798</v>
      </c>
      <c r="C803" s="1">
        <v>2</v>
      </c>
      <c r="D803" s="1" t="s">
        <v>7</v>
      </c>
      <c r="E803" s="1">
        <v>85</v>
      </c>
      <c r="F803" s="1">
        <v>77309</v>
      </c>
      <c r="G803" s="1">
        <v>6571265</v>
      </c>
      <c r="H803" s="11" t="str" cm="1">
        <f t="array" ref="H803">_xlfn.IFS(G803&gt;5000000,Условия!$O$3,AND(G803&gt;=1000000,G803&lt;=5000000),Условия!$O$4,G803&lt;1000000,Условия!$O$5)</f>
        <v>А</v>
      </c>
    </row>
    <row r="804" spans="2:8">
      <c r="B804" s="10">
        <v>799</v>
      </c>
      <c r="C804" s="1">
        <v>8</v>
      </c>
      <c r="D804" s="1" t="s">
        <v>13</v>
      </c>
      <c r="E804" s="1">
        <v>44</v>
      </c>
      <c r="F804" s="1">
        <v>12696</v>
      </c>
      <c r="G804" s="1">
        <v>558624</v>
      </c>
      <c r="H804" s="11" t="str" cm="1">
        <f t="array" ref="H804">_xlfn.IFS(G804&gt;5000000,Условия!$O$3,AND(G804&gt;=1000000,G804&lt;=5000000),Условия!$O$4,G804&lt;1000000,Условия!$O$5)</f>
        <v>В</v>
      </c>
    </row>
    <row r="805" spans="2:8">
      <c r="B805" s="10">
        <v>800</v>
      </c>
      <c r="C805" s="1">
        <v>4</v>
      </c>
      <c r="D805" s="1" t="s">
        <v>9</v>
      </c>
      <c r="E805" s="1">
        <v>58</v>
      </c>
      <c r="F805" s="1">
        <v>67479</v>
      </c>
      <c r="G805" s="1">
        <v>3913782</v>
      </c>
      <c r="H805" s="11" t="str" cm="1">
        <f t="array" ref="H805">_xlfn.IFS(G805&gt;5000000,Условия!$O$3,AND(G805&gt;=1000000,G805&lt;=5000000),Условия!$O$4,G805&lt;1000000,Условия!$O$5)</f>
        <v>Б</v>
      </c>
    </row>
    <row r="806" spans="2:8">
      <c r="B806" s="10">
        <v>801</v>
      </c>
      <c r="C806" s="1">
        <v>1</v>
      </c>
      <c r="D806" s="1" t="s">
        <v>6</v>
      </c>
      <c r="E806" s="1">
        <v>13</v>
      </c>
      <c r="F806" s="1">
        <v>91360</v>
      </c>
      <c r="G806" s="1">
        <v>1187680</v>
      </c>
      <c r="H806" s="11" t="str" cm="1">
        <f t="array" ref="H806">_xlfn.IFS(G806&gt;5000000,Условия!$O$3,AND(G806&gt;=1000000,G806&lt;=5000000),Условия!$O$4,G806&lt;1000000,Условия!$O$5)</f>
        <v>Б</v>
      </c>
    </row>
    <row r="807" spans="2:8">
      <c r="B807" s="10">
        <v>802</v>
      </c>
      <c r="C807" s="1">
        <v>9</v>
      </c>
      <c r="D807" s="1" t="s">
        <v>14</v>
      </c>
      <c r="E807" s="1">
        <v>49</v>
      </c>
      <c r="F807" s="1">
        <v>42840</v>
      </c>
      <c r="G807" s="1">
        <v>2099160</v>
      </c>
      <c r="H807" s="11" t="str" cm="1">
        <f t="array" ref="H807">_xlfn.IFS(G807&gt;5000000,Условия!$O$3,AND(G807&gt;=1000000,G807&lt;=5000000),Условия!$O$4,G807&lt;1000000,Условия!$O$5)</f>
        <v>Б</v>
      </c>
    </row>
    <row r="808" spans="2:8">
      <c r="B808" s="10">
        <v>803</v>
      </c>
      <c r="C808" s="1">
        <v>1</v>
      </c>
      <c r="D808" s="1" t="s">
        <v>6</v>
      </c>
      <c r="E808" s="1">
        <v>61</v>
      </c>
      <c r="F808" s="1">
        <v>38588</v>
      </c>
      <c r="G808" s="1">
        <v>2353868</v>
      </c>
      <c r="H808" s="11" t="str" cm="1">
        <f t="array" ref="H808">_xlfn.IFS(G808&gt;5000000,Условия!$O$3,AND(G808&gt;=1000000,G808&lt;=5000000),Условия!$O$4,G808&lt;1000000,Условия!$O$5)</f>
        <v>Б</v>
      </c>
    </row>
    <row r="809" spans="2:8">
      <c r="B809" s="10">
        <v>804</v>
      </c>
      <c r="C809" s="1">
        <v>3</v>
      </c>
      <c r="D809" s="1" t="s">
        <v>8</v>
      </c>
      <c r="E809" s="1">
        <v>6</v>
      </c>
      <c r="F809" s="1">
        <v>49091</v>
      </c>
      <c r="G809" s="1">
        <v>294546</v>
      </c>
      <c r="H809" s="11" t="str" cm="1">
        <f t="array" ref="H809">_xlfn.IFS(G809&gt;5000000,Условия!$O$3,AND(G809&gt;=1000000,G809&lt;=5000000),Условия!$O$4,G809&lt;1000000,Условия!$O$5)</f>
        <v>В</v>
      </c>
    </row>
    <row r="810" spans="2:8">
      <c r="B810" s="10">
        <v>805</v>
      </c>
      <c r="C810" s="1">
        <v>1</v>
      </c>
      <c r="D810" s="1" t="s">
        <v>6</v>
      </c>
      <c r="E810" s="1">
        <v>96</v>
      </c>
      <c r="F810" s="1">
        <v>92407</v>
      </c>
      <c r="G810" s="1">
        <v>8871072</v>
      </c>
      <c r="H810" s="11" t="str" cm="1">
        <f t="array" ref="H810">_xlfn.IFS(G810&gt;5000000,Условия!$O$3,AND(G810&gt;=1000000,G810&lt;=5000000),Условия!$O$4,G810&lt;1000000,Условия!$O$5)</f>
        <v>А</v>
      </c>
    </row>
    <row r="811" spans="2:8">
      <c r="B811" s="10">
        <v>806</v>
      </c>
      <c r="C811" s="1">
        <v>5</v>
      </c>
      <c r="D811" s="1" t="s">
        <v>10</v>
      </c>
      <c r="E811" s="1">
        <v>47</v>
      </c>
      <c r="F811" s="1">
        <v>28800</v>
      </c>
      <c r="G811" s="1">
        <v>1353600</v>
      </c>
      <c r="H811" s="11" t="str" cm="1">
        <f t="array" ref="H811">_xlfn.IFS(G811&gt;5000000,Условия!$O$3,AND(G811&gt;=1000000,G811&lt;=5000000),Условия!$O$4,G811&lt;1000000,Условия!$O$5)</f>
        <v>Б</v>
      </c>
    </row>
    <row r="812" spans="2:8">
      <c r="B812" s="10">
        <v>807</v>
      </c>
      <c r="C812" s="1">
        <v>1</v>
      </c>
      <c r="D812" s="1" t="s">
        <v>6</v>
      </c>
      <c r="E812" s="1">
        <v>51</v>
      </c>
      <c r="F812" s="1">
        <v>39159</v>
      </c>
      <c r="G812" s="1">
        <v>1997109</v>
      </c>
      <c r="H812" s="11" t="str" cm="1">
        <f t="array" ref="H812">_xlfn.IFS(G812&gt;5000000,Условия!$O$3,AND(G812&gt;=1000000,G812&lt;=5000000),Условия!$O$4,G812&lt;1000000,Условия!$O$5)</f>
        <v>Б</v>
      </c>
    </row>
    <row r="813" spans="2:8">
      <c r="B813" s="10">
        <v>808</v>
      </c>
      <c r="C813" s="1">
        <v>10</v>
      </c>
      <c r="D813" s="1" t="s">
        <v>15</v>
      </c>
      <c r="E813" s="1">
        <v>15</v>
      </c>
      <c r="F813" s="1">
        <v>97771</v>
      </c>
      <c r="G813" s="1">
        <v>1466565</v>
      </c>
      <c r="H813" s="11" t="str" cm="1">
        <f t="array" ref="H813">_xlfn.IFS(G813&gt;5000000,Условия!$O$3,AND(G813&gt;=1000000,G813&lt;=5000000),Условия!$O$4,G813&lt;1000000,Условия!$O$5)</f>
        <v>Б</v>
      </c>
    </row>
    <row r="814" spans="2:8">
      <c r="B814" s="10">
        <v>809</v>
      </c>
      <c r="C814" s="1">
        <v>6</v>
      </c>
      <c r="D814" s="1" t="s">
        <v>11</v>
      </c>
      <c r="E814" s="1">
        <v>59</v>
      </c>
      <c r="F814" s="1">
        <v>17934</v>
      </c>
      <c r="G814" s="1">
        <v>1058106</v>
      </c>
      <c r="H814" s="11" t="str" cm="1">
        <f t="array" ref="H814">_xlfn.IFS(G814&gt;5000000,Условия!$O$3,AND(G814&gt;=1000000,G814&lt;=5000000),Условия!$O$4,G814&lt;1000000,Условия!$O$5)</f>
        <v>Б</v>
      </c>
    </row>
    <row r="815" spans="2:8">
      <c r="B815" s="10">
        <v>810</v>
      </c>
      <c r="C815" s="1">
        <v>6</v>
      </c>
      <c r="D815" s="1" t="s">
        <v>11</v>
      </c>
      <c r="E815" s="1">
        <v>13</v>
      </c>
      <c r="F815" s="1">
        <v>62266</v>
      </c>
      <c r="G815" s="1">
        <v>809458</v>
      </c>
      <c r="H815" s="11" t="str" cm="1">
        <f t="array" ref="H815">_xlfn.IFS(G815&gt;5000000,Условия!$O$3,AND(G815&gt;=1000000,G815&lt;=5000000),Условия!$O$4,G815&lt;1000000,Условия!$O$5)</f>
        <v>В</v>
      </c>
    </row>
    <row r="816" spans="2:8">
      <c r="B816" s="10">
        <v>811</v>
      </c>
      <c r="C816" s="1">
        <v>3</v>
      </c>
      <c r="D816" s="1" t="s">
        <v>8</v>
      </c>
      <c r="E816" s="1">
        <v>14</v>
      </c>
      <c r="F816" s="1">
        <v>38369</v>
      </c>
      <c r="G816" s="1">
        <v>537166</v>
      </c>
      <c r="H816" s="11" t="str" cm="1">
        <f t="array" ref="H816">_xlfn.IFS(G816&gt;5000000,Условия!$O$3,AND(G816&gt;=1000000,G816&lt;=5000000),Условия!$O$4,G816&lt;1000000,Условия!$O$5)</f>
        <v>В</v>
      </c>
    </row>
    <row r="817" spans="2:8">
      <c r="B817" s="10">
        <v>812</v>
      </c>
      <c r="C817" s="1">
        <v>4</v>
      </c>
      <c r="D817" s="1" t="s">
        <v>9</v>
      </c>
      <c r="E817" s="1">
        <v>63</v>
      </c>
      <c r="F817" s="1">
        <v>24080</v>
      </c>
      <c r="G817" s="1">
        <v>1517040</v>
      </c>
      <c r="H817" s="11" t="str" cm="1">
        <f t="array" ref="H817">_xlfn.IFS(G817&gt;5000000,Условия!$O$3,AND(G817&gt;=1000000,G817&lt;=5000000),Условия!$O$4,G817&lt;1000000,Условия!$O$5)</f>
        <v>Б</v>
      </c>
    </row>
    <row r="818" spans="2:8">
      <c r="B818" s="10">
        <v>813</v>
      </c>
      <c r="C818" s="1">
        <v>5</v>
      </c>
      <c r="D818" s="1" t="s">
        <v>10</v>
      </c>
      <c r="E818" s="1">
        <v>25</v>
      </c>
      <c r="F818" s="1">
        <v>95945</v>
      </c>
      <c r="G818" s="1">
        <v>2398625</v>
      </c>
      <c r="H818" s="11" t="str" cm="1">
        <f t="array" ref="H818">_xlfn.IFS(G818&gt;5000000,Условия!$O$3,AND(G818&gt;=1000000,G818&lt;=5000000),Условия!$O$4,G818&lt;1000000,Условия!$O$5)</f>
        <v>Б</v>
      </c>
    </row>
    <row r="819" spans="2:8">
      <c r="B819" s="10">
        <v>814</v>
      </c>
      <c r="C819" s="1">
        <v>6</v>
      </c>
      <c r="D819" s="1" t="s">
        <v>11</v>
      </c>
      <c r="E819" s="1">
        <v>5</v>
      </c>
      <c r="F819" s="1">
        <v>84170</v>
      </c>
      <c r="G819" s="1">
        <v>420850</v>
      </c>
      <c r="H819" s="11" t="str" cm="1">
        <f t="array" ref="H819">_xlfn.IFS(G819&gt;5000000,Условия!$O$3,AND(G819&gt;=1000000,G819&lt;=5000000),Условия!$O$4,G819&lt;1000000,Условия!$O$5)</f>
        <v>В</v>
      </c>
    </row>
    <row r="820" spans="2:8">
      <c r="B820" s="10">
        <v>815</v>
      </c>
      <c r="C820" s="1">
        <v>5</v>
      </c>
      <c r="D820" s="1" t="s">
        <v>10</v>
      </c>
      <c r="E820" s="1">
        <v>85</v>
      </c>
      <c r="F820" s="1">
        <v>21599</v>
      </c>
      <c r="G820" s="1">
        <v>1835915</v>
      </c>
      <c r="H820" s="11" t="str" cm="1">
        <f t="array" ref="H820">_xlfn.IFS(G820&gt;5000000,Условия!$O$3,AND(G820&gt;=1000000,G820&lt;=5000000),Условия!$O$4,G820&lt;1000000,Условия!$O$5)</f>
        <v>Б</v>
      </c>
    </row>
    <row r="821" spans="2:8">
      <c r="B821" s="10">
        <v>816</v>
      </c>
      <c r="C821" s="1">
        <v>2</v>
      </c>
      <c r="D821" s="1" t="s">
        <v>7</v>
      </c>
      <c r="E821" s="1">
        <v>29</v>
      </c>
      <c r="F821" s="1">
        <v>51307</v>
      </c>
      <c r="G821" s="1">
        <v>1487903</v>
      </c>
      <c r="H821" s="11" t="str" cm="1">
        <f t="array" ref="H821">_xlfn.IFS(G821&gt;5000000,Условия!$O$3,AND(G821&gt;=1000000,G821&lt;=5000000),Условия!$O$4,G821&lt;1000000,Условия!$O$5)</f>
        <v>Б</v>
      </c>
    </row>
    <row r="822" spans="2:8">
      <c r="B822" s="10">
        <v>817</v>
      </c>
      <c r="C822" s="1">
        <v>5</v>
      </c>
      <c r="D822" s="1" t="s">
        <v>10</v>
      </c>
      <c r="E822" s="1">
        <v>17</v>
      </c>
      <c r="F822" s="1">
        <v>9261</v>
      </c>
      <c r="G822" s="1">
        <v>157437</v>
      </c>
      <c r="H822" s="11" t="str" cm="1">
        <f t="array" ref="H822">_xlfn.IFS(G822&gt;5000000,Условия!$O$3,AND(G822&gt;=1000000,G822&lt;=5000000),Условия!$O$4,G822&lt;1000000,Условия!$O$5)</f>
        <v>В</v>
      </c>
    </row>
    <row r="823" spans="2:8">
      <c r="B823" s="10">
        <v>818</v>
      </c>
      <c r="C823" s="1">
        <v>1</v>
      </c>
      <c r="D823" s="1" t="s">
        <v>6</v>
      </c>
      <c r="E823" s="1">
        <v>93</v>
      </c>
      <c r="F823" s="1">
        <v>86980</v>
      </c>
      <c r="G823" s="1">
        <v>8089140</v>
      </c>
      <c r="H823" s="11" t="str" cm="1">
        <f t="array" ref="H823">_xlfn.IFS(G823&gt;5000000,Условия!$O$3,AND(G823&gt;=1000000,G823&lt;=5000000),Условия!$O$4,G823&lt;1000000,Условия!$O$5)</f>
        <v>А</v>
      </c>
    </row>
    <row r="824" spans="2:8">
      <c r="B824" s="10">
        <v>819</v>
      </c>
      <c r="C824" s="1">
        <v>2</v>
      </c>
      <c r="D824" s="1" t="s">
        <v>7</v>
      </c>
      <c r="E824" s="1">
        <v>64</v>
      </c>
      <c r="F824" s="1">
        <v>17643</v>
      </c>
      <c r="G824" s="1">
        <v>1129152</v>
      </c>
      <c r="H824" s="11" t="str" cm="1">
        <f t="array" ref="H824">_xlfn.IFS(G824&gt;5000000,Условия!$O$3,AND(G824&gt;=1000000,G824&lt;=5000000),Условия!$O$4,G824&lt;1000000,Условия!$O$5)</f>
        <v>Б</v>
      </c>
    </row>
    <row r="825" spans="2:8">
      <c r="B825" s="10">
        <v>820</v>
      </c>
      <c r="C825" s="1">
        <v>4</v>
      </c>
      <c r="D825" s="1" t="s">
        <v>9</v>
      </c>
      <c r="E825" s="1">
        <v>93</v>
      </c>
      <c r="F825" s="1">
        <v>74511</v>
      </c>
      <c r="G825" s="1">
        <v>6929523</v>
      </c>
      <c r="H825" s="11" t="str" cm="1">
        <f t="array" ref="H825">_xlfn.IFS(G825&gt;5000000,Условия!$O$3,AND(G825&gt;=1000000,G825&lt;=5000000),Условия!$O$4,G825&lt;1000000,Условия!$O$5)</f>
        <v>А</v>
      </c>
    </row>
    <row r="826" spans="2:8">
      <c r="B826" s="10">
        <v>821</v>
      </c>
      <c r="C826" s="1">
        <v>8</v>
      </c>
      <c r="D826" s="1" t="s">
        <v>13</v>
      </c>
      <c r="E826" s="1">
        <v>45</v>
      </c>
      <c r="F826" s="1">
        <v>29391</v>
      </c>
      <c r="G826" s="1">
        <v>1322595</v>
      </c>
      <c r="H826" s="11" t="str" cm="1">
        <f t="array" ref="H826">_xlfn.IFS(G826&gt;5000000,Условия!$O$3,AND(G826&gt;=1000000,G826&lt;=5000000),Условия!$O$4,G826&lt;1000000,Условия!$O$5)</f>
        <v>Б</v>
      </c>
    </row>
    <row r="827" spans="2:8">
      <c r="B827" s="10">
        <v>822</v>
      </c>
      <c r="C827" s="1">
        <v>4</v>
      </c>
      <c r="D827" s="1" t="s">
        <v>9</v>
      </c>
      <c r="E827" s="1">
        <v>69</v>
      </c>
      <c r="F827" s="1">
        <v>79110</v>
      </c>
      <c r="G827" s="1">
        <v>5458590</v>
      </c>
      <c r="H827" s="11" t="str" cm="1">
        <f t="array" ref="H827">_xlfn.IFS(G827&gt;5000000,Условия!$O$3,AND(G827&gt;=1000000,G827&lt;=5000000),Условия!$O$4,G827&lt;1000000,Условия!$O$5)</f>
        <v>А</v>
      </c>
    </row>
    <row r="828" spans="2:8">
      <c r="B828" s="10">
        <v>823</v>
      </c>
      <c r="C828" s="1">
        <v>10</v>
      </c>
      <c r="D828" s="1" t="s">
        <v>15</v>
      </c>
      <c r="E828" s="1">
        <v>75</v>
      </c>
      <c r="F828" s="1">
        <v>7436</v>
      </c>
      <c r="G828" s="1">
        <v>557700</v>
      </c>
      <c r="H828" s="11" t="str" cm="1">
        <f t="array" ref="H828">_xlfn.IFS(G828&gt;5000000,Условия!$O$3,AND(G828&gt;=1000000,G828&lt;=5000000),Условия!$O$4,G828&lt;1000000,Условия!$O$5)</f>
        <v>В</v>
      </c>
    </row>
    <row r="829" spans="2:8">
      <c r="B829" s="10">
        <v>824</v>
      </c>
      <c r="C829" s="1">
        <v>3</v>
      </c>
      <c r="D829" s="1" t="s">
        <v>8</v>
      </c>
      <c r="E829" s="1">
        <v>67</v>
      </c>
      <c r="F829" s="1">
        <v>33322</v>
      </c>
      <c r="G829" s="1">
        <v>2232574</v>
      </c>
      <c r="H829" s="11" t="str" cm="1">
        <f t="array" ref="H829">_xlfn.IFS(G829&gt;5000000,Условия!$O$3,AND(G829&gt;=1000000,G829&lt;=5000000),Условия!$O$4,G829&lt;1000000,Условия!$O$5)</f>
        <v>Б</v>
      </c>
    </row>
    <row r="830" spans="2:8">
      <c r="B830" s="10">
        <v>825</v>
      </c>
      <c r="C830" s="1">
        <v>4</v>
      </c>
      <c r="D830" s="1" t="s">
        <v>9</v>
      </c>
      <c r="E830" s="1">
        <v>35</v>
      </c>
      <c r="F830" s="1">
        <v>96134</v>
      </c>
      <c r="G830" s="1">
        <v>3364690</v>
      </c>
      <c r="H830" s="11" t="str" cm="1">
        <f t="array" ref="H830">_xlfn.IFS(G830&gt;5000000,Условия!$O$3,AND(G830&gt;=1000000,G830&lt;=5000000),Условия!$O$4,G830&lt;1000000,Условия!$O$5)</f>
        <v>Б</v>
      </c>
    </row>
    <row r="831" spans="2:8">
      <c r="B831" s="10">
        <v>826</v>
      </c>
      <c r="C831" s="1">
        <v>8</v>
      </c>
      <c r="D831" s="1" t="s">
        <v>13</v>
      </c>
      <c r="E831" s="1">
        <v>94</v>
      </c>
      <c r="F831" s="1">
        <v>74104</v>
      </c>
      <c r="G831" s="1">
        <v>6965776</v>
      </c>
      <c r="H831" s="11" t="str" cm="1">
        <f t="array" ref="H831">_xlfn.IFS(G831&gt;5000000,Условия!$O$3,AND(G831&gt;=1000000,G831&lt;=5000000),Условия!$O$4,G831&lt;1000000,Условия!$O$5)</f>
        <v>А</v>
      </c>
    </row>
    <row r="832" spans="2:8">
      <c r="B832" s="10">
        <v>827</v>
      </c>
      <c r="C832" s="1">
        <v>7</v>
      </c>
      <c r="D832" s="1" t="s">
        <v>12</v>
      </c>
      <c r="E832" s="1">
        <v>46</v>
      </c>
      <c r="F832" s="1">
        <v>55543</v>
      </c>
      <c r="G832" s="1">
        <v>2554978</v>
      </c>
      <c r="H832" s="11" t="str" cm="1">
        <f t="array" ref="H832">_xlfn.IFS(G832&gt;5000000,Условия!$O$3,AND(G832&gt;=1000000,G832&lt;=5000000),Условия!$O$4,G832&lt;1000000,Условия!$O$5)</f>
        <v>Б</v>
      </c>
    </row>
    <row r="833" spans="2:8">
      <c r="B833" s="10">
        <v>828</v>
      </c>
      <c r="C833" s="1">
        <v>2</v>
      </c>
      <c r="D833" s="1" t="s">
        <v>7</v>
      </c>
      <c r="E833" s="1">
        <v>41</v>
      </c>
      <c r="F833" s="1">
        <v>12486</v>
      </c>
      <c r="G833" s="1">
        <v>511926</v>
      </c>
      <c r="H833" s="11" t="str" cm="1">
        <f t="array" ref="H833">_xlfn.IFS(G833&gt;5000000,Условия!$O$3,AND(G833&gt;=1000000,G833&lt;=5000000),Условия!$O$4,G833&lt;1000000,Условия!$O$5)</f>
        <v>В</v>
      </c>
    </row>
    <row r="834" spans="2:8">
      <c r="B834" s="10">
        <v>829</v>
      </c>
      <c r="C834" s="1">
        <v>9</v>
      </c>
      <c r="D834" s="1" t="s">
        <v>14</v>
      </c>
      <c r="E834" s="1">
        <v>67</v>
      </c>
      <c r="F834" s="1">
        <v>10937</v>
      </c>
      <c r="G834" s="1">
        <v>732779</v>
      </c>
      <c r="H834" s="11" t="str" cm="1">
        <f t="array" ref="H834">_xlfn.IFS(G834&gt;5000000,Условия!$O$3,AND(G834&gt;=1000000,G834&lt;=5000000),Условия!$O$4,G834&lt;1000000,Условия!$O$5)</f>
        <v>В</v>
      </c>
    </row>
    <row r="835" spans="2:8">
      <c r="B835" s="10">
        <v>830</v>
      </c>
      <c r="C835" s="1">
        <v>2</v>
      </c>
      <c r="D835" s="1" t="s">
        <v>7</v>
      </c>
      <c r="E835" s="1">
        <v>54</v>
      </c>
      <c r="F835" s="1">
        <v>5548</v>
      </c>
      <c r="G835" s="1">
        <v>299592</v>
      </c>
      <c r="H835" s="11" t="str" cm="1">
        <f t="array" ref="H835">_xlfn.IFS(G835&gt;5000000,Условия!$O$3,AND(G835&gt;=1000000,G835&lt;=5000000),Условия!$O$4,G835&lt;1000000,Условия!$O$5)</f>
        <v>В</v>
      </c>
    </row>
    <row r="836" spans="2:8">
      <c r="B836" s="10">
        <v>831</v>
      </c>
      <c r="C836" s="1">
        <v>10</v>
      </c>
      <c r="D836" s="1" t="s">
        <v>15</v>
      </c>
      <c r="E836" s="1">
        <v>23</v>
      </c>
      <c r="F836" s="1">
        <v>70389</v>
      </c>
      <c r="G836" s="1">
        <v>1618947</v>
      </c>
      <c r="H836" s="11" t="str" cm="1">
        <f t="array" ref="H836">_xlfn.IFS(G836&gt;5000000,Условия!$O$3,AND(G836&gt;=1000000,G836&lt;=5000000),Условия!$O$4,G836&lt;1000000,Условия!$O$5)</f>
        <v>Б</v>
      </c>
    </row>
    <row r="837" spans="2:8">
      <c r="B837" s="10">
        <v>832</v>
      </c>
      <c r="C837" s="1">
        <v>8</v>
      </c>
      <c r="D837" s="1" t="s">
        <v>13</v>
      </c>
      <c r="E837" s="1">
        <v>66</v>
      </c>
      <c r="F837" s="1">
        <v>70163</v>
      </c>
      <c r="G837" s="1">
        <v>4630758</v>
      </c>
      <c r="H837" s="11" t="str" cm="1">
        <f t="array" ref="H837">_xlfn.IFS(G837&gt;5000000,Условия!$O$3,AND(G837&gt;=1000000,G837&lt;=5000000),Условия!$O$4,G837&lt;1000000,Условия!$O$5)</f>
        <v>Б</v>
      </c>
    </row>
    <row r="838" spans="2:8">
      <c r="B838" s="10">
        <v>833</v>
      </c>
      <c r="C838" s="1">
        <v>5</v>
      </c>
      <c r="D838" s="1" t="s">
        <v>10</v>
      </c>
      <c r="E838" s="1">
        <v>50</v>
      </c>
      <c r="F838" s="1">
        <v>51015</v>
      </c>
      <c r="G838" s="1">
        <v>2550750</v>
      </c>
      <c r="H838" s="11" t="str" cm="1">
        <f t="array" ref="H838">_xlfn.IFS(G838&gt;5000000,Условия!$O$3,AND(G838&gt;=1000000,G838&lt;=5000000),Условия!$O$4,G838&lt;1000000,Условия!$O$5)</f>
        <v>Б</v>
      </c>
    </row>
    <row r="839" spans="2:8">
      <c r="B839" s="10">
        <v>834</v>
      </c>
      <c r="C839" s="1">
        <v>2</v>
      </c>
      <c r="D839" s="1" t="s">
        <v>7</v>
      </c>
      <c r="E839" s="1">
        <v>54</v>
      </c>
      <c r="F839" s="1">
        <v>62748</v>
      </c>
      <c r="G839" s="1">
        <v>3388392</v>
      </c>
      <c r="H839" s="11" t="str" cm="1">
        <f t="array" ref="H839">_xlfn.IFS(G839&gt;5000000,Условия!$O$3,AND(G839&gt;=1000000,G839&lt;=5000000),Условия!$O$4,G839&lt;1000000,Условия!$O$5)</f>
        <v>Б</v>
      </c>
    </row>
    <row r="840" spans="2:8">
      <c r="B840" s="10">
        <v>835</v>
      </c>
      <c r="C840" s="1">
        <v>3</v>
      </c>
      <c r="D840" s="1" t="s">
        <v>8</v>
      </c>
      <c r="E840" s="1">
        <v>96</v>
      </c>
      <c r="F840" s="1">
        <v>84248</v>
      </c>
      <c r="G840" s="1">
        <v>8087808</v>
      </c>
      <c r="H840" s="11" t="str" cm="1">
        <f t="array" ref="H840">_xlfn.IFS(G840&gt;5000000,Условия!$O$3,AND(G840&gt;=1000000,G840&lt;=5000000),Условия!$O$4,G840&lt;1000000,Условия!$O$5)</f>
        <v>А</v>
      </c>
    </row>
    <row r="841" spans="2:8">
      <c r="B841" s="10">
        <v>836</v>
      </c>
      <c r="C841" s="1">
        <v>9</v>
      </c>
      <c r="D841" s="1" t="s">
        <v>14</v>
      </c>
      <c r="E841" s="1">
        <v>50</v>
      </c>
      <c r="F841" s="1">
        <v>90970</v>
      </c>
      <c r="G841" s="1">
        <v>4548500</v>
      </c>
      <c r="H841" s="11" t="str" cm="1">
        <f t="array" ref="H841">_xlfn.IFS(G841&gt;5000000,Условия!$O$3,AND(G841&gt;=1000000,G841&lt;=5000000),Условия!$O$4,G841&lt;1000000,Условия!$O$5)</f>
        <v>Б</v>
      </c>
    </row>
    <row r="842" spans="2:8">
      <c r="B842" s="10">
        <v>837</v>
      </c>
      <c r="C842" s="1">
        <v>6</v>
      </c>
      <c r="D842" s="1" t="s">
        <v>11</v>
      </c>
      <c r="E842" s="1">
        <v>16</v>
      </c>
      <c r="F842" s="1">
        <v>24196</v>
      </c>
      <c r="G842" s="1">
        <v>387136</v>
      </c>
      <c r="H842" s="11" t="str" cm="1">
        <f t="array" ref="H842">_xlfn.IFS(G842&gt;5000000,Условия!$O$3,AND(G842&gt;=1000000,G842&lt;=5000000),Условия!$O$4,G842&lt;1000000,Условия!$O$5)</f>
        <v>В</v>
      </c>
    </row>
    <row r="843" spans="2:8">
      <c r="B843" s="10">
        <v>838</v>
      </c>
      <c r="C843" s="1">
        <v>6</v>
      </c>
      <c r="D843" s="1" t="s">
        <v>11</v>
      </c>
      <c r="E843" s="1">
        <v>32</v>
      </c>
      <c r="F843" s="1">
        <v>61146</v>
      </c>
      <c r="G843" s="1">
        <v>1956672</v>
      </c>
      <c r="H843" s="11" t="str" cm="1">
        <f t="array" ref="H843">_xlfn.IFS(G843&gt;5000000,Условия!$O$3,AND(G843&gt;=1000000,G843&lt;=5000000),Условия!$O$4,G843&lt;1000000,Условия!$O$5)</f>
        <v>Б</v>
      </c>
    </row>
    <row r="844" spans="2:8">
      <c r="B844" s="10">
        <v>839</v>
      </c>
      <c r="C844" s="1">
        <v>7</v>
      </c>
      <c r="D844" s="1" t="s">
        <v>12</v>
      </c>
      <c r="E844" s="1">
        <v>62</v>
      </c>
      <c r="F844" s="1">
        <v>62973</v>
      </c>
      <c r="G844" s="1">
        <v>3904326</v>
      </c>
      <c r="H844" s="11" t="str" cm="1">
        <f t="array" ref="H844">_xlfn.IFS(G844&gt;5000000,Условия!$O$3,AND(G844&gt;=1000000,G844&lt;=5000000),Условия!$O$4,G844&lt;1000000,Условия!$O$5)</f>
        <v>Б</v>
      </c>
    </row>
    <row r="845" spans="2:8">
      <c r="B845" s="10">
        <v>840</v>
      </c>
      <c r="C845" s="1">
        <v>9</v>
      </c>
      <c r="D845" s="1" t="s">
        <v>14</v>
      </c>
      <c r="E845" s="1">
        <v>86</v>
      </c>
      <c r="F845" s="1">
        <v>59783</v>
      </c>
      <c r="G845" s="1">
        <v>5141338</v>
      </c>
      <c r="H845" s="11" t="str" cm="1">
        <f t="array" ref="H845">_xlfn.IFS(G845&gt;5000000,Условия!$O$3,AND(G845&gt;=1000000,G845&lt;=5000000),Условия!$O$4,G845&lt;1000000,Условия!$O$5)</f>
        <v>А</v>
      </c>
    </row>
    <row r="846" spans="2:8">
      <c r="B846" s="10">
        <v>841</v>
      </c>
      <c r="C846" s="1">
        <v>7</v>
      </c>
      <c r="D846" s="1" t="s">
        <v>12</v>
      </c>
      <c r="E846" s="1">
        <v>39</v>
      </c>
      <c r="F846" s="1">
        <v>31543</v>
      </c>
      <c r="G846" s="1">
        <v>1230177</v>
      </c>
      <c r="H846" s="11" t="str" cm="1">
        <f t="array" ref="H846">_xlfn.IFS(G846&gt;5000000,Условия!$O$3,AND(G846&gt;=1000000,G846&lt;=5000000),Условия!$O$4,G846&lt;1000000,Условия!$O$5)</f>
        <v>Б</v>
      </c>
    </row>
    <row r="847" spans="2:8">
      <c r="B847" s="10">
        <v>842</v>
      </c>
      <c r="C847" s="1">
        <v>9</v>
      </c>
      <c r="D847" s="1" t="s">
        <v>14</v>
      </c>
      <c r="E847" s="1">
        <v>94</v>
      </c>
      <c r="F847" s="1">
        <v>25500</v>
      </c>
      <c r="G847" s="1">
        <v>2397000</v>
      </c>
      <c r="H847" s="11" t="str" cm="1">
        <f t="array" ref="H847">_xlfn.IFS(G847&gt;5000000,Условия!$O$3,AND(G847&gt;=1000000,G847&lt;=5000000),Условия!$O$4,G847&lt;1000000,Условия!$O$5)</f>
        <v>Б</v>
      </c>
    </row>
    <row r="848" spans="2:8">
      <c r="B848" s="10">
        <v>843</v>
      </c>
      <c r="C848" s="1">
        <v>4</v>
      </c>
      <c r="D848" s="1" t="s">
        <v>9</v>
      </c>
      <c r="E848" s="1">
        <v>2</v>
      </c>
      <c r="F848" s="1">
        <v>37483</v>
      </c>
      <c r="G848" s="1">
        <v>74966</v>
      </c>
      <c r="H848" s="11" t="str" cm="1">
        <f t="array" ref="H848">_xlfn.IFS(G848&gt;5000000,Условия!$O$3,AND(G848&gt;=1000000,G848&lt;=5000000),Условия!$O$4,G848&lt;1000000,Условия!$O$5)</f>
        <v>В</v>
      </c>
    </row>
    <row r="849" spans="2:8">
      <c r="B849" s="10">
        <v>844</v>
      </c>
      <c r="C849" s="1">
        <v>9</v>
      </c>
      <c r="D849" s="1" t="s">
        <v>14</v>
      </c>
      <c r="E849" s="1">
        <v>5</v>
      </c>
      <c r="F849" s="1">
        <v>63282</v>
      </c>
      <c r="G849" s="1">
        <v>316410</v>
      </c>
      <c r="H849" s="11" t="str" cm="1">
        <f t="array" ref="H849">_xlfn.IFS(G849&gt;5000000,Условия!$O$3,AND(G849&gt;=1000000,G849&lt;=5000000),Условия!$O$4,G849&lt;1000000,Условия!$O$5)</f>
        <v>В</v>
      </c>
    </row>
    <row r="850" spans="2:8">
      <c r="B850" s="10">
        <v>845</v>
      </c>
      <c r="C850" s="1">
        <v>8</v>
      </c>
      <c r="D850" s="1" t="s">
        <v>13</v>
      </c>
      <c r="E850" s="1">
        <v>83</v>
      </c>
      <c r="F850" s="1">
        <v>66703</v>
      </c>
      <c r="G850" s="1">
        <v>5536349</v>
      </c>
      <c r="H850" s="11" t="str" cm="1">
        <f t="array" ref="H850">_xlfn.IFS(G850&gt;5000000,Условия!$O$3,AND(G850&gt;=1000000,G850&lt;=5000000),Условия!$O$4,G850&lt;1000000,Условия!$O$5)</f>
        <v>А</v>
      </c>
    </row>
    <row r="851" spans="2:8">
      <c r="B851" s="10">
        <v>846</v>
      </c>
      <c r="C851" s="1">
        <v>6</v>
      </c>
      <c r="D851" s="1" t="s">
        <v>11</v>
      </c>
      <c r="E851" s="1">
        <v>84</v>
      </c>
      <c r="F851" s="1">
        <v>5799</v>
      </c>
      <c r="G851" s="1">
        <v>487116</v>
      </c>
      <c r="H851" s="11" t="str" cm="1">
        <f t="array" ref="H851">_xlfn.IFS(G851&gt;5000000,Условия!$O$3,AND(G851&gt;=1000000,G851&lt;=5000000),Условия!$O$4,G851&lt;1000000,Условия!$O$5)</f>
        <v>В</v>
      </c>
    </row>
    <row r="852" spans="2:8">
      <c r="B852" s="10">
        <v>847</v>
      </c>
      <c r="C852" s="1">
        <v>3</v>
      </c>
      <c r="D852" s="1" t="s">
        <v>8</v>
      </c>
      <c r="E852" s="1">
        <v>97</v>
      </c>
      <c r="F852" s="1">
        <v>61999</v>
      </c>
      <c r="G852" s="1">
        <v>6013903</v>
      </c>
      <c r="H852" s="11" t="str" cm="1">
        <f t="array" ref="H852">_xlfn.IFS(G852&gt;5000000,Условия!$O$3,AND(G852&gt;=1000000,G852&lt;=5000000),Условия!$O$4,G852&lt;1000000,Условия!$O$5)</f>
        <v>А</v>
      </c>
    </row>
    <row r="853" spans="2:8">
      <c r="B853" s="10">
        <v>848</v>
      </c>
      <c r="C853" s="1">
        <v>10</v>
      </c>
      <c r="D853" s="1" t="s">
        <v>15</v>
      </c>
      <c r="E853" s="1">
        <v>53</v>
      </c>
      <c r="F853" s="1">
        <v>19247</v>
      </c>
      <c r="G853" s="1">
        <v>1020091</v>
      </c>
      <c r="H853" s="11" t="str" cm="1">
        <f t="array" ref="H853">_xlfn.IFS(G853&gt;5000000,Условия!$O$3,AND(G853&gt;=1000000,G853&lt;=5000000),Условия!$O$4,G853&lt;1000000,Условия!$O$5)</f>
        <v>Б</v>
      </c>
    </row>
    <row r="854" spans="2:8">
      <c r="B854" s="10">
        <v>849</v>
      </c>
      <c r="C854" s="1">
        <v>2</v>
      </c>
      <c r="D854" s="1" t="s">
        <v>7</v>
      </c>
      <c r="E854" s="1">
        <v>68</v>
      </c>
      <c r="F854" s="1">
        <v>36024</v>
      </c>
      <c r="G854" s="1">
        <v>2449632</v>
      </c>
      <c r="H854" s="11" t="str" cm="1">
        <f t="array" ref="H854">_xlfn.IFS(G854&gt;5000000,Условия!$O$3,AND(G854&gt;=1000000,G854&lt;=5000000),Условия!$O$4,G854&lt;1000000,Условия!$O$5)</f>
        <v>Б</v>
      </c>
    </row>
    <row r="855" spans="2:8">
      <c r="B855" s="10">
        <v>850</v>
      </c>
      <c r="C855" s="1">
        <v>4</v>
      </c>
      <c r="D855" s="1" t="s">
        <v>9</v>
      </c>
      <c r="E855" s="1">
        <v>67</v>
      </c>
      <c r="F855" s="1">
        <v>16938</v>
      </c>
      <c r="G855" s="1">
        <v>1134846</v>
      </c>
      <c r="H855" s="11" t="str" cm="1">
        <f t="array" ref="H855">_xlfn.IFS(G855&gt;5000000,Условия!$O$3,AND(G855&gt;=1000000,G855&lt;=5000000),Условия!$O$4,G855&lt;1000000,Условия!$O$5)</f>
        <v>Б</v>
      </c>
    </row>
    <row r="856" spans="2:8">
      <c r="B856" s="10">
        <v>851</v>
      </c>
      <c r="C856" s="1">
        <v>8</v>
      </c>
      <c r="D856" s="1" t="s">
        <v>13</v>
      </c>
      <c r="E856" s="1">
        <v>53</v>
      </c>
      <c r="F856" s="1">
        <v>98023</v>
      </c>
      <c r="G856" s="1">
        <v>5195219</v>
      </c>
      <c r="H856" s="11" t="str" cm="1">
        <f t="array" ref="H856">_xlfn.IFS(G856&gt;5000000,Условия!$O$3,AND(G856&gt;=1000000,G856&lt;=5000000),Условия!$O$4,G856&lt;1000000,Условия!$O$5)</f>
        <v>А</v>
      </c>
    </row>
    <row r="857" spans="2:8">
      <c r="B857" s="10">
        <v>852</v>
      </c>
      <c r="C857" s="1">
        <v>8</v>
      </c>
      <c r="D857" s="1" t="s">
        <v>13</v>
      </c>
      <c r="E857" s="1">
        <v>89</v>
      </c>
      <c r="F857" s="1">
        <v>24605</v>
      </c>
      <c r="G857" s="1">
        <v>2189845</v>
      </c>
      <c r="H857" s="11" t="str" cm="1">
        <f t="array" ref="H857">_xlfn.IFS(G857&gt;5000000,Условия!$O$3,AND(G857&gt;=1000000,G857&lt;=5000000),Условия!$O$4,G857&lt;1000000,Условия!$O$5)</f>
        <v>Б</v>
      </c>
    </row>
    <row r="858" spans="2:8">
      <c r="B858" s="10">
        <v>853</v>
      </c>
      <c r="C858" s="1">
        <v>7</v>
      </c>
      <c r="D858" s="1" t="s">
        <v>12</v>
      </c>
      <c r="E858" s="1">
        <v>71</v>
      </c>
      <c r="F858" s="1">
        <v>1412</v>
      </c>
      <c r="G858" s="1">
        <v>100252</v>
      </c>
      <c r="H858" s="11" t="str" cm="1">
        <f t="array" ref="H858">_xlfn.IFS(G858&gt;5000000,Условия!$O$3,AND(G858&gt;=1000000,G858&lt;=5000000),Условия!$O$4,G858&lt;1000000,Условия!$O$5)</f>
        <v>В</v>
      </c>
    </row>
    <row r="859" spans="2:8">
      <c r="B859" s="10">
        <v>854</v>
      </c>
      <c r="C859" s="1">
        <v>3</v>
      </c>
      <c r="D859" s="1" t="s">
        <v>8</v>
      </c>
      <c r="E859" s="1">
        <v>49</v>
      </c>
      <c r="F859" s="1">
        <v>3138</v>
      </c>
      <c r="G859" s="1">
        <v>153762</v>
      </c>
      <c r="H859" s="11" t="str" cm="1">
        <f t="array" ref="H859">_xlfn.IFS(G859&gt;5000000,Условия!$O$3,AND(G859&gt;=1000000,G859&lt;=5000000),Условия!$O$4,G859&lt;1000000,Условия!$O$5)</f>
        <v>В</v>
      </c>
    </row>
    <row r="860" spans="2:8">
      <c r="B860" s="10">
        <v>855</v>
      </c>
      <c r="C860" s="1">
        <v>10</v>
      </c>
      <c r="D860" s="1" t="s">
        <v>15</v>
      </c>
      <c r="E860" s="1">
        <v>63</v>
      </c>
      <c r="F860" s="1">
        <v>22076</v>
      </c>
      <c r="G860" s="1">
        <v>1390788</v>
      </c>
      <c r="H860" s="11" t="str" cm="1">
        <f t="array" ref="H860">_xlfn.IFS(G860&gt;5000000,Условия!$O$3,AND(G860&gt;=1000000,G860&lt;=5000000),Условия!$O$4,G860&lt;1000000,Условия!$O$5)</f>
        <v>Б</v>
      </c>
    </row>
    <row r="861" spans="2:8">
      <c r="B861" s="10">
        <v>856</v>
      </c>
      <c r="C861" s="1">
        <v>2</v>
      </c>
      <c r="D861" s="1" t="s">
        <v>7</v>
      </c>
      <c r="E861" s="1">
        <v>16</v>
      </c>
      <c r="F861" s="1">
        <v>35227</v>
      </c>
      <c r="G861" s="1">
        <v>563632</v>
      </c>
      <c r="H861" s="11" t="str" cm="1">
        <f t="array" ref="H861">_xlfn.IFS(G861&gt;5000000,Условия!$O$3,AND(G861&gt;=1000000,G861&lt;=5000000),Условия!$O$4,G861&lt;1000000,Условия!$O$5)</f>
        <v>В</v>
      </c>
    </row>
    <row r="862" spans="2:8">
      <c r="B862" s="10">
        <v>857</v>
      </c>
      <c r="C862" s="1">
        <v>3</v>
      </c>
      <c r="D862" s="1" t="s">
        <v>8</v>
      </c>
      <c r="E862" s="1">
        <v>41</v>
      </c>
      <c r="F862" s="1">
        <v>51940</v>
      </c>
      <c r="G862" s="1">
        <v>2129540</v>
      </c>
      <c r="H862" s="11" t="str" cm="1">
        <f t="array" ref="H862">_xlfn.IFS(G862&gt;5000000,Условия!$O$3,AND(G862&gt;=1000000,G862&lt;=5000000),Условия!$O$4,G862&lt;1000000,Условия!$O$5)</f>
        <v>Б</v>
      </c>
    </row>
    <row r="863" spans="2:8">
      <c r="B863" s="10">
        <v>858</v>
      </c>
      <c r="C863" s="1">
        <v>6</v>
      </c>
      <c r="D863" s="1" t="s">
        <v>11</v>
      </c>
      <c r="E863" s="1">
        <v>11</v>
      </c>
      <c r="F863" s="1">
        <v>25121</v>
      </c>
      <c r="G863" s="1">
        <v>276331</v>
      </c>
      <c r="H863" s="11" t="str" cm="1">
        <f t="array" ref="H863">_xlfn.IFS(G863&gt;5000000,Условия!$O$3,AND(G863&gt;=1000000,G863&lt;=5000000),Условия!$O$4,G863&lt;1000000,Условия!$O$5)</f>
        <v>В</v>
      </c>
    </row>
    <row r="864" spans="2:8">
      <c r="B864" s="10">
        <v>859</v>
      </c>
      <c r="C864" s="1">
        <v>7</v>
      </c>
      <c r="D864" s="1" t="s">
        <v>12</v>
      </c>
      <c r="E864" s="1">
        <v>90</v>
      </c>
      <c r="F864" s="1">
        <v>54186</v>
      </c>
      <c r="G864" s="1">
        <v>4876740</v>
      </c>
      <c r="H864" s="11" t="str" cm="1">
        <f t="array" ref="H864">_xlfn.IFS(G864&gt;5000000,Условия!$O$3,AND(G864&gt;=1000000,G864&lt;=5000000),Условия!$O$4,G864&lt;1000000,Условия!$O$5)</f>
        <v>Б</v>
      </c>
    </row>
    <row r="865" spans="2:8">
      <c r="B865" s="10">
        <v>860</v>
      </c>
      <c r="C865" s="1">
        <v>2</v>
      </c>
      <c r="D865" s="1" t="s">
        <v>7</v>
      </c>
      <c r="E865" s="1">
        <v>30</v>
      </c>
      <c r="F865" s="1">
        <v>65478</v>
      </c>
      <c r="G865" s="1">
        <v>1964340</v>
      </c>
      <c r="H865" s="11" t="str" cm="1">
        <f t="array" ref="H865">_xlfn.IFS(G865&gt;5000000,Условия!$O$3,AND(G865&gt;=1000000,G865&lt;=5000000),Условия!$O$4,G865&lt;1000000,Условия!$O$5)</f>
        <v>Б</v>
      </c>
    </row>
    <row r="866" spans="2:8">
      <c r="B866" s="10">
        <v>861</v>
      </c>
      <c r="C866" s="1">
        <v>2</v>
      </c>
      <c r="D866" s="1" t="s">
        <v>7</v>
      </c>
      <c r="E866" s="1">
        <v>48</v>
      </c>
      <c r="F866" s="1">
        <v>2204</v>
      </c>
      <c r="G866" s="1">
        <v>105792</v>
      </c>
      <c r="H866" s="11" t="str" cm="1">
        <f t="array" ref="H866">_xlfn.IFS(G866&gt;5000000,Условия!$O$3,AND(G866&gt;=1000000,G866&lt;=5000000),Условия!$O$4,G866&lt;1000000,Условия!$O$5)</f>
        <v>В</v>
      </c>
    </row>
    <row r="867" spans="2:8">
      <c r="B867" s="10">
        <v>862</v>
      </c>
      <c r="C867" s="1">
        <v>4</v>
      </c>
      <c r="D867" s="1" t="s">
        <v>9</v>
      </c>
      <c r="E867" s="1">
        <v>74</v>
      </c>
      <c r="F867" s="1">
        <v>76028</v>
      </c>
      <c r="G867" s="1">
        <v>5626072</v>
      </c>
      <c r="H867" s="11" t="str" cm="1">
        <f t="array" ref="H867">_xlfn.IFS(G867&gt;5000000,Условия!$O$3,AND(G867&gt;=1000000,G867&lt;=5000000),Условия!$O$4,G867&lt;1000000,Условия!$O$5)</f>
        <v>А</v>
      </c>
    </row>
    <row r="868" spans="2:8">
      <c r="B868" s="10">
        <v>863</v>
      </c>
      <c r="C868" s="1">
        <v>2</v>
      </c>
      <c r="D868" s="1" t="s">
        <v>7</v>
      </c>
      <c r="E868" s="1">
        <v>71</v>
      </c>
      <c r="F868" s="1">
        <v>23112</v>
      </c>
      <c r="G868" s="1">
        <v>1640952</v>
      </c>
      <c r="H868" s="11" t="str" cm="1">
        <f t="array" ref="H868">_xlfn.IFS(G868&gt;5000000,Условия!$O$3,AND(G868&gt;=1000000,G868&lt;=5000000),Условия!$O$4,G868&lt;1000000,Условия!$O$5)</f>
        <v>Б</v>
      </c>
    </row>
    <row r="869" spans="2:8">
      <c r="B869" s="10">
        <v>864</v>
      </c>
      <c r="C869" s="1">
        <v>7</v>
      </c>
      <c r="D869" s="1" t="s">
        <v>12</v>
      </c>
      <c r="E869" s="1">
        <v>95</v>
      </c>
      <c r="F869" s="1">
        <v>16507</v>
      </c>
      <c r="G869" s="1">
        <v>1568165</v>
      </c>
      <c r="H869" s="11" t="str" cm="1">
        <f t="array" ref="H869">_xlfn.IFS(G869&gt;5000000,Условия!$O$3,AND(G869&gt;=1000000,G869&lt;=5000000),Условия!$O$4,G869&lt;1000000,Условия!$O$5)</f>
        <v>Б</v>
      </c>
    </row>
    <row r="870" spans="2:8">
      <c r="B870" s="10">
        <v>865</v>
      </c>
      <c r="C870" s="1">
        <v>7</v>
      </c>
      <c r="D870" s="1" t="s">
        <v>12</v>
      </c>
      <c r="E870" s="1">
        <v>51</v>
      </c>
      <c r="F870" s="1">
        <v>6440</v>
      </c>
      <c r="G870" s="1">
        <v>328440</v>
      </c>
      <c r="H870" s="11" t="str" cm="1">
        <f t="array" ref="H870">_xlfn.IFS(G870&gt;5000000,Условия!$O$3,AND(G870&gt;=1000000,G870&lt;=5000000),Условия!$O$4,G870&lt;1000000,Условия!$O$5)</f>
        <v>В</v>
      </c>
    </row>
    <row r="871" spans="2:8">
      <c r="B871" s="10">
        <v>866</v>
      </c>
      <c r="C871" s="1">
        <v>2</v>
      </c>
      <c r="D871" s="1" t="s">
        <v>7</v>
      </c>
      <c r="E871" s="1">
        <v>93</v>
      </c>
      <c r="F871" s="1">
        <v>21093</v>
      </c>
      <c r="G871" s="1">
        <v>1961649</v>
      </c>
      <c r="H871" s="11" t="str" cm="1">
        <f t="array" ref="H871">_xlfn.IFS(G871&gt;5000000,Условия!$O$3,AND(G871&gt;=1000000,G871&lt;=5000000),Условия!$O$4,G871&lt;1000000,Условия!$O$5)</f>
        <v>Б</v>
      </c>
    </row>
    <row r="872" spans="2:8">
      <c r="B872" s="10">
        <v>867</v>
      </c>
      <c r="C872" s="1">
        <v>3</v>
      </c>
      <c r="D872" s="1" t="s">
        <v>8</v>
      </c>
      <c r="E872" s="1">
        <v>55</v>
      </c>
      <c r="F872" s="1">
        <v>42339</v>
      </c>
      <c r="G872" s="1">
        <v>2328645</v>
      </c>
      <c r="H872" s="11" t="str" cm="1">
        <f t="array" ref="H872">_xlfn.IFS(G872&gt;5000000,Условия!$O$3,AND(G872&gt;=1000000,G872&lt;=5000000),Условия!$O$4,G872&lt;1000000,Условия!$O$5)</f>
        <v>Б</v>
      </c>
    </row>
    <row r="873" spans="2:8">
      <c r="B873" s="10">
        <v>868</v>
      </c>
      <c r="C873" s="1">
        <v>3</v>
      </c>
      <c r="D873" s="1" t="s">
        <v>8</v>
      </c>
      <c r="E873" s="1">
        <v>49</v>
      </c>
      <c r="F873" s="1">
        <v>24302</v>
      </c>
      <c r="G873" s="1">
        <v>1190798</v>
      </c>
      <c r="H873" s="11" t="str" cm="1">
        <f t="array" ref="H873">_xlfn.IFS(G873&gt;5000000,Условия!$O$3,AND(G873&gt;=1000000,G873&lt;=5000000),Условия!$O$4,G873&lt;1000000,Условия!$O$5)</f>
        <v>Б</v>
      </c>
    </row>
    <row r="874" spans="2:8">
      <c r="B874" s="10">
        <v>869</v>
      </c>
      <c r="C874" s="1">
        <v>3</v>
      </c>
      <c r="D874" s="1" t="s">
        <v>8</v>
      </c>
      <c r="E874" s="1">
        <v>95</v>
      </c>
      <c r="F874" s="1">
        <v>9378</v>
      </c>
      <c r="G874" s="1">
        <v>890910</v>
      </c>
      <c r="H874" s="11" t="str" cm="1">
        <f t="array" ref="H874">_xlfn.IFS(G874&gt;5000000,Условия!$O$3,AND(G874&gt;=1000000,G874&lt;=5000000),Условия!$O$4,G874&lt;1000000,Условия!$O$5)</f>
        <v>В</v>
      </c>
    </row>
    <row r="875" spans="2:8">
      <c r="B875" s="10">
        <v>870</v>
      </c>
      <c r="C875" s="1">
        <v>6</v>
      </c>
      <c r="D875" s="1" t="s">
        <v>11</v>
      </c>
      <c r="E875" s="1">
        <v>63</v>
      </c>
      <c r="F875" s="1">
        <v>57068</v>
      </c>
      <c r="G875" s="1">
        <v>3595284</v>
      </c>
      <c r="H875" s="11" t="str" cm="1">
        <f t="array" ref="H875">_xlfn.IFS(G875&gt;5000000,Условия!$O$3,AND(G875&gt;=1000000,G875&lt;=5000000),Условия!$O$4,G875&lt;1000000,Условия!$O$5)</f>
        <v>Б</v>
      </c>
    </row>
    <row r="876" spans="2:8">
      <c r="B876" s="10">
        <v>871</v>
      </c>
      <c r="C876" s="1">
        <v>1</v>
      </c>
      <c r="D876" s="1" t="s">
        <v>6</v>
      </c>
      <c r="E876" s="1">
        <v>57</v>
      </c>
      <c r="F876" s="1">
        <v>22807</v>
      </c>
      <c r="G876" s="1">
        <v>1299999</v>
      </c>
      <c r="H876" s="11" t="str" cm="1">
        <f t="array" ref="H876">_xlfn.IFS(G876&gt;5000000,Условия!$O$3,AND(G876&gt;=1000000,G876&lt;=5000000),Условия!$O$4,G876&lt;1000000,Условия!$O$5)</f>
        <v>Б</v>
      </c>
    </row>
    <row r="877" spans="2:8">
      <c r="B877" s="10">
        <v>872</v>
      </c>
      <c r="C877" s="1">
        <v>6</v>
      </c>
      <c r="D877" s="1" t="s">
        <v>11</v>
      </c>
      <c r="E877" s="1">
        <v>28</v>
      </c>
      <c r="F877" s="1">
        <v>40479</v>
      </c>
      <c r="G877" s="1">
        <v>1133412</v>
      </c>
      <c r="H877" s="11" t="str" cm="1">
        <f t="array" ref="H877">_xlfn.IFS(G877&gt;5000000,Условия!$O$3,AND(G877&gt;=1000000,G877&lt;=5000000),Условия!$O$4,G877&lt;1000000,Условия!$O$5)</f>
        <v>Б</v>
      </c>
    </row>
    <row r="878" spans="2:8">
      <c r="B878" s="10">
        <v>873</v>
      </c>
      <c r="C878" s="1">
        <v>8</v>
      </c>
      <c r="D878" s="1" t="s">
        <v>13</v>
      </c>
      <c r="E878" s="1">
        <v>31</v>
      </c>
      <c r="F878" s="1">
        <v>13851</v>
      </c>
      <c r="G878" s="1">
        <v>429381</v>
      </c>
      <c r="H878" s="11" t="str" cm="1">
        <f t="array" ref="H878">_xlfn.IFS(G878&gt;5000000,Условия!$O$3,AND(G878&gt;=1000000,G878&lt;=5000000),Условия!$O$4,G878&lt;1000000,Условия!$O$5)</f>
        <v>В</v>
      </c>
    </row>
    <row r="879" spans="2:8">
      <c r="B879" s="10">
        <v>874</v>
      </c>
      <c r="C879" s="1">
        <v>2</v>
      </c>
      <c r="D879" s="1" t="s">
        <v>7</v>
      </c>
      <c r="E879" s="1">
        <v>66</v>
      </c>
      <c r="F879" s="1">
        <v>8385</v>
      </c>
      <c r="G879" s="1">
        <v>553410</v>
      </c>
      <c r="H879" s="11" t="str" cm="1">
        <f t="array" ref="H879">_xlfn.IFS(G879&gt;5000000,Условия!$O$3,AND(G879&gt;=1000000,G879&lt;=5000000),Условия!$O$4,G879&lt;1000000,Условия!$O$5)</f>
        <v>В</v>
      </c>
    </row>
    <row r="880" spans="2:8">
      <c r="B880" s="10">
        <v>875</v>
      </c>
      <c r="C880" s="1">
        <v>3</v>
      </c>
      <c r="D880" s="1" t="s">
        <v>8</v>
      </c>
      <c r="E880" s="1">
        <v>42</v>
      </c>
      <c r="F880" s="1">
        <v>2396</v>
      </c>
      <c r="G880" s="1">
        <v>100632</v>
      </c>
      <c r="H880" s="11" t="str" cm="1">
        <f t="array" ref="H880">_xlfn.IFS(G880&gt;5000000,Условия!$O$3,AND(G880&gt;=1000000,G880&lt;=5000000),Условия!$O$4,G880&lt;1000000,Условия!$O$5)</f>
        <v>В</v>
      </c>
    </row>
    <row r="881" spans="2:8">
      <c r="B881" s="10">
        <v>876</v>
      </c>
      <c r="C881" s="1">
        <v>10</v>
      </c>
      <c r="D881" s="1" t="s">
        <v>15</v>
      </c>
      <c r="E881" s="1">
        <v>15</v>
      </c>
      <c r="F881" s="1">
        <v>31836</v>
      </c>
      <c r="G881" s="1">
        <v>477540</v>
      </c>
      <c r="H881" s="11" t="str" cm="1">
        <f t="array" ref="H881">_xlfn.IFS(G881&gt;5000000,Условия!$O$3,AND(G881&gt;=1000000,G881&lt;=5000000),Условия!$O$4,G881&lt;1000000,Условия!$O$5)</f>
        <v>В</v>
      </c>
    </row>
    <row r="882" spans="2:8">
      <c r="B882" s="10">
        <v>877</v>
      </c>
      <c r="C882" s="1">
        <v>5</v>
      </c>
      <c r="D882" s="1" t="s">
        <v>10</v>
      </c>
      <c r="E882" s="1">
        <v>60</v>
      </c>
      <c r="F882" s="1">
        <v>76157</v>
      </c>
      <c r="G882" s="1">
        <v>4569420</v>
      </c>
      <c r="H882" s="11" t="str" cm="1">
        <f t="array" ref="H882">_xlfn.IFS(G882&gt;5000000,Условия!$O$3,AND(G882&gt;=1000000,G882&lt;=5000000),Условия!$O$4,G882&lt;1000000,Условия!$O$5)</f>
        <v>Б</v>
      </c>
    </row>
    <row r="883" spans="2:8">
      <c r="B883" s="10">
        <v>878</v>
      </c>
      <c r="C883" s="1">
        <v>4</v>
      </c>
      <c r="D883" s="1" t="s">
        <v>9</v>
      </c>
      <c r="E883" s="1">
        <v>29</v>
      </c>
      <c r="F883" s="1">
        <v>34090</v>
      </c>
      <c r="G883" s="1">
        <v>988610</v>
      </c>
      <c r="H883" s="11" t="str" cm="1">
        <f t="array" ref="H883">_xlfn.IFS(G883&gt;5000000,Условия!$O$3,AND(G883&gt;=1000000,G883&lt;=5000000),Условия!$O$4,G883&lt;1000000,Условия!$O$5)</f>
        <v>В</v>
      </c>
    </row>
    <row r="884" spans="2:8">
      <c r="B884" s="10">
        <v>879</v>
      </c>
      <c r="C884" s="1">
        <v>1</v>
      </c>
      <c r="D884" s="1" t="s">
        <v>6</v>
      </c>
      <c r="E884" s="1">
        <v>35</v>
      </c>
      <c r="F884" s="1">
        <v>5162</v>
      </c>
      <c r="G884" s="1">
        <v>180670</v>
      </c>
      <c r="H884" s="11" t="str" cm="1">
        <f t="array" ref="H884">_xlfn.IFS(G884&gt;5000000,Условия!$O$3,AND(G884&gt;=1000000,G884&lt;=5000000),Условия!$O$4,G884&lt;1000000,Условия!$O$5)</f>
        <v>В</v>
      </c>
    </row>
    <row r="885" spans="2:8">
      <c r="B885" s="10">
        <v>880</v>
      </c>
      <c r="C885" s="1">
        <v>1</v>
      </c>
      <c r="D885" s="1" t="s">
        <v>6</v>
      </c>
      <c r="E885" s="1">
        <v>24</v>
      </c>
      <c r="F885" s="1">
        <v>6644</v>
      </c>
      <c r="G885" s="1">
        <v>159456</v>
      </c>
      <c r="H885" s="11" t="str" cm="1">
        <f t="array" ref="H885">_xlfn.IFS(G885&gt;5000000,Условия!$O$3,AND(G885&gt;=1000000,G885&lt;=5000000),Условия!$O$4,G885&lt;1000000,Условия!$O$5)</f>
        <v>В</v>
      </c>
    </row>
    <row r="886" spans="2:8">
      <c r="B886" s="10">
        <v>881</v>
      </c>
      <c r="C886" s="1">
        <v>4</v>
      </c>
      <c r="D886" s="1" t="s">
        <v>9</v>
      </c>
      <c r="E886" s="1">
        <v>4</v>
      </c>
      <c r="F886" s="1">
        <v>29167</v>
      </c>
      <c r="G886" s="1">
        <v>116668</v>
      </c>
      <c r="H886" s="11" t="str" cm="1">
        <f t="array" ref="H886">_xlfn.IFS(G886&gt;5000000,Условия!$O$3,AND(G886&gt;=1000000,G886&lt;=5000000),Условия!$O$4,G886&lt;1000000,Условия!$O$5)</f>
        <v>В</v>
      </c>
    </row>
    <row r="887" spans="2:8">
      <c r="B887" s="10">
        <v>882</v>
      </c>
      <c r="C887" s="1">
        <v>4</v>
      </c>
      <c r="D887" s="1" t="s">
        <v>9</v>
      </c>
      <c r="E887" s="1">
        <v>15</v>
      </c>
      <c r="F887" s="1">
        <v>72508</v>
      </c>
      <c r="G887" s="1">
        <v>1087620</v>
      </c>
      <c r="H887" s="11" t="str" cm="1">
        <f t="array" ref="H887">_xlfn.IFS(G887&gt;5000000,Условия!$O$3,AND(G887&gt;=1000000,G887&lt;=5000000),Условия!$O$4,G887&lt;1000000,Условия!$O$5)</f>
        <v>Б</v>
      </c>
    </row>
    <row r="888" spans="2:8">
      <c r="B888" s="10">
        <v>883</v>
      </c>
      <c r="C888" s="1">
        <v>6</v>
      </c>
      <c r="D888" s="1" t="s">
        <v>11</v>
      </c>
      <c r="E888" s="1">
        <v>48</v>
      </c>
      <c r="F888" s="1">
        <v>24319</v>
      </c>
      <c r="G888" s="1">
        <v>1167312</v>
      </c>
      <c r="H888" s="11" t="str" cm="1">
        <f t="array" ref="H888">_xlfn.IFS(G888&gt;5000000,Условия!$O$3,AND(G888&gt;=1000000,G888&lt;=5000000),Условия!$O$4,G888&lt;1000000,Условия!$O$5)</f>
        <v>Б</v>
      </c>
    </row>
    <row r="889" spans="2:8">
      <c r="B889" s="10">
        <v>884</v>
      </c>
      <c r="C889" s="1">
        <v>9</v>
      </c>
      <c r="D889" s="1" t="s">
        <v>14</v>
      </c>
      <c r="E889" s="1">
        <v>92</v>
      </c>
      <c r="F889" s="1">
        <v>65699</v>
      </c>
      <c r="G889" s="1">
        <v>6044308</v>
      </c>
      <c r="H889" s="11" t="str" cm="1">
        <f t="array" ref="H889">_xlfn.IFS(G889&gt;5000000,Условия!$O$3,AND(G889&gt;=1000000,G889&lt;=5000000),Условия!$O$4,G889&lt;1000000,Условия!$O$5)</f>
        <v>А</v>
      </c>
    </row>
    <row r="890" spans="2:8">
      <c r="B890" s="10">
        <v>885</v>
      </c>
      <c r="C890" s="1">
        <v>8</v>
      </c>
      <c r="D890" s="1" t="s">
        <v>13</v>
      </c>
      <c r="E890" s="1">
        <v>1</v>
      </c>
      <c r="F890" s="1">
        <v>22184</v>
      </c>
      <c r="G890" s="1">
        <v>22184</v>
      </c>
      <c r="H890" s="11" t="str" cm="1">
        <f t="array" ref="H890">_xlfn.IFS(G890&gt;5000000,Условия!$O$3,AND(G890&gt;=1000000,G890&lt;=5000000),Условия!$O$4,G890&lt;1000000,Условия!$O$5)</f>
        <v>В</v>
      </c>
    </row>
    <row r="891" spans="2:8">
      <c r="B891" s="10">
        <v>886</v>
      </c>
      <c r="C891" s="1">
        <v>1</v>
      </c>
      <c r="D891" s="1" t="s">
        <v>6</v>
      </c>
      <c r="E891" s="1">
        <v>40</v>
      </c>
      <c r="F891" s="1">
        <v>3664</v>
      </c>
      <c r="G891" s="1">
        <v>146560</v>
      </c>
      <c r="H891" s="11" t="str" cm="1">
        <f t="array" ref="H891">_xlfn.IFS(G891&gt;5000000,Условия!$O$3,AND(G891&gt;=1000000,G891&lt;=5000000),Условия!$O$4,G891&lt;1000000,Условия!$O$5)</f>
        <v>В</v>
      </c>
    </row>
    <row r="892" spans="2:8">
      <c r="B892" s="10">
        <v>887</v>
      </c>
      <c r="C892" s="1">
        <v>4</v>
      </c>
      <c r="D892" s="1" t="s">
        <v>9</v>
      </c>
      <c r="E892" s="1">
        <v>44</v>
      </c>
      <c r="F892" s="1">
        <v>29973</v>
      </c>
      <c r="G892" s="1">
        <v>1318812</v>
      </c>
      <c r="H892" s="11" t="str" cm="1">
        <f t="array" ref="H892">_xlfn.IFS(G892&gt;5000000,Условия!$O$3,AND(G892&gt;=1000000,G892&lt;=5000000),Условия!$O$4,G892&lt;1000000,Условия!$O$5)</f>
        <v>Б</v>
      </c>
    </row>
    <row r="893" spans="2:8">
      <c r="B893" s="10">
        <v>888</v>
      </c>
      <c r="C893" s="1">
        <v>10</v>
      </c>
      <c r="D893" s="1" t="s">
        <v>15</v>
      </c>
      <c r="E893" s="1">
        <v>14</v>
      </c>
      <c r="F893" s="1">
        <v>82113</v>
      </c>
      <c r="G893" s="1">
        <v>1149582</v>
      </c>
      <c r="H893" s="11" t="str" cm="1">
        <f t="array" ref="H893">_xlfn.IFS(G893&gt;5000000,Условия!$O$3,AND(G893&gt;=1000000,G893&lt;=5000000),Условия!$O$4,G893&lt;1000000,Условия!$O$5)</f>
        <v>Б</v>
      </c>
    </row>
    <row r="894" spans="2:8">
      <c r="B894" s="10">
        <v>889</v>
      </c>
      <c r="C894" s="1">
        <v>5</v>
      </c>
      <c r="D894" s="1" t="s">
        <v>10</v>
      </c>
      <c r="E894" s="1">
        <v>29</v>
      </c>
      <c r="F894" s="1">
        <v>95556</v>
      </c>
      <c r="G894" s="1">
        <v>2771124</v>
      </c>
      <c r="H894" s="11" t="str" cm="1">
        <f t="array" ref="H894">_xlfn.IFS(G894&gt;5000000,Условия!$O$3,AND(G894&gt;=1000000,G894&lt;=5000000),Условия!$O$4,G894&lt;1000000,Условия!$O$5)</f>
        <v>Б</v>
      </c>
    </row>
    <row r="895" spans="2:8">
      <c r="B895" s="10">
        <v>890</v>
      </c>
      <c r="C895" s="1">
        <v>10</v>
      </c>
      <c r="D895" s="1" t="s">
        <v>15</v>
      </c>
      <c r="E895" s="1">
        <v>8</v>
      </c>
      <c r="F895" s="1">
        <v>34460</v>
      </c>
      <c r="G895" s="1">
        <v>275680</v>
      </c>
      <c r="H895" s="11" t="str" cm="1">
        <f t="array" ref="H895">_xlfn.IFS(G895&gt;5000000,Условия!$O$3,AND(G895&gt;=1000000,G895&lt;=5000000),Условия!$O$4,G895&lt;1000000,Условия!$O$5)</f>
        <v>В</v>
      </c>
    </row>
    <row r="896" spans="2:8">
      <c r="B896" s="10">
        <v>891</v>
      </c>
      <c r="C896" s="1">
        <v>3</v>
      </c>
      <c r="D896" s="1" t="s">
        <v>8</v>
      </c>
      <c r="E896" s="1">
        <v>18</v>
      </c>
      <c r="F896" s="1">
        <v>1612</v>
      </c>
      <c r="G896" s="1">
        <v>29016</v>
      </c>
      <c r="H896" s="11" t="str" cm="1">
        <f t="array" ref="H896">_xlfn.IFS(G896&gt;5000000,Условия!$O$3,AND(G896&gt;=1000000,G896&lt;=5000000),Условия!$O$4,G896&lt;1000000,Условия!$O$5)</f>
        <v>В</v>
      </c>
    </row>
    <row r="897" spans="2:8">
      <c r="B897" s="10">
        <v>892</v>
      </c>
      <c r="C897" s="1">
        <v>4</v>
      </c>
      <c r="D897" s="1" t="s">
        <v>9</v>
      </c>
      <c r="E897" s="1">
        <v>88</v>
      </c>
      <c r="F897" s="1">
        <v>98868</v>
      </c>
      <c r="G897" s="1">
        <v>8700384</v>
      </c>
      <c r="H897" s="11" t="str" cm="1">
        <f t="array" ref="H897">_xlfn.IFS(G897&gt;5000000,Условия!$O$3,AND(G897&gt;=1000000,G897&lt;=5000000),Условия!$O$4,G897&lt;1000000,Условия!$O$5)</f>
        <v>А</v>
      </c>
    </row>
    <row r="898" spans="2:8">
      <c r="B898" s="10">
        <v>893</v>
      </c>
      <c r="C898" s="1">
        <v>3</v>
      </c>
      <c r="D898" s="1" t="s">
        <v>8</v>
      </c>
      <c r="E898" s="1">
        <v>43</v>
      </c>
      <c r="F898" s="1">
        <v>77027</v>
      </c>
      <c r="G898" s="1">
        <v>3312161</v>
      </c>
      <c r="H898" s="11" t="str" cm="1">
        <f t="array" ref="H898">_xlfn.IFS(G898&gt;5000000,Условия!$O$3,AND(G898&gt;=1000000,G898&lt;=5000000),Условия!$O$4,G898&lt;1000000,Условия!$O$5)</f>
        <v>Б</v>
      </c>
    </row>
    <row r="899" spans="2:8">
      <c r="B899" s="10">
        <v>894</v>
      </c>
      <c r="C899" s="1">
        <v>9</v>
      </c>
      <c r="D899" s="1" t="s">
        <v>14</v>
      </c>
      <c r="E899" s="1">
        <v>75</v>
      </c>
      <c r="F899" s="1">
        <v>19591</v>
      </c>
      <c r="G899" s="1">
        <v>1469325</v>
      </c>
      <c r="H899" s="11" t="str" cm="1">
        <f t="array" ref="H899">_xlfn.IFS(G899&gt;5000000,Условия!$O$3,AND(G899&gt;=1000000,G899&lt;=5000000),Условия!$O$4,G899&lt;1000000,Условия!$O$5)</f>
        <v>Б</v>
      </c>
    </row>
    <row r="900" spans="2:8">
      <c r="B900" s="10">
        <v>895</v>
      </c>
      <c r="C900" s="1">
        <v>5</v>
      </c>
      <c r="D900" s="1" t="s">
        <v>10</v>
      </c>
      <c r="E900" s="1">
        <v>2</v>
      </c>
      <c r="F900" s="1">
        <v>84334</v>
      </c>
      <c r="G900" s="1">
        <v>168668</v>
      </c>
      <c r="H900" s="11" t="str" cm="1">
        <f t="array" ref="H900">_xlfn.IFS(G900&gt;5000000,Условия!$O$3,AND(G900&gt;=1000000,G900&lt;=5000000),Условия!$O$4,G900&lt;1000000,Условия!$O$5)</f>
        <v>В</v>
      </c>
    </row>
    <row r="901" spans="2:8">
      <c r="B901" s="10">
        <v>896</v>
      </c>
      <c r="C901" s="1">
        <v>6</v>
      </c>
      <c r="D901" s="1" t="s">
        <v>11</v>
      </c>
      <c r="E901" s="1">
        <v>97</v>
      </c>
      <c r="F901" s="1">
        <v>58106</v>
      </c>
      <c r="G901" s="1">
        <v>5636282</v>
      </c>
      <c r="H901" s="11" t="str" cm="1">
        <f t="array" ref="H901">_xlfn.IFS(G901&gt;5000000,Условия!$O$3,AND(G901&gt;=1000000,G901&lt;=5000000),Условия!$O$4,G901&lt;1000000,Условия!$O$5)</f>
        <v>А</v>
      </c>
    </row>
    <row r="902" spans="2:8">
      <c r="B902" s="10">
        <v>897</v>
      </c>
      <c r="C902" s="1">
        <v>1</v>
      </c>
      <c r="D902" s="1" t="s">
        <v>6</v>
      </c>
      <c r="E902" s="1">
        <v>56</v>
      </c>
      <c r="F902" s="1">
        <v>96856</v>
      </c>
      <c r="G902" s="1">
        <v>5423936</v>
      </c>
      <c r="H902" s="11" t="str" cm="1">
        <f t="array" ref="H902">_xlfn.IFS(G902&gt;5000000,Условия!$O$3,AND(G902&gt;=1000000,G902&lt;=5000000),Условия!$O$4,G902&lt;1000000,Условия!$O$5)</f>
        <v>А</v>
      </c>
    </row>
    <row r="903" spans="2:8">
      <c r="B903" s="10">
        <v>898</v>
      </c>
      <c r="C903" s="1">
        <v>9</v>
      </c>
      <c r="D903" s="1" t="s">
        <v>14</v>
      </c>
      <c r="E903" s="1">
        <v>44</v>
      </c>
      <c r="F903" s="1">
        <v>94224</v>
      </c>
      <c r="G903" s="1">
        <v>4145856</v>
      </c>
      <c r="H903" s="11" t="str" cm="1">
        <f t="array" ref="H903">_xlfn.IFS(G903&gt;5000000,Условия!$O$3,AND(G903&gt;=1000000,G903&lt;=5000000),Условия!$O$4,G903&lt;1000000,Условия!$O$5)</f>
        <v>Б</v>
      </c>
    </row>
    <row r="904" spans="2:8">
      <c r="B904" s="10">
        <v>899</v>
      </c>
      <c r="C904" s="1">
        <v>9</v>
      </c>
      <c r="D904" s="1" t="s">
        <v>14</v>
      </c>
      <c r="E904" s="1">
        <v>2</v>
      </c>
      <c r="F904" s="1">
        <v>76832</v>
      </c>
      <c r="G904" s="1">
        <v>153664</v>
      </c>
      <c r="H904" s="11" t="str" cm="1">
        <f t="array" ref="H904">_xlfn.IFS(G904&gt;5000000,Условия!$O$3,AND(G904&gt;=1000000,G904&lt;=5000000),Условия!$O$4,G904&lt;1000000,Условия!$O$5)</f>
        <v>В</v>
      </c>
    </row>
    <row r="905" spans="2:8">
      <c r="B905" s="10">
        <v>900</v>
      </c>
      <c r="C905" s="1">
        <v>4</v>
      </c>
      <c r="D905" s="1" t="s">
        <v>9</v>
      </c>
      <c r="E905" s="1">
        <v>7</v>
      </c>
      <c r="F905" s="1">
        <v>50181</v>
      </c>
      <c r="G905" s="1">
        <v>351267</v>
      </c>
      <c r="H905" s="11" t="str" cm="1">
        <f t="array" ref="H905">_xlfn.IFS(G905&gt;5000000,Условия!$O$3,AND(G905&gt;=1000000,G905&lt;=5000000),Условия!$O$4,G905&lt;1000000,Условия!$O$5)</f>
        <v>В</v>
      </c>
    </row>
    <row r="906" spans="2:8">
      <c r="B906" s="10">
        <v>901</v>
      </c>
      <c r="C906" s="1">
        <v>10</v>
      </c>
      <c r="D906" s="1" t="s">
        <v>15</v>
      </c>
      <c r="E906" s="1">
        <v>25</v>
      </c>
      <c r="F906" s="1">
        <v>38670</v>
      </c>
      <c r="G906" s="1">
        <v>966750</v>
      </c>
      <c r="H906" s="11" t="str" cm="1">
        <f t="array" ref="H906">_xlfn.IFS(G906&gt;5000000,Условия!$O$3,AND(G906&gt;=1000000,G906&lt;=5000000),Условия!$O$4,G906&lt;1000000,Условия!$O$5)</f>
        <v>В</v>
      </c>
    </row>
    <row r="907" spans="2:8">
      <c r="B907" s="10">
        <v>902</v>
      </c>
      <c r="C907" s="1">
        <v>7</v>
      </c>
      <c r="D907" s="1" t="s">
        <v>12</v>
      </c>
      <c r="E907" s="1">
        <v>70</v>
      </c>
      <c r="F907" s="1">
        <v>44409</v>
      </c>
      <c r="G907" s="1">
        <v>3108630</v>
      </c>
      <c r="H907" s="11" t="str" cm="1">
        <f t="array" ref="H907">_xlfn.IFS(G907&gt;5000000,Условия!$O$3,AND(G907&gt;=1000000,G907&lt;=5000000),Условия!$O$4,G907&lt;1000000,Условия!$O$5)</f>
        <v>Б</v>
      </c>
    </row>
    <row r="908" spans="2:8">
      <c r="B908" s="10">
        <v>903</v>
      </c>
      <c r="C908" s="1">
        <v>5</v>
      </c>
      <c r="D908" s="1" t="s">
        <v>10</v>
      </c>
      <c r="E908" s="1">
        <v>52</v>
      </c>
      <c r="F908" s="1">
        <v>33133</v>
      </c>
      <c r="G908" s="1">
        <v>1722916</v>
      </c>
      <c r="H908" s="11" t="str" cm="1">
        <f t="array" ref="H908">_xlfn.IFS(G908&gt;5000000,Условия!$O$3,AND(G908&gt;=1000000,G908&lt;=5000000),Условия!$O$4,G908&lt;1000000,Условия!$O$5)</f>
        <v>Б</v>
      </c>
    </row>
    <row r="909" spans="2:8">
      <c r="B909" s="10">
        <v>904</v>
      </c>
      <c r="C909" s="1">
        <v>5</v>
      </c>
      <c r="D909" s="1" t="s">
        <v>10</v>
      </c>
      <c r="E909" s="1">
        <v>94</v>
      </c>
      <c r="F909" s="1">
        <v>92453</v>
      </c>
      <c r="G909" s="1">
        <v>8690582</v>
      </c>
      <c r="H909" s="11" t="str" cm="1">
        <f t="array" ref="H909">_xlfn.IFS(G909&gt;5000000,Условия!$O$3,AND(G909&gt;=1000000,G909&lt;=5000000),Условия!$O$4,G909&lt;1000000,Условия!$O$5)</f>
        <v>А</v>
      </c>
    </row>
    <row r="910" spans="2:8">
      <c r="B910" s="10">
        <v>905</v>
      </c>
      <c r="C910" s="1">
        <v>3</v>
      </c>
      <c r="D910" s="1" t="s">
        <v>8</v>
      </c>
      <c r="E910" s="1">
        <v>75</v>
      </c>
      <c r="F910" s="1">
        <v>5078</v>
      </c>
      <c r="G910" s="1">
        <v>380850</v>
      </c>
      <c r="H910" s="11" t="str" cm="1">
        <f t="array" ref="H910">_xlfn.IFS(G910&gt;5000000,Условия!$O$3,AND(G910&gt;=1000000,G910&lt;=5000000),Условия!$O$4,G910&lt;1000000,Условия!$O$5)</f>
        <v>В</v>
      </c>
    </row>
    <row r="911" spans="2:8">
      <c r="B911" s="10">
        <v>906</v>
      </c>
      <c r="C911" s="1">
        <v>5</v>
      </c>
      <c r="D911" s="1" t="s">
        <v>10</v>
      </c>
      <c r="E911" s="1">
        <v>7</v>
      </c>
      <c r="F911" s="1">
        <v>88264</v>
      </c>
      <c r="G911" s="1">
        <v>617848</v>
      </c>
      <c r="H911" s="11" t="str" cm="1">
        <f t="array" ref="H911">_xlfn.IFS(G911&gt;5000000,Условия!$O$3,AND(G911&gt;=1000000,G911&lt;=5000000),Условия!$O$4,G911&lt;1000000,Условия!$O$5)</f>
        <v>В</v>
      </c>
    </row>
    <row r="912" spans="2:8">
      <c r="B912" s="10">
        <v>907</v>
      </c>
      <c r="C912" s="1">
        <v>8</v>
      </c>
      <c r="D912" s="1" t="s">
        <v>13</v>
      </c>
      <c r="E912" s="1">
        <v>100</v>
      </c>
      <c r="F912" s="1">
        <v>97079</v>
      </c>
      <c r="G912" s="1">
        <v>9707900</v>
      </c>
      <c r="H912" s="11" t="str" cm="1">
        <f t="array" ref="H912">_xlfn.IFS(G912&gt;5000000,Условия!$O$3,AND(G912&gt;=1000000,G912&lt;=5000000),Условия!$O$4,G912&lt;1000000,Условия!$O$5)</f>
        <v>А</v>
      </c>
    </row>
    <row r="913" spans="2:8">
      <c r="B913" s="10">
        <v>908</v>
      </c>
      <c r="C913" s="1">
        <v>7</v>
      </c>
      <c r="D913" s="1" t="s">
        <v>12</v>
      </c>
      <c r="E913" s="1">
        <v>97</v>
      </c>
      <c r="F913" s="1">
        <v>31834</v>
      </c>
      <c r="G913" s="1">
        <v>3087898</v>
      </c>
      <c r="H913" s="11" t="str" cm="1">
        <f t="array" ref="H913">_xlfn.IFS(G913&gt;5000000,Условия!$O$3,AND(G913&gt;=1000000,G913&lt;=5000000),Условия!$O$4,G913&lt;1000000,Условия!$O$5)</f>
        <v>Б</v>
      </c>
    </row>
    <row r="914" spans="2:8">
      <c r="B914" s="10">
        <v>909</v>
      </c>
      <c r="C914" s="1">
        <v>6</v>
      </c>
      <c r="D914" s="1" t="s">
        <v>11</v>
      </c>
      <c r="E914" s="1">
        <v>47</v>
      </c>
      <c r="F914" s="1">
        <v>16026</v>
      </c>
      <c r="G914" s="1">
        <v>753222</v>
      </c>
      <c r="H914" s="11" t="str" cm="1">
        <f t="array" ref="H914">_xlfn.IFS(G914&gt;5000000,Условия!$O$3,AND(G914&gt;=1000000,G914&lt;=5000000),Условия!$O$4,G914&lt;1000000,Условия!$O$5)</f>
        <v>В</v>
      </c>
    </row>
    <row r="915" spans="2:8">
      <c r="B915" s="10">
        <v>910</v>
      </c>
      <c r="C915" s="1">
        <v>2</v>
      </c>
      <c r="D915" s="1" t="s">
        <v>7</v>
      </c>
      <c r="E915" s="1">
        <v>68</v>
      </c>
      <c r="F915" s="1">
        <v>97887</v>
      </c>
      <c r="G915" s="1">
        <v>6656316</v>
      </c>
      <c r="H915" s="11" t="str" cm="1">
        <f t="array" ref="H915">_xlfn.IFS(G915&gt;5000000,Условия!$O$3,AND(G915&gt;=1000000,G915&lt;=5000000),Условия!$O$4,G915&lt;1000000,Условия!$O$5)</f>
        <v>А</v>
      </c>
    </row>
    <row r="916" spans="2:8">
      <c r="B916" s="10">
        <v>911</v>
      </c>
      <c r="C916" s="1">
        <v>1</v>
      </c>
      <c r="D916" s="1" t="s">
        <v>6</v>
      </c>
      <c r="E916" s="1">
        <v>14</v>
      </c>
      <c r="F916" s="1">
        <v>64560</v>
      </c>
      <c r="G916" s="1">
        <v>903840</v>
      </c>
      <c r="H916" s="11" t="str" cm="1">
        <f t="array" ref="H916">_xlfn.IFS(G916&gt;5000000,Условия!$O$3,AND(G916&gt;=1000000,G916&lt;=5000000),Условия!$O$4,G916&lt;1000000,Условия!$O$5)</f>
        <v>В</v>
      </c>
    </row>
    <row r="917" spans="2:8">
      <c r="B917" s="10">
        <v>912</v>
      </c>
      <c r="C917" s="1">
        <v>9</v>
      </c>
      <c r="D917" s="1" t="s">
        <v>14</v>
      </c>
      <c r="E917" s="1">
        <v>95</v>
      </c>
      <c r="F917" s="1">
        <v>66092</v>
      </c>
      <c r="G917" s="1">
        <v>6278740</v>
      </c>
      <c r="H917" s="11" t="str" cm="1">
        <f t="array" ref="H917">_xlfn.IFS(G917&gt;5000000,Условия!$O$3,AND(G917&gt;=1000000,G917&lt;=5000000),Условия!$O$4,G917&lt;1000000,Условия!$O$5)</f>
        <v>А</v>
      </c>
    </row>
    <row r="918" spans="2:8">
      <c r="B918" s="10">
        <v>913</v>
      </c>
      <c r="C918" s="1">
        <v>6</v>
      </c>
      <c r="D918" s="1" t="s">
        <v>11</v>
      </c>
      <c r="E918" s="1">
        <v>64</v>
      </c>
      <c r="F918" s="1">
        <v>28908</v>
      </c>
      <c r="G918" s="1">
        <v>1850112</v>
      </c>
      <c r="H918" s="11" t="str" cm="1">
        <f t="array" ref="H918">_xlfn.IFS(G918&gt;5000000,Условия!$O$3,AND(G918&gt;=1000000,G918&lt;=5000000),Условия!$O$4,G918&lt;1000000,Условия!$O$5)</f>
        <v>Б</v>
      </c>
    </row>
    <row r="919" spans="2:8">
      <c r="B919" s="10">
        <v>914</v>
      </c>
      <c r="C919" s="1">
        <v>9</v>
      </c>
      <c r="D919" s="1" t="s">
        <v>14</v>
      </c>
      <c r="E919" s="1">
        <v>14</v>
      </c>
      <c r="F919" s="1">
        <v>34032</v>
      </c>
      <c r="G919" s="1">
        <v>476448</v>
      </c>
      <c r="H919" s="11" t="str" cm="1">
        <f t="array" ref="H919">_xlfn.IFS(G919&gt;5000000,Условия!$O$3,AND(G919&gt;=1000000,G919&lt;=5000000),Условия!$O$4,G919&lt;1000000,Условия!$O$5)</f>
        <v>В</v>
      </c>
    </row>
    <row r="920" spans="2:8">
      <c r="B920" s="10">
        <v>915</v>
      </c>
      <c r="C920" s="1">
        <v>3</v>
      </c>
      <c r="D920" s="1" t="s">
        <v>8</v>
      </c>
      <c r="E920" s="1">
        <v>14</v>
      </c>
      <c r="F920" s="1">
        <v>59501</v>
      </c>
      <c r="G920" s="1">
        <v>833014</v>
      </c>
      <c r="H920" s="11" t="str" cm="1">
        <f t="array" ref="H920">_xlfn.IFS(G920&gt;5000000,Условия!$O$3,AND(G920&gt;=1000000,G920&lt;=5000000),Условия!$O$4,G920&lt;1000000,Условия!$O$5)</f>
        <v>В</v>
      </c>
    </row>
    <row r="921" spans="2:8">
      <c r="B921" s="10">
        <v>916</v>
      </c>
      <c r="C921" s="1">
        <v>8</v>
      </c>
      <c r="D921" s="1" t="s">
        <v>13</v>
      </c>
      <c r="E921" s="1">
        <v>5</v>
      </c>
      <c r="F921" s="1">
        <v>2885</v>
      </c>
      <c r="G921" s="1">
        <v>14425</v>
      </c>
      <c r="H921" s="11" t="str" cm="1">
        <f t="array" ref="H921">_xlfn.IFS(G921&gt;5000000,Условия!$O$3,AND(G921&gt;=1000000,G921&lt;=5000000),Условия!$O$4,G921&lt;1000000,Условия!$O$5)</f>
        <v>В</v>
      </c>
    </row>
    <row r="922" spans="2:8">
      <c r="B922" s="10">
        <v>917</v>
      </c>
      <c r="C922" s="1">
        <v>8</v>
      </c>
      <c r="D922" s="1" t="s">
        <v>13</v>
      </c>
      <c r="E922" s="1">
        <v>27</v>
      </c>
      <c r="F922" s="1">
        <v>82426</v>
      </c>
      <c r="G922" s="1">
        <v>2225502</v>
      </c>
      <c r="H922" s="11" t="str" cm="1">
        <f t="array" ref="H922">_xlfn.IFS(G922&gt;5000000,Условия!$O$3,AND(G922&gt;=1000000,G922&lt;=5000000),Условия!$O$4,G922&lt;1000000,Условия!$O$5)</f>
        <v>Б</v>
      </c>
    </row>
    <row r="923" spans="2:8">
      <c r="B923" s="10">
        <v>918</v>
      </c>
      <c r="C923" s="1">
        <v>2</v>
      </c>
      <c r="D923" s="1" t="s">
        <v>7</v>
      </c>
      <c r="E923" s="1">
        <v>70</v>
      </c>
      <c r="F923" s="1">
        <v>9531</v>
      </c>
      <c r="G923" s="1">
        <v>667170</v>
      </c>
      <c r="H923" s="11" t="str" cm="1">
        <f t="array" ref="H923">_xlfn.IFS(G923&gt;5000000,Условия!$O$3,AND(G923&gt;=1000000,G923&lt;=5000000),Условия!$O$4,G923&lt;1000000,Условия!$O$5)</f>
        <v>В</v>
      </c>
    </row>
    <row r="924" spans="2:8">
      <c r="B924" s="10">
        <v>919</v>
      </c>
      <c r="C924" s="1">
        <v>4</v>
      </c>
      <c r="D924" s="1" t="s">
        <v>9</v>
      </c>
      <c r="E924" s="1">
        <v>33</v>
      </c>
      <c r="F924" s="1">
        <v>46596</v>
      </c>
      <c r="G924" s="1">
        <v>1537668</v>
      </c>
      <c r="H924" s="11" t="str" cm="1">
        <f t="array" ref="H924">_xlfn.IFS(G924&gt;5000000,Условия!$O$3,AND(G924&gt;=1000000,G924&lt;=5000000),Условия!$O$4,G924&lt;1000000,Условия!$O$5)</f>
        <v>Б</v>
      </c>
    </row>
    <row r="925" spans="2:8">
      <c r="B925" s="10">
        <v>920</v>
      </c>
      <c r="C925" s="1">
        <v>4</v>
      </c>
      <c r="D925" s="1" t="s">
        <v>9</v>
      </c>
      <c r="E925" s="1">
        <v>12</v>
      </c>
      <c r="F925" s="1">
        <v>28572</v>
      </c>
      <c r="G925" s="1">
        <v>342864</v>
      </c>
      <c r="H925" s="11" t="str" cm="1">
        <f t="array" ref="H925">_xlfn.IFS(G925&gt;5000000,Условия!$O$3,AND(G925&gt;=1000000,G925&lt;=5000000),Условия!$O$4,G925&lt;1000000,Условия!$O$5)</f>
        <v>В</v>
      </c>
    </row>
    <row r="926" spans="2:8">
      <c r="B926" s="10">
        <v>921</v>
      </c>
      <c r="C926" s="1">
        <v>3</v>
      </c>
      <c r="D926" s="1" t="s">
        <v>8</v>
      </c>
      <c r="E926" s="1">
        <v>39</v>
      </c>
      <c r="F926" s="1">
        <v>69199</v>
      </c>
      <c r="G926" s="1">
        <v>2698761</v>
      </c>
      <c r="H926" s="11" t="str" cm="1">
        <f t="array" ref="H926">_xlfn.IFS(G926&gt;5000000,Условия!$O$3,AND(G926&gt;=1000000,G926&lt;=5000000),Условия!$O$4,G926&lt;1000000,Условия!$O$5)</f>
        <v>Б</v>
      </c>
    </row>
    <row r="927" spans="2:8">
      <c r="B927" s="10">
        <v>922</v>
      </c>
      <c r="C927" s="1">
        <v>6</v>
      </c>
      <c r="D927" s="1" t="s">
        <v>11</v>
      </c>
      <c r="E927" s="1">
        <v>63</v>
      </c>
      <c r="F927" s="1">
        <v>80465</v>
      </c>
      <c r="G927" s="1">
        <v>5069295</v>
      </c>
      <c r="H927" s="11" t="str" cm="1">
        <f t="array" ref="H927">_xlfn.IFS(G927&gt;5000000,Условия!$O$3,AND(G927&gt;=1000000,G927&lt;=5000000),Условия!$O$4,G927&lt;1000000,Условия!$O$5)</f>
        <v>А</v>
      </c>
    </row>
    <row r="928" spans="2:8">
      <c r="B928" s="10">
        <v>923</v>
      </c>
      <c r="C928" s="1">
        <v>3</v>
      </c>
      <c r="D928" s="1" t="s">
        <v>8</v>
      </c>
      <c r="E928" s="1">
        <v>97</v>
      </c>
      <c r="F928" s="1">
        <v>61792</v>
      </c>
      <c r="G928" s="1">
        <v>5993824</v>
      </c>
      <c r="H928" s="11" t="str" cm="1">
        <f t="array" ref="H928">_xlfn.IFS(G928&gt;5000000,Условия!$O$3,AND(G928&gt;=1000000,G928&lt;=5000000),Условия!$O$4,G928&lt;1000000,Условия!$O$5)</f>
        <v>А</v>
      </c>
    </row>
    <row r="929" spans="2:8">
      <c r="B929" s="10">
        <v>924</v>
      </c>
      <c r="C929" s="1">
        <v>7</v>
      </c>
      <c r="D929" s="1" t="s">
        <v>12</v>
      </c>
      <c r="E929" s="1">
        <v>19</v>
      </c>
      <c r="F929" s="1">
        <v>16749</v>
      </c>
      <c r="G929" s="1">
        <v>318231</v>
      </c>
      <c r="H929" s="11" t="str" cm="1">
        <f t="array" ref="H929">_xlfn.IFS(G929&gt;5000000,Условия!$O$3,AND(G929&gt;=1000000,G929&lt;=5000000),Условия!$O$4,G929&lt;1000000,Условия!$O$5)</f>
        <v>В</v>
      </c>
    </row>
    <row r="930" spans="2:8">
      <c r="B930" s="10">
        <v>925</v>
      </c>
      <c r="C930" s="1">
        <v>4</v>
      </c>
      <c r="D930" s="1" t="s">
        <v>9</v>
      </c>
      <c r="E930" s="1">
        <v>45</v>
      </c>
      <c r="F930" s="1">
        <v>28122</v>
      </c>
      <c r="G930" s="1">
        <v>1265490</v>
      </c>
      <c r="H930" s="11" t="str" cm="1">
        <f t="array" ref="H930">_xlfn.IFS(G930&gt;5000000,Условия!$O$3,AND(G930&gt;=1000000,G930&lt;=5000000),Условия!$O$4,G930&lt;1000000,Условия!$O$5)</f>
        <v>Б</v>
      </c>
    </row>
    <row r="931" spans="2:8">
      <c r="B931" s="10">
        <v>926</v>
      </c>
      <c r="C931" s="1">
        <v>10</v>
      </c>
      <c r="D931" s="1" t="s">
        <v>15</v>
      </c>
      <c r="E931" s="1">
        <v>85</v>
      </c>
      <c r="F931" s="1">
        <v>62082</v>
      </c>
      <c r="G931" s="1">
        <v>5276970</v>
      </c>
      <c r="H931" s="11" t="str" cm="1">
        <f t="array" ref="H931">_xlfn.IFS(G931&gt;5000000,Условия!$O$3,AND(G931&gt;=1000000,G931&lt;=5000000),Условия!$O$4,G931&lt;1000000,Условия!$O$5)</f>
        <v>А</v>
      </c>
    </row>
    <row r="932" spans="2:8">
      <c r="B932" s="10">
        <v>927</v>
      </c>
      <c r="C932" s="1">
        <v>10</v>
      </c>
      <c r="D932" s="1" t="s">
        <v>15</v>
      </c>
      <c r="E932" s="1">
        <v>33</v>
      </c>
      <c r="F932" s="1">
        <v>71523</v>
      </c>
      <c r="G932" s="1">
        <v>2360259</v>
      </c>
      <c r="H932" s="11" t="str" cm="1">
        <f t="array" ref="H932">_xlfn.IFS(G932&gt;5000000,Условия!$O$3,AND(G932&gt;=1000000,G932&lt;=5000000),Условия!$O$4,G932&lt;1000000,Условия!$O$5)</f>
        <v>Б</v>
      </c>
    </row>
    <row r="933" spans="2:8">
      <c r="B933" s="10">
        <v>928</v>
      </c>
      <c r="C933" s="1">
        <v>10</v>
      </c>
      <c r="D933" s="1" t="s">
        <v>15</v>
      </c>
      <c r="E933" s="1">
        <v>25</v>
      </c>
      <c r="F933" s="1">
        <v>49551</v>
      </c>
      <c r="G933" s="1">
        <v>1238775</v>
      </c>
      <c r="H933" s="11" t="str" cm="1">
        <f t="array" ref="H933">_xlfn.IFS(G933&gt;5000000,Условия!$O$3,AND(G933&gt;=1000000,G933&lt;=5000000),Условия!$O$4,G933&lt;1000000,Условия!$O$5)</f>
        <v>Б</v>
      </c>
    </row>
    <row r="934" spans="2:8">
      <c r="B934" s="10">
        <v>929</v>
      </c>
      <c r="C934" s="1">
        <v>1</v>
      </c>
      <c r="D934" s="1" t="s">
        <v>6</v>
      </c>
      <c r="E934" s="1">
        <v>6</v>
      </c>
      <c r="F934" s="1">
        <v>65478</v>
      </c>
      <c r="G934" s="1">
        <v>392868</v>
      </c>
      <c r="H934" s="11" t="str" cm="1">
        <f t="array" ref="H934">_xlfn.IFS(G934&gt;5000000,Условия!$O$3,AND(G934&gt;=1000000,G934&lt;=5000000),Условия!$O$4,G934&lt;1000000,Условия!$O$5)</f>
        <v>В</v>
      </c>
    </row>
    <row r="935" spans="2:8">
      <c r="B935" s="10">
        <v>930</v>
      </c>
      <c r="C935" s="1">
        <v>9</v>
      </c>
      <c r="D935" s="1" t="s">
        <v>14</v>
      </c>
      <c r="E935" s="1">
        <v>85</v>
      </c>
      <c r="F935" s="1">
        <v>62479</v>
      </c>
      <c r="G935" s="1">
        <v>5310715</v>
      </c>
      <c r="H935" s="11" t="str" cm="1">
        <f t="array" ref="H935">_xlfn.IFS(G935&gt;5000000,Условия!$O$3,AND(G935&gt;=1000000,G935&lt;=5000000),Условия!$O$4,G935&lt;1000000,Условия!$O$5)</f>
        <v>А</v>
      </c>
    </row>
    <row r="936" spans="2:8">
      <c r="B936" s="10">
        <v>931</v>
      </c>
      <c r="C936" s="1">
        <v>6</v>
      </c>
      <c r="D936" s="1" t="s">
        <v>11</v>
      </c>
      <c r="E936" s="1">
        <v>4</v>
      </c>
      <c r="F936" s="1">
        <v>54695</v>
      </c>
      <c r="G936" s="1">
        <v>218780</v>
      </c>
      <c r="H936" s="11" t="str" cm="1">
        <f t="array" ref="H936">_xlfn.IFS(G936&gt;5000000,Условия!$O$3,AND(G936&gt;=1000000,G936&lt;=5000000),Условия!$O$4,G936&lt;1000000,Условия!$O$5)</f>
        <v>В</v>
      </c>
    </row>
    <row r="937" spans="2:8">
      <c r="B937" s="10">
        <v>932</v>
      </c>
      <c r="C937" s="1">
        <v>2</v>
      </c>
      <c r="D937" s="1" t="s">
        <v>7</v>
      </c>
      <c r="E937" s="1">
        <v>25</v>
      </c>
      <c r="F937" s="1">
        <v>72700</v>
      </c>
      <c r="G937" s="1">
        <v>1817500</v>
      </c>
      <c r="H937" s="11" t="str" cm="1">
        <f t="array" ref="H937">_xlfn.IFS(G937&gt;5000000,Условия!$O$3,AND(G937&gt;=1000000,G937&lt;=5000000),Условия!$O$4,G937&lt;1000000,Условия!$O$5)</f>
        <v>Б</v>
      </c>
    </row>
    <row r="938" spans="2:8">
      <c r="B938" s="10">
        <v>933</v>
      </c>
      <c r="C938" s="1">
        <v>6</v>
      </c>
      <c r="D938" s="1" t="s">
        <v>11</v>
      </c>
      <c r="E938" s="1">
        <v>95</v>
      </c>
      <c r="F938" s="1">
        <v>3791</v>
      </c>
      <c r="G938" s="1">
        <v>360145</v>
      </c>
      <c r="H938" s="11" t="str" cm="1">
        <f t="array" ref="H938">_xlfn.IFS(G938&gt;5000000,Условия!$O$3,AND(G938&gt;=1000000,G938&lt;=5000000),Условия!$O$4,G938&lt;1000000,Условия!$O$5)</f>
        <v>В</v>
      </c>
    </row>
    <row r="939" spans="2:8">
      <c r="B939" s="10">
        <v>934</v>
      </c>
      <c r="C939" s="1">
        <v>1</v>
      </c>
      <c r="D939" s="1" t="s">
        <v>6</v>
      </c>
      <c r="E939" s="1">
        <v>80</v>
      </c>
      <c r="F939" s="1">
        <v>51013</v>
      </c>
      <c r="G939" s="1">
        <v>4081040</v>
      </c>
      <c r="H939" s="11" t="str" cm="1">
        <f t="array" ref="H939">_xlfn.IFS(G939&gt;5000000,Условия!$O$3,AND(G939&gt;=1000000,G939&lt;=5000000),Условия!$O$4,G939&lt;1000000,Условия!$O$5)</f>
        <v>Б</v>
      </c>
    </row>
    <row r="940" spans="2:8">
      <c r="B940" s="10">
        <v>935</v>
      </c>
      <c r="C940" s="1">
        <v>1</v>
      </c>
      <c r="D940" s="1" t="s">
        <v>6</v>
      </c>
      <c r="E940" s="1">
        <v>64</v>
      </c>
      <c r="F940" s="1">
        <v>10419</v>
      </c>
      <c r="G940" s="1">
        <v>666816</v>
      </c>
      <c r="H940" s="11" t="str" cm="1">
        <f t="array" ref="H940">_xlfn.IFS(G940&gt;5000000,Условия!$O$3,AND(G940&gt;=1000000,G940&lt;=5000000),Условия!$O$4,G940&lt;1000000,Условия!$O$5)</f>
        <v>В</v>
      </c>
    </row>
    <row r="941" spans="2:8">
      <c r="B941" s="10">
        <v>936</v>
      </c>
      <c r="C941" s="1">
        <v>3</v>
      </c>
      <c r="D941" s="1" t="s">
        <v>8</v>
      </c>
      <c r="E941" s="1">
        <v>37</v>
      </c>
      <c r="F941" s="1">
        <v>70296</v>
      </c>
      <c r="G941" s="1">
        <v>2600952</v>
      </c>
      <c r="H941" s="11" t="str" cm="1">
        <f t="array" ref="H941">_xlfn.IFS(G941&gt;5000000,Условия!$O$3,AND(G941&gt;=1000000,G941&lt;=5000000),Условия!$O$4,G941&lt;1000000,Условия!$O$5)</f>
        <v>Б</v>
      </c>
    </row>
    <row r="942" spans="2:8">
      <c r="B942" s="10">
        <v>937</v>
      </c>
      <c r="C942" s="1">
        <v>7</v>
      </c>
      <c r="D942" s="1" t="s">
        <v>12</v>
      </c>
      <c r="E942" s="1">
        <v>12</v>
      </c>
      <c r="F942" s="1">
        <v>45443</v>
      </c>
      <c r="G942" s="1">
        <v>545316</v>
      </c>
      <c r="H942" s="11" t="str" cm="1">
        <f t="array" ref="H942">_xlfn.IFS(G942&gt;5000000,Условия!$O$3,AND(G942&gt;=1000000,G942&lt;=5000000),Условия!$O$4,G942&lt;1000000,Условия!$O$5)</f>
        <v>В</v>
      </c>
    </row>
    <row r="943" spans="2:8">
      <c r="B943" s="10">
        <v>938</v>
      </c>
      <c r="C943" s="1">
        <v>4</v>
      </c>
      <c r="D943" s="1" t="s">
        <v>9</v>
      </c>
      <c r="E943" s="1">
        <v>96</v>
      </c>
      <c r="F943" s="1">
        <v>45480</v>
      </c>
      <c r="G943" s="1">
        <v>4366080</v>
      </c>
      <c r="H943" s="11" t="str" cm="1">
        <f t="array" ref="H943">_xlfn.IFS(G943&gt;5000000,Условия!$O$3,AND(G943&gt;=1000000,G943&lt;=5000000),Условия!$O$4,G943&lt;1000000,Условия!$O$5)</f>
        <v>Б</v>
      </c>
    </row>
    <row r="944" spans="2:8">
      <c r="B944" s="10">
        <v>939</v>
      </c>
      <c r="C944" s="1">
        <v>5</v>
      </c>
      <c r="D944" s="1" t="s">
        <v>10</v>
      </c>
      <c r="E944" s="1">
        <v>42</v>
      </c>
      <c r="F944" s="1">
        <v>89498</v>
      </c>
      <c r="G944" s="1">
        <v>3758916</v>
      </c>
      <c r="H944" s="11" t="str" cm="1">
        <f t="array" ref="H944">_xlfn.IFS(G944&gt;5000000,Условия!$O$3,AND(G944&gt;=1000000,G944&lt;=5000000),Условия!$O$4,G944&lt;1000000,Условия!$O$5)</f>
        <v>Б</v>
      </c>
    </row>
    <row r="945" spans="2:8">
      <c r="B945" s="10">
        <v>940</v>
      </c>
      <c r="C945" s="1">
        <v>1</v>
      </c>
      <c r="D945" s="1" t="s">
        <v>6</v>
      </c>
      <c r="E945" s="1">
        <v>54</v>
      </c>
      <c r="F945" s="1">
        <v>66372</v>
      </c>
      <c r="G945" s="1">
        <v>3584088</v>
      </c>
      <c r="H945" s="11" t="str" cm="1">
        <f t="array" ref="H945">_xlfn.IFS(G945&gt;5000000,Условия!$O$3,AND(G945&gt;=1000000,G945&lt;=5000000),Условия!$O$4,G945&lt;1000000,Условия!$O$5)</f>
        <v>Б</v>
      </c>
    </row>
    <row r="946" spans="2:8">
      <c r="B946" s="10">
        <v>941</v>
      </c>
      <c r="C946" s="1">
        <v>10</v>
      </c>
      <c r="D946" s="1" t="s">
        <v>15</v>
      </c>
      <c r="E946" s="1">
        <v>35</v>
      </c>
      <c r="F946" s="1">
        <v>75029</v>
      </c>
      <c r="G946" s="1">
        <v>2626015</v>
      </c>
      <c r="H946" s="11" t="str" cm="1">
        <f t="array" ref="H946">_xlfn.IFS(G946&gt;5000000,Условия!$O$3,AND(G946&gt;=1000000,G946&lt;=5000000),Условия!$O$4,G946&lt;1000000,Условия!$O$5)</f>
        <v>Б</v>
      </c>
    </row>
    <row r="947" spans="2:8">
      <c r="B947" s="10">
        <v>942</v>
      </c>
      <c r="C947" s="1">
        <v>3</v>
      </c>
      <c r="D947" s="1" t="s">
        <v>8</v>
      </c>
      <c r="E947" s="1">
        <v>30</v>
      </c>
      <c r="F947" s="1">
        <v>27033</v>
      </c>
      <c r="G947" s="1">
        <v>810990</v>
      </c>
      <c r="H947" s="11" t="str" cm="1">
        <f t="array" ref="H947">_xlfn.IFS(G947&gt;5000000,Условия!$O$3,AND(G947&gt;=1000000,G947&lt;=5000000),Условия!$O$4,G947&lt;1000000,Условия!$O$5)</f>
        <v>В</v>
      </c>
    </row>
    <row r="948" spans="2:8">
      <c r="B948" s="10">
        <v>943</v>
      </c>
      <c r="C948" s="1">
        <v>4</v>
      </c>
      <c r="D948" s="1" t="s">
        <v>9</v>
      </c>
      <c r="E948" s="1">
        <v>50</v>
      </c>
      <c r="F948" s="1">
        <v>57659</v>
      </c>
      <c r="G948" s="1">
        <v>2882950</v>
      </c>
      <c r="H948" s="11" t="str" cm="1">
        <f t="array" ref="H948">_xlfn.IFS(G948&gt;5000000,Условия!$O$3,AND(G948&gt;=1000000,G948&lt;=5000000),Условия!$O$4,G948&lt;1000000,Условия!$O$5)</f>
        <v>Б</v>
      </c>
    </row>
    <row r="949" spans="2:8">
      <c r="B949" s="10">
        <v>944</v>
      </c>
      <c r="C949" s="1">
        <v>1</v>
      </c>
      <c r="D949" s="1" t="s">
        <v>6</v>
      </c>
      <c r="E949" s="1">
        <v>20</v>
      </c>
      <c r="F949" s="1">
        <v>52184</v>
      </c>
      <c r="G949" s="1">
        <v>1043680</v>
      </c>
      <c r="H949" s="11" t="str" cm="1">
        <f t="array" ref="H949">_xlfn.IFS(G949&gt;5000000,Условия!$O$3,AND(G949&gt;=1000000,G949&lt;=5000000),Условия!$O$4,G949&lt;1000000,Условия!$O$5)</f>
        <v>Б</v>
      </c>
    </row>
    <row r="950" spans="2:8">
      <c r="B950" s="10">
        <v>945</v>
      </c>
      <c r="C950" s="1">
        <v>1</v>
      </c>
      <c r="D950" s="1" t="s">
        <v>6</v>
      </c>
      <c r="E950" s="1">
        <v>89</v>
      </c>
      <c r="F950" s="1">
        <v>75467</v>
      </c>
      <c r="G950" s="1">
        <v>6716563</v>
      </c>
      <c r="H950" s="11" t="str" cm="1">
        <f t="array" ref="H950">_xlfn.IFS(G950&gt;5000000,Условия!$O$3,AND(G950&gt;=1000000,G950&lt;=5000000),Условия!$O$4,G950&lt;1000000,Условия!$O$5)</f>
        <v>А</v>
      </c>
    </row>
    <row r="951" spans="2:8">
      <c r="B951" s="10">
        <v>946</v>
      </c>
      <c r="C951" s="1">
        <v>6</v>
      </c>
      <c r="D951" s="1" t="s">
        <v>11</v>
      </c>
      <c r="E951" s="1">
        <v>42</v>
      </c>
      <c r="F951" s="1">
        <v>77856</v>
      </c>
      <c r="G951" s="1">
        <v>3269952</v>
      </c>
      <c r="H951" s="11" t="str" cm="1">
        <f t="array" ref="H951">_xlfn.IFS(G951&gt;5000000,Условия!$O$3,AND(G951&gt;=1000000,G951&lt;=5000000),Условия!$O$4,G951&lt;1000000,Условия!$O$5)</f>
        <v>Б</v>
      </c>
    </row>
    <row r="952" spans="2:8">
      <c r="B952" s="10">
        <v>947</v>
      </c>
      <c r="C952" s="1">
        <v>4</v>
      </c>
      <c r="D952" s="1" t="s">
        <v>9</v>
      </c>
      <c r="E952" s="1">
        <v>18</v>
      </c>
      <c r="F952" s="1">
        <v>70537</v>
      </c>
      <c r="G952" s="1">
        <v>1269666</v>
      </c>
      <c r="H952" s="11" t="str" cm="1">
        <f t="array" ref="H952">_xlfn.IFS(G952&gt;5000000,Условия!$O$3,AND(G952&gt;=1000000,G952&lt;=5000000),Условия!$O$4,G952&lt;1000000,Условия!$O$5)</f>
        <v>Б</v>
      </c>
    </row>
    <row r="953" spans="2:8">
      <c r="B953" s="10">
        <v>948</v>
      </c>
      <c r="C953" s="1">
        <v>4</v>
      </c>
      <c r="D953" s="1" t="s">
        <v>9</v>
      </c>
      <c r="E953" s="1">
        <v>31</v>
      </c>
      <c r="F953" s="1">
        <v>37260</v>
      </c>
      <c r="G953" s="1">
        <v>1155060</v>
      </c>
      <c r="H953" s="11" t="str" cm="1">
        <f t="array" ref="H953">_xlfn.IFS(G953&gt;5000000,Условия!$O$3,AND(G953&gt;=1000000,G953&lt;=5000000),Условия!$O$4,G953&lt;1000000,Условия!$O$5)</f>
        <v>Б</v>
      </c>
    </row>
    <row r="954" spans="2:8">
      <c r="B954" s="10">
        <v>949</v>
      </c>
      <c r="C954" s="1">
        <v>8</v>
      </c>
      <c r="D954" s="1" t="s">
        <v>13</v>
      </c>
      <c r="E954" s="1">
        <v>39</v>
      </c>
      <c r="F954" s="1">
        <v>73856</v>
      </c>
      <c r="G954" s="1">
        <v>2880384</v>
      </c>
      <c r="H954" s="11" t="str" cm="1">
        <f t="array" ref="H954">_xlfn.IFS(G954&gt;5000000,Условия!$O$3,AND(G954&gt;=1000000,G954&lt;=5000000),Условия!$O$4,G954&lt;1000000,Условия!$O$5)</f>
        <v>Б</v>
      </c>
    </row>
    <row r="955" spans="2:8">
      <c r="B955" s="10">
        <v>950</v>
      </c>
      <c r="C955" s="1">
        <v>8</v>
      </c>
      <c r="D955" s="1" t="s">
        <v>13</v>
      </c>
      <c r="E955" s="1">
        <v>67</v>
      </c>
      <c r="F955" s="1">
        <v>48584</v>
      </c>
      <c r="G955" s="1">
        <v>3255128</v>
      </c>
      <c r="H955" s="11" t="str" cm="1">
        <f t="array" ref="H955">_xlfn.IFS(G955&gt;5000000,Условия!$O$3,AND(G955&gt;=1000000,G955&lt;=5000000),Условия!$O$4,G955&lt;1000000,Условия!$O$5)</f>
        <v>Б</v>
      </c>
    </row>
    <row r="956" spans="2:8">
      <c r="B956" s="10">
        <v>951</v>
      </c>
      <c r="C956" s="1">
        <v>1</v>
      </c>
      <c r="D956" s="1" t="s">
        <v>6</v>
      </c>
      <c r="E956" s="1">
        <v>46</v>
      </c>
      <c r="F956" s="1">
        <v>87413</v>
      </c>
      <c r="G956" s="1">
        <v>4020998</v>
      </c>
      <c r="H956" s="11" t="str" cm="1">
        <f t="array" ref="H956">_xlfn.IFS(G956&gt;5000000,Условия!$O$3,AND(G956&gt;=1000000,G956&lt;=5000000),Условия!$O$4,G956&lt;1000000,Условия!$O$5)</f>
        <v>Б</v>
      </c>
    </row>
    <row r="957" spans="2:8">
      <c r="B957" s="10">
        <v>952</v>
      </c>
      <c r="C957" s="1">
        <v>9</v>
      </c>
      <c r="D957" s="1" t="s">
        <v>14</v>
      </c>
      <c r="E957" s="1">
        <v>64</v>
      </c>
      <c r="F957" s="1">
        <v>26199</v>
      </c>
      <c r="G957" s="1">
        <v>1676736</v>
      </c>
      <c r="H957" s="11" t="str" cm="1">
        <f t="array" ref="H957">_xlfn.IFS(G957&gt;5000000,Условия!$O$3,AND(G957&gt;=1000000,G957&lt;=5000000),Условия!$O$4,G957&lt;1000000,Условия!$O$5)</f>
        <v>Б</v>
      </c>
    </row>
    <row r="958" spans="2:8">
      <c r="B958" s="10">
        <v>953</v>
      </c>
      <c r="C958" s="1">
        <v>2</v>
      </c>
      <c r="D958" s="1" t="s">
        <v>7</v>
      </c>
      <c r="E958" s="1">
        <v>12</v>
      </c>
      <c r="F958" s="1">
        <v>13089</v>
      </c>
      <c r="G958" s="1">
        <v>157068</v>
      </c>
      <c r="H958" s="11" t="str" cm="1">
        <f t="array" ref="H958">_xlfn.IFS(G958&gt;5000000,Условия!$O$3,AND(G958&gt;=1000000,G958&lt;=5000000),Условия!$O$4,G958&lt;1000000,Условия!$O$5)</f>
        <v>В</v>
      </c>
    </row>
    <row r="959" spans="2:8">
      <c r="B959" s="10">
        <v>954</v>
      </c>
      <c r="C959" s="1">
        <v>3</v>
      </c>
      <c r="D959" s="1" t="s">
        <v>8</v>
      </c>
      <c r="E959" s="1">
        <v>54</v>
      </c>
      <c r="F959" s="1">
        <v>42479</v>
      </c>
      <c r="G959" s="1">
        <v>2293866</v>
      </c>
      <c r="H959" s="11" t="str" cm="1">
        <f t="array" ref="H959">_xlfn.IFS(G959&gt;5000000,Условия!$O$3,AND(G959&gt;=1000000,G959&lt;=5000000),Условия!$O$4,G959&lt;1000000,Условия!$O$5)</f>
        <v>Б</v>
      </c>
    </row>
    <row r="960" spans="2:8">
      <c r="B960" s="10">
        <v>955</v>
      </c>
      <c r="C960" s="1">
        <v>4</v>
      </c>
      <c r="D960" s="1" t="s">
        <v>9</v>
      </c>
      <c r="E960" s="1">
        <v>92</v>
      </c>
      <c r="F960" s="1">
        <v>2693</v>
      </c>
      <c r="G960" s="1">
        <v>247756</v>
      </c>
      <c r="H960" s="11" t="str" cm="1">
        <f t="array" ref="H960">_xlfn.IFS(G960&gt;5000000,Условия!$O$3,AND(G960&gt;=1000000,G960&lt;=5000000),Условия!$O$4,G960&lt;1000000,Условия!$O$5)</f>
        <v>В</v>
      </c>
    </row>
    <row r="961" spans="2:8">
      <c r="B961" s="10">
        <v>956</v>
      </c>
      <c r="C961" s="1">
        <v>1</v>
      </c>
      <c r="D961" s="1" t="s">
        <v>6</v>
      </c>
      <c r="E961" s="1">
        <v>27</v>
      </c>
      <c r="F961" s="1">
        <v>20216</v>
      </c>
      <c r="G961" s="1">
        <v>545832</v>
      </c>
      <c r="H961" s="11" t="str" cm="1">
        <f t="array" ref="H961">_xlfn.IFS(G961&gt;5000000,Условия!$O$3,AND(G961&gt;=1000000,G961&lt;=5000000),Условия!$O$4,G961&lt;1000000,Условия!$O$5)</f>
        <v>В</v>
      </c>
    </row>
    <row r="962" spans="2:8">
      <c r="B962" s="10">
        <v>957</v>
      </c>
      <c r="C962" s="1">
        <v>2</v>
      </c>
      <c r="D962" s="1" t="s">
        <v>7</v>
      </c>
      <c r="E962" s="1">
        <v>42</v>
      </c>
      <c r="F962" s="1">
        <v>44211</v>
      </c>
      <c r="G962" s="1">
        <v>1856862</v>
      </c>
      <c r="H962" s="11" t="str" cm="1">
        <f t="array" ref="H962">_xlfn.IFS(G962&gt;5000000,Условия!$O$3,AND(G962&gt;=1000000,G962&lt;=5000000),Условия!$O$4,G962&lt;1000000,Условия!$O$5)</f>
        <v>Б</v>
      </c>
    </row>
    <row r="963" spans="2:8">
      <c r="B963" s="10">
        <v>958</v>
      </c>
      <c r="C963" s="1">
        <v>2</v>
      </c>
      <c r="D963" s="1" t="s">
        <v>7</v>
      </c>
      <c r="E963" s="1">
        <v>31</v>
      </c>
      <c r="F963" s="1">
        <v>33344</v>
      </c>
      <c r="G963" s="1">
        <v>1033664</v>
      </c>
      <c r="H963" s="11" t="str" cm="1">
        <f t="array" ref="H963">_xlfn.IFS(G963&gt;5000000,Условия!$O$3,AND(G963&gt;=1000000,G963&lt;=5000000),Условия!$O$4,G963&lt;1000000,Условия!$O$5)</f>
        <v>Б</v>
      </c>
    </row>
    <row r="964" spans="2:8">
      <c r="B964" s="10">
        <v>959</v>
      </c>
      <c r="C964" s="1">
        <v>8</v>
      </c>
      <c r="D964" s="1" t="s">
        <v>13</v>
      </c>
      <c r="E964" s="1">
        <v>79</v>
      </c>
      <c r="F964" s="1">
        <v>99149</v>
      </c>
      <c r="G964" s="1">
        <v>7832771</v>
      </c>
      <c r="H964" s="11" t="str" cm="1">
        <f t="array" ref="H964">_xlfn.IFS(G964&gt;5000000,Условия!$O$3,AND(G964&gt;=1000000,G964&lt;=5000000),Условия!$O$4,G964&lt;1000000,Условия!$O$5)</f>
        <v>А</v>
      </c>
    </row>
    <row r="965" spans="2:8">
      <c r="B965" s="10">
        <v>960</v>
      </c>
      <c r="C965" s="1">
        <v>5</v>
      </c>
      <c r="D965" s="1" t="s">
        <v>10</v>
      </c>
      <c r="E965" s="1">
        <v>34</v>
      </c>
      <c r="F965" s="1">
        <v>43438</v>
      </c>
      <c r="G965" s="1">
        <v>1476892</v>
      </c>
      <c r="H965" s="11" t="str" cm="1">
        <f t="array" ref="H965">_xlfn.IFS(G965&gt;5000000,Условия!$O$3,AND(G965&gt;=1000000,G965&lt;=5000000),Условия!$O$4,G965&lt;1000000,Условия!$O$5)</f>
        <v>Б</v>
      </c>
    </row>
    <row r="966" spans="2:8">
      <c r="B966" s="10">
        <v>961</v>
      </c>
      <c r="C966" s="1">
        <v>2</v>
      </c>
      <c r="D966" s="1" t="s">
        <v>7</v>
      </c>
      <c r="E966" s="1">
        <v>42</v>
      </c>
      <c r="F966" s="1">
        <v>51527</v>
      </c>
      <c r="G966" s="1">
        <v>2164134</v>
      </c>
      <c r="H966" s="11" t="str" cm="1">
        <f t="array" ref="H966">_xlfn.IFS(G966&gt;5000000,Условия!$O$3,AND(G966&gt;=1000000,G966&lt;=5000000),Условия!$O$4,G966&lt;1000000,Условия!$O$5)</f>
        <v>Б</v>
      </c>
    </row>
    <row r="967" spans="2:8">
      <c r="B967" s="10">
        <v>962</v>
      </c>
      <c r="C967" s="1">
        <v>10</v>
      </c>
      <c r="D967" s="1" t="s">
        <v>15</v>
      </c>
      <c r="E967" s="1">
        <v>94</v>
      </c>
      <c r="F967" s="1">
        <v>3205</v>
      </c>
      <c r="G967" s="1">
        <v>301270</v>
      </c>
      <c r="H967" s="11" t="str" cm="1">
        <f t="array" ref="H967">_xlfn.IFS(G967&gt;5000000,Условия!$O$3,AND(G967&gt;=1000000,G967&lt;=5000000),Условия!$O$4,G967&lt;1000000,Условия!$O$5)</f>
        <v>В</v>
      </c>
    </row>
    <row r="968" spans="2:8">
      <c r="B968" s="10">
        <v>963</v>
      </c>
      <c r="C968" s="1">
        <v>1</v>
      </c>
      <c r="D968" s="1" t="s">
        <v>6</v>
      </c>
      <c r="E968" s="1">
        <v>26</v>
      </c>
      <c r="F968" s="1">
        <v>40896</v>
      </c>
      <c r="G968" s="1">
        <v>1063296</v>
      </c>
      <c r="H968" s="11" t="str" cm="1">
        <f t="array" ref="H968">_xlfn.IFS(G968&gt;5000000,Условия!$O$3,AND(G968&gt;=1000000,G968&lt;=5000000),Условия!$O$4,G968&lt;1000000,Условия!$O$5)</f>
        <v>Б</v>
      </c>
    </row>
    <row r="969" spans="2:8">
      <c r="B969" s="10">
        <v>964</v>
      </c>
      <c r="C969" s="1">
        <v>9</v>
      </c>
      <c r="D969" s="1" t="s">
        <v>14</v>
      </c>
      <c r="E969" s="1">
        <v>9</v>
      </c>
      <c r="F969" s="1">
        <v>94953</v>
      </c>
      <c r="G969" s="1">
        <v>854577</v>
      </c>
      <c r="H969" s="11" t="str" cm="1">
        <f t="array" ref="H969">_xlfn.IFS(G969&gt;5000000,Условия!$O$3,AND(G969&gt;=1000000,G969&lt;=5000000),Условия!$O$4,G969&lt;1000000,Условия!$O$5)</f>
        <v>В</v>
      </c>
    </row>
    <row r="970" spans="2:8">
      <c r="B970" s="10">
        <v>965</v>
      </c>
      <c r="C970" s="1">
        <v>1</v>
      </c>
      <c r="D970" s="1" t="s">
        <v>6</v>
      </c>
      <c r="E970" s="1">
        <v>96</v>
      </c>
      <c r="F970" s="1">
        <v>93460</v>
      </c>
      <c r="G970" s="1">
        <v>8972160</v>
      </c>
      <c r="H970" s="11" t="str" cm="1">
        <f t="array" ref="H970">_xlfn.IFS(G970&gt;5000000,Условия!$O$3,AND(G970&gt;=1000000,G970&lt;=5000000),Условия!$O$4,G970&lt;1000000,Условия!$O$5)</f>
        <v>А</v>
      </c>
    </row>
    <row r="971" spans="2:8">
      <c r="B971" s="10">
        <v>966</v>
      </c>
      <c r="C971" s="1">
        <v>2</v>
      </c>
      <c r="D971" s="1" t="s">
        <v>7</v>
      </c>
      <c r="E971" s="1">
        <v>21</v>
      </c>
      <c r="F971" s="1">
        <v>5725</v>
      </c>
      <c r="G971" s="1">
        <v>120225</v>
      </c>
      <c r="H971" s="11" t="str" cm="1">
        <f t="array" ref="H971">_xlfn.IFS(G971&gt;5000000,Условия!$O$3,AND(G971&gt;=1000000,G971&lt;=5000000),Условия!$O$4,G971&lt;1000000,Условия!$O$5)</f>
        <v>В</v>
      </c>
    </row>
    <row r="972" spans="2:8">
      <c r="B972" s="10">
        <v>967</v>
      </c>
      <c r="C972" s="1">
        <v>10</v>
      </c>
      <c r="D972" s="1" t="s">
        <v>15</v>
      </c>
      <c r="E972" s="1">
        <v>6</v>
      </c>
      <c r="F972" s="1">
        <v>69134</v>
      </c>
      <c r="G972" s="1">
        <v>414804</v>
      </c>
      <c r="H972" s="11" t="str" cm="1">
        <f t="array" ref="H972">_xlfn.IFS(G972&gt;5000000,Условия!$O$3,AND(G972&gt;=1000000,G972&lt;=5000000),Условия!$O$4,G972&lt;1000000,Условия!$O$5)</f>
        <v>В</v>
      </c>
    </row>
    <row r="973" spans="2:8">
      <c r="B973" s="10">
        <v>968</v>
      </c>
      <c r="C973" s="1">
        <v>3</v>
      </c>
      <c r="D973" s="1" t="s">
        <v>8</v>
      </c>
      <c r="E973" s="1">
        <v>12</v>
      </c>
      <c r="F973" s="1">
        <v>26605</v>
      </c>
      <c r="G973" s="1">
        <v>319260</v>
      </c>
      <c r="H973" s="11" t="str" cm="1">
        <f t="array" ref="H973">_xlfn.IFS(G973&gt;5000000,Условия!$O$3,AND(G973&gt;=1000000,G973&lt;=5000000),Условия!$O$4,G973&lt;1000000,Условия!$O$5)</f>
        <v>В</v>
      </c>
    </row>
    <row r="974" spans="2:8">
      <c r="B974" s="10">
        <v>969</v>
      </c>
      <c r="C974" s="1">
        <v>4</v>
      </c>
      <c r="D974" s="1" t="s">
        <v>9</v>
      </c>
      <c r="E974" s="1">
        <v>81</v>
      </c>
      <c r="F974" s="1">
        <v>76165</v>
      </c>
      <c r="G974" s="1">
        <v>6169365</v>
      </c>
      <c r="H974" s="11" t="str" cm="1">
        <f t="array" ref="H974">_xlfn.IFS(G974&gt;5000000,Условия!$O$3,AND(G974&gt;=1000000,G974&lt;=5000000),Условия!$O$4,G974&lt;1000000,Условия!$O$5)</f>
        <v>А</v>
      </c>
    </row>
    <row r="975" spans="2:8">
      <c r="B975" s="10">
        <v>970</v>
      </c>
      <c r="C975" s="1">
        <v>8</v>
      </c>
      <c r="D975" s="1" t="s">
        <v>13</v>
      </c>
      <c r="E975" s="1">
        <v>9</v>
      </c>
      <c r="F975" s="1">
        <v>56378</v>
      </c>
      <c r="G975" s="1">
        <v>507402</v>
      </c>
      <c r="H975" s="11" t="str" cm="1">
        <f t="array" ref="H975">_xlfn.IFS(G975&gt;5000000,Условия!$O$3,AND(G975&gt;=1000000,G975&lt;=5000000),Условия!$O$4,G975&lt;1000000,Условия!$O$5)</f>
        <v>В</v>
      </c>
    </row>
    <row r="976" spans="2:8">
      <c r="B976" s="10">
        <v>971</v>
      </c>
      <c r="C976" s="1">
        <v>1</v>
      </c>
      <c r="D976" s="1" t="s">
        <v>6</v>
      </c>
      <c r="E976" s="1">
        <v>32</v>
      </c>
      <c r="F976" s="1">
        <v>44623</v>
      </c>
      <c r="G976" s="1">
        <v>1427936</v>
      </c>
      <c r="H976" s="11" t="str" cm="1">
        <f t="array" ref="H976">_xlfn.IFS(G976&gt;5000000,Условия!$O$3,AND(G976&gt;=1000000,G976&lt;=5000000),Условия!$O$4,G976&lt;1000000,Условия!$O$5)</f>
        <v>Б</v>
      </c>
    </row>
    <row r="977" spans="2:8">
      <c r="B977" s="10">
        <v>972</v>
      </c>
      <c r="C977" s="1">
        <v>1</v>
      </c>
      <c r="D977" s="1" t="s">
        <v>6</v>
      </c>
      <c r="E977" s="1">
        <v>89</v>
      </c>
      <c r="F977" s="1">
        <v>39542</v>
      </c>
      <c r="G977" s="1">
        <v>3519238</v>
      </c>
      <c r="H977" s="11" t="str" cm="1">
        <f t="array" ref="H977">_xlfn.IFS(G977&gt;5000000,Условия!$O$3,AND(G977&gt;=1000000,G977&lt;=5000000),Условия!$O$4,G977&lt;1000000,Условия!$O$5)</f>
        <v>Б</v>
      </c>
    </row>
    <row r="978" spans="2:8">
      <c r="B978" s="10">
        <v>973</v>
      </c>
      <c r="C978" s="1">
        <v>7</v>
      </c>
      <c r="D978" s="1" t="s">
        <v>12</v>
      </c>
      <c r="E978" s="1">
        <v>15</v>
      </c>
      <c r="F978" s="1">
        <v>45884</v>
      </c>
      <c r="G978" s="1">
        <v>688260</v>
      </c>
      <c r="H978" s="11" t="str" cm="1">
        <f t="array" ref="H978">_xlfn.IFS(G978&gt;5000000,Условия!$O$3,AND(G978&gt;=1000000,G978&lt;=5000000),Условия!$O$4,G978&lt;1000000,Условия!$O$5)</f>
        <v>В</v>
      </c>
    </row>
    <row r="979" spans="2:8">
      <c r="B979" s="10">
        <v>974</v>
      </c>
      <c r="C979" s="1">
        <v>10</v>
      </c>
      <c r="D979" s="1" t="s">
        <v>15</v>
      </c>
      <c r="E979" s="1">
        <v>42</v>
      </c>
      <c r="F979" s="1">
        <v>47372</v>
      </c>
      <c r="G979" s="1">
        <v>1989624</v>
      </c>
      <c r="H979" s="11" t="str" cm="1">
        <f t="array" ref="H979">_xlfn.IFS(G979&gt;5000000,Условия!$O$3,AND(G979&gt;=1000000,G979&lt;=5000000),Условия!$O$4,G979&lt;1000000,Условия!$O$5)</f>
        <v>Б</v>
      </c>
    </row>
    <row r="980" spans="2:8">
      <c r="B980" s="10">
        <v>975</v>
      </c>
      <c r="C980" s="1">
        <v>1</v>
      </c>
      <c r="D980" s="1" t="s">
        <v>6</v>
      </c>
      <c r="E980" s="1">
        <v>60</v>
      </c>
      <c r="F980" s="1">
        <v>98929</v>
      </c>
      <c r="G980" s="1">
        <v>5935740</v>
      </c>
      <c r="H980" s="11" t="str" cm="1">
        <f t="array" ref="H980">_xlfn.IFS(G980&gt;5000000,Условия!$O$3,AND(G980&gt;=1000000,G980&lt;=5000000),Условия!$O$4,G980&lt;1000000,Условия!$O$5)</f>
        <v>А</v>
      </c>
    </row>
    <row r="981" spans="2:8">
      <c r="B981" s="10">
        <v>976</v>
      </c>
      <c r="C981" s="1">
        <v>10</v>
      </c>
      <c r="D981" s="1" t="s">
        <v>15</v>
      </c>
      <c r="E981" s="1">
        <v>50</v>
      </c>
      <c r="F981" s="1">
        <v>17513</v>
      </c>
      <c r="G981" s="1">
        <v>875650</v>
      </c>
      <c r="H981" s="11" t="str" cm="1">
        <f t="array" ref="H981">_xlfn.IFS(G981&gt;5000000,Условия!$O$3,AND(G981&gt;=1000000,G981&lt;=5000000),Условия!$O$4,G981&lt;1000000,Условия!$O$5)</f>
        <v>В</v>
      </c>
    </row>
    <row r="982" spans="2:8">
      <c r="B982" s="10">
        <v>977</v>
      </c>
      <c r="C982" s="1">
        <v>3</v>
      </c>
      <c r="D982" s="1" t="s">
        <v>8</v>
      </c>
      <c r="E982" s="1">
        <v>20</v>
      </c>
      <c r="F982" s="1">
        <v>11060</v>
      </c>
      <c r="G982" s="1">
        <v>221200</v>
      </c>
      <c r="H982" s="11" t="str" cm="1">
        <f t="array" ref="H982">_xlfn.IFS(G982&gt;5000000,Условия!$O$3,AND(G982&gt;=1000000,G982&lt;=5000000),Условия!$O$4,G982&lt;1000000,Условия!$O$5)</f>
        <v>В</v>
      </c>
    </row>
    <row r="983" spans="2:8">
      <c r="B983" s="10">
        <v>978</v>
      </c>
      <c r="C983" s="1">
        <v>3</v>
      </c>
      <c r="D983" s="1" t="s">
        <v>8</v>
      </c>
      <c r="E983" s="1">
        <v>77</v>
      </c>
      <c r="F983" s="1">
        <v>83322</v>
      </c>
      <c r="G983" s="1">
        <v>6415794</v>
      </c>
      <c r="H983" s="11" t="str" cm="1">
        <f t="array" ref="H983">_xlfn.IFS(G983&gt;5000000,Условия!$O$3,AND(G983&gt;=1000000,G983&lt;=5000000),Условия!$O$4,G983&lt;1000000,Условия!$O$5)</f>
        <v>А</v>
      </c>
    </row>
    <row r="984" spans="2:8">
      <c r="B984" s="10">
        <v>979</v>
      </c>
      <c r="C984" s="1">
        <v>7</v>
      </c>
      <c r="D984" s="1" t="s">
        <v>12</v>
      </c>
      <c r="E984" s="1">
        <v>24</v>
      </c>
      <c r="F984" s="1">
        <v>23395</v>
      </c>
      <c r="G984" s="1">
        <v>561480</v>
      </c>
      <c r="H984" s="11" t="str" cm="1">
        <f t="array" ref="H984">_xlfn.IFS(G984&gt;5000000,Условия!$O$3,AND(G984&gt;=1000000,G984&lt;=5000000),Условия!$O$4,G984&lt;1000000,Условия!$O$5)</f>
        <v>В</v>
      </c>
    </row>
    <row r="985" spans="2:8">
      <c r="B985" s="10">
        <v>980</v>
      </c>
      <c r="C985" s="1">
        <v>8</v>
      </c>
      <c r="D985" s="1" t="s">
        <v>13</v>
      </c>
      <c r="E985" s="1">
        <v>73</v>
      </c>
      <c r="F985" s="1">
        <v>72915</v>
      </c>
      <c r="G985" s="1">
        <v>5322795</v>
      </c>
      <c r="H985" s="11" t="str" cm="1">
        <f t="array" ref="H985">_xlfn.IFS(G985&gt;5000000,Условия!$O$3,AND(G985&gt;=1000000,G985&lt;=5000000),Условия!$O$4,G985&lt;1000000,Условия!$O$5)</f>
        <v>А</v>
      </c>
    </row>
    <row r="986" spans="2:8">
      <c r="B986" s="10">
        <v>981</v>
      </c>
      <c r="C986" s="1">
        <v>6</v>
      </c>
      <c r="D986" s="1" t="s">
        <v>11</v>
      </c>
      <c r="E986" s="1">
        <v>27</v>
      </c>
      <c r="F986" s="1">
        <v>86193</v>
      </c>
      <c r="G986" s="1">
        <v>2327211</v>
      </c>
      <c r="H986" s="11" t="str" cm="1">
        <f t="array" ref="H986">_xlfn.IFS(G986&gt;5000000,Условия!$O$3,AND(G986&gt;=1000000,G986&lt;=5000000),Условия!$O$4,G986&lt;1000000,Условия!$O$5)</f>
        <v>Б</v>
      </c>
    </row>
    <row r="987" spans="2:8">
      <c r="B987" s="10">
        <v>982</v>
      </c>
      <c r="C987" s="1">
        <v>2</v>
      </c>
      <c r="D987" s="1" t="s">
        <v>7</v>
      </c>
      <c r="E987" s="1">
        <v>59</v>
      </c>
      <c r="F987" s="1">
        <v>49666</v>
      </c>
      <c r="G987" s="1">
        <v>2930294</v>
      </c>
      <c r="H987" s="11" t="str" cm="1">
        <f t="array" ref="H987">_xlfn.IFS(G987&gt;5000000,Условия!$O$3,AND(G987&gt;=1000000,G987&lt;=5000000),Условия!$O$4,G987&lt;1000000,Условия!$O$5)</f>
        <v>Б</v>
      </c>
    </row>
    <row r="988" spans="2:8">
      <c r="B988" s="10">
        <v>983</v>
      </c>
      <c r="C988" s="1">
        <v>7</v>
      </c>
      <c r="D988" s="1" t="s">
        <v>12</v>
      </c>
      <c r="E988" s="1">
        <v>98</v>
      </c>
      <c r="F988" s="1">
        <v>68892</v>
      </c>
      <c r="G988" s="1">
        <v>6751416</v>
      </c>
      <c r="H988" s="11" t="str" cm="1">
        <f t="array" ref="H988">_xlfn.IFS(G988&gt;5000000,Условия!$O$3,AND(G988&gt;=1000000,G988&lt;=5000000),Условия!$O$4,G988&lt;1000000,Условия!$O$5)</f>
        <v>А</v>
      </c>
    </row>
    <row r="989" spans="2:8">
      <c r="B989" s="10">
        <v>984</v>
      </c>
      <c r="C989" s="1">
        <v>9</v>
      </c>
      <c r="D989" s="1" t="s">
        <v>14</v>
      </c>
      <c r="E989" s="1">
        <v>24</v>
      </c>
      <c r="F989" s="1">
        <v>28587</v>
      </c>
      <c r="G989" s="1">
        <v>686088</v>
      </c>
      <c r="H989" s="11" t="str" cm="1">
        <f t="array" ref="H989">_xlfn.IFS(G989&gt;5000000,Условия!$O$3,AND(G989&gt;=1000000,G989&lt;=5000000),Условия!$O$4,G989&lt;1000000,Условия!$O$5)</f>
        <v>В</v>
      </c>
    </row>
    <row r="990" spans="2:8">
      <c r="B990" s="10">
        <v>985</v>
      </c>
      <c r="C990" s="1">
        <v>5</v>
      </c>
      <c r="D990" s="1" t="s">
        <v>10</v>
      </c>
      <c r="E990" s="1">
        <v>88</v>
      </c>
      <c r="F990" s="1">
        <v>66446</v>
      </c>
      <c r="G990" s="1">
        <v>5847248</v>
      </c>
      <c r="H990" s="11" t="str" cm="1">
        <f t="array" ref="H990">_xlfn.IFS(G990&gt;5000000,Условия!$O$3,AND(G990&gt;=1000000,G990&lt;=5000000),Условия!$O$4,G990&lt;1000000,Условия!$O$5)</f>
        <v>А</v>
      </c>
    </row>
    <row r="991" spans="2:8">
      <c r="B991" s="10">
        <v>986</v>
      </c>
      <c r="C991" s="1">
        <v>8</v>
      </c>
      <c r="D991" s="1" t="s">
        <v>13</v>
      </c>
      <c r="E991" s="1">
        <v>60</v>
      </c>
      <c r="F991" s="1">
        <v>96846</v>
      </c>
      <c r="G991" s="1">
        <v>5810760</v>
      </c>
      <c r="H991" s="11" t="str" cm="1">
        <f t="array" ref="H991">_xlfn.IFS(G991&gt;5000000,Условия!$O$3,AND(G991&gt;=1000000,G991&lt;=5000000),Условия!$O$4,G991&lt;1000000,Условия!$O$5)</f>
        <v>А</v>
      </c>
    </row>
    <row r="992" spans="2:8">
      <c r="B992" s="10">
        <v>987</v>
      </c>
      <c r="C992" s="1">
        <v>1</v>
      </c>
      <c r="D992" s="1" t="s">
        <v>6</v>
      </c>
      <c r="E992" s="1">
        <v>69</v>
      </c>
      <c r="F992" s="1">
        <v>87285</v>
      </c>
      <c r="G992" s="1">
        <v>6022665</v>
      </c>
      <c r="H992" s="11" t="str" cm="1">
        <f t="array" ref="H992">_xlfn.IFS(G992&gt;5000000,Условия!$O$3,AND(G992&gt;=1000000,G992&lt;=5000000),Условия!$O$4,G992&lt;1000000,Условия!$O$5)</f>
        <v>А</v>
      </c>
    </row>
    <row r="993" spans="2:8">
      <c r="B993" s="10">
        <v>988</v>
      </c>
      <c r="C993" s="1">
        <v>8</v>
      </c>
      <c r="D993" s="1" t="s">
        <v>13</v>
      </c>
      <c r="E993" s="1">
        <v>14</v>
      </c>
      <c r="F993" s="1">
        <v>13362</v>
      </c>
      <c r="G993" s="1">
        <v>187068</v>
      </c>
      <c r="H993" s="11" t="str" cm="1">
        <f t="array" ref="H993">_xlfn.IFS(G993&gt;5000000,Условия!$O$3,AND(G993&gt;=1000000,G993&lt;=5000000),Условия!$O$4,G993&lt;1000000,Условия!$O$5)</f>
        <v>В</v>
      </c>
    </row>
    <row r="994" spans="2:8">
      <c r="B994" s="10">
        <v>989</v>
      </c>
      <c r="C994" s="1">
        <v>7</v>
      </c>
      <c r="D994" s="1" t="s">
        <v>12</v>
      </c>
      <c r="E994" s="1">
        <v>26</v>
      </c>
      <c r="F994" s="1">
        <v>17012</v>
      </c>
      <c r="G994" s="1">
        <v>442312</v>
      </c>
      <c r="H994" s="11" t="str" cm="1">
        <f t="array" ref="H994">_xlfn.IFS(G994&gt;5000000,Условия!$O$3,AND(G994&gt;=1000000,G994&lt;=5000000),Условия!$O$4,G994&lt;1000000,Условия!$O$5)</f>
        <v>В</v>
      </c>
    </row>
    <row r="995" spans="2:8">
      <c r="B995" s="10">
        <v>990</v>
      </c>
      <c r="C995" s="1">
        <v>5</v>
      </c>
      <c r="D995" s="1" t="s">
        <v>10</v>
      </c>
      <c r="E995" s="1">
        <v>42</v>
      </c>
      <c r="F995" s="1">
        <v>60222</v>
      </c>
      <c r="G995" s="1">
        <v>2529324</v>
      </c>
      <c r="H995" s="11" t="str" cm="1">
        <f t="array" ref="H995">_xlfn.IFS(G995&gt;5000000,Условия!$O$3,AND(G995&gt;=1000000,G995&lt;=5000000),Условия!$O$4,G995&lt;1000000,Условия!$O$5)</f>
        <v>Б</v>
      </c>
    </row>
    <row r="996" spans="2:8">
      <c r="B996" s="10">
        <v>991</v>
      </c>
      <c r="C996" s="1">
        <v>3</v>
      </c>
      <c r="D996" s="1" t="s">
        <v>8</v>
      </c>
      <c r="E996" s="1">
        <v>56</v>
      </c>
      <c r="F996" s="1">
        <v>83680</v>
      </c>
      <c r="G996" s="1">
        <v>4686080</v>
      </c>
      <c r="H996" s="11" t="str" cm="1">
        <f t="array" ref="H996">_xlfn.IFS(G996&gt;5000000,Условия!$O$3,AND(G996&gt;=1000000,G996&lt;=5000000),Условия!$O$4,G996&lt;1000000,Условия!$O$5)</f>
        <v>Б</v>
      </c>
    </row>
    <row r="997" spans="2:8">
      <c r="B997" s="10">
        <v>992</v>
      </c>
      <c r="C997" s="1">
        <v>6</v>
      </c>
      <c r="D997" s="1" t="s">
        <v>11</v>
      </c>
      <c r="E997" s="1">
        <v>75</v>
      </c>
      <c r="F997" s="1">
        <v>92360</v>
      </c>
      <c r="G997" s="1">
        <v>6927000</v>
      </c>
      <c r="H997" s="11" t="str" cm="1">
        <f t="array" ref="H997">_xlfn.IFS(G997&gt;5000000,Условия!$O$3,AND(G997&gt;=1000000,G997&lt;=5000000),Условия!$O$4,G997&lt;1000000,Условия!$O$5)</f>
        <v>А</v>
      </c>
    </row>
    <row r="998" spans="2:8">
      <c r="B998" s="10">
        <v>993</v>
      </c>
      <c r="C998" s="1">
        <v>7</v>
      </c>
      <c r="D998" s="1" t="s">
        <v>12</v>
      </c>
      <c r="E998" s="1">
        <v>4</v>
      </c>
      <c r="F998" s="1">
        <v>95221</v>
      </c>
      <c r="G998" s="1">
        <v>380884</v>
      </c>
      <c r="H998" s="11" t="str" cm="1">
        <f t="array" ref="H998">_xlfn.IFS(G998&gt;5000000,Условия!$O$3,AND(G998&gt;=1000000,G998&lt;=5000000),Условия!$O$4,G998&lt;1000000,Условия!$O$5)</f>
        <v>В</v>
      </c>
    </row>
    <row r="999" spans="2:8">
      <c r="B999" s="10">
        <v>994</v>
      </c>
      <c r="C999" s="1">
        <v>1</v>
      </c>
      <c r="D999" s="1" t="s">
        <v>6</v>
      </c>
      <c r="E999" s="1">
        <v>50</v>
      </c>
      <c r="F999" s="1">
        <v>92747</v>
      </c>
      <c r="G999" s="1">
        <v>4637350</v>
      </c>
      <c r="H999" s="11" t="str" cm="1">
        <f t="array" ref="H999">_xlfn.IFS(G999&gt;5000000,Условия!$O$3,AND(G999&gt;=1000000,G999&lt;=5000000),Условия!$O$4,G999&lt;1000000,Условия!$O$5)</f>
        <v>Б</v>
      </c>
    </row>
    <row r="1000" spans="2:8">
      <c r="B1000" s="10">
        <v>995</v>
      </c>
      <c r="C1000" s="1">
        <v>1</v>
      </c>
      <c r="D1000" s="1" t="s">
        <v>6</v>
      </c>
      <c r="E1000" s="1">
        <v>34</v>
      </c>
      <c r="F1000" s="1">
        <v>1405</v>
      </c>
      <c r="G1000" s="1">
        <v>47770</v>
      </c>
      <c r="H1000" s="11" t="str" cm="1">
        <f t="array" ref="H1000">_xlfn.IFS(G1000&gt;5000000,Условия!$O$3,AND(G1000&gt;=1000000,G1000&lt;=5000000),Условия!$O$4,G1000&lt;1000000,Условия!$O$5)</f>
        <v>В</v>
      </c>
    </row>
    <row r="1001" spans="2:8">
      <c r="B1001" s="10">
        <v>996</v>
      </c>
      <c r="C1001" s="1">
        <v>4</v>
      </c>
      <c r="D1001" s="1" t="s">
        <v>9</v>
      </c>
      <c r="E1001" s="1">
        <v>60</v>
      </c>
      <c r="F1001" s="1">
        <v>21033</v>
      </c>
      <c r="G1001" s="1">
        <v>1261980</v>
      </c>
      <c r="H1001" s="11" t="str" cm="1">
        <f t="array" ref="H1001">_xlfn.IFS(G1001&gt;5000000,Условия!$O$3,AND(G1001&gt;=1000000,G1001&lt;=5000000),Условия!$O$4,G1001&lt;1000000,Условия!$O$5)</f>
        <v>Б</v>
      </c>
    </row>
    <row r="1002" spans="2:8">
      <c r="B1002" s="10">
        <v>997</v>
      </c>
      <c r="C1002" s="1">
        <v>4</v>
      </c>
      <c r="D1002" s="1" t="s">
        <v>9</v>
      </c>
      <c r="E1002" s="1">
        <v>19</v>
      </c>
      <c r="F1002" s="1">
        <v>1394</v>
      </c>
      <c r="G1002" s="1">
        <v>26486</v>
      </c>
      <c r="H1002" s="11" t="str" cm="1">
        <f t="array" ref="H1002">_xlfn.IFS(G1002&gt;5000000,Условия!$O$3,AND(G1002&gt;=1000000,G1002&lt;=5000000),Условия!$O$4,G1002&lt;1000000,Условия!$O$5)</f>
        <v>В</v>
      </c>
    </row>
    <row r="1003" spans="2:8">
      <c r="B1003" s="10">
        <v>998</v>
      </c>
      <c r="C1003" s="1">
        <v>2</v>
      </c>
      <c r="D1003" s="1" t="s">
        <v>7</v>
      </c>
      <c r="E1003" s="1">
        <v>21</v>
      </c>
      <c r="F1003" s="1">
        <v>35388</v>
      </c>
      <c r="G1003" s="1">
        <v>743148</v>
      </c>
      <c r="H1003" s="11" t="str" cm="1">
        <f t="array" ref="H1003">_xlfn.IFS(G1003&gt;5000000,Условия!$O$3,AND(G1003&gt;=1000000,G1003&lt;=5000000),Условия!$O$4,G1003&lt;1000000,Условия!$O$5)</f>
        <v>В</v>
      </c>
    </row>
    <row r="1004" spans="2:8">
      <c r="B1004" s="10">
        <v>999</v>
      </c>
      <c r="C1004" s="1">
        <v>3</v>
      </c>
      <c r="D1004" s="1" t="s">
        <v>8</v>
      </c>
      <c r="E1004" s="1">
        <v>96</v>
      </c>
      <c r="F1004" s="1">
        <v>26745</v>
      </c>
      <c r="G1004" s="1">
        <v>2567520</v>
      </c>
      <c r="H1004" s="11" t="str" cm="1">
        <f t="array" ref="H1004">_xlfn.IFS(G1004&gt;5000000,Условия!$O$3,AND(G1004&gt;=1000000,G1004&lt;=5000000),Условия!$O$4,G1004&lt;1000000,Условия!$O$5)</f>
        <v>Б</v>
      </c>
    </row>
    <row r="1005" spans="2:8">
      <c r="B1005" s="15">
        <v>1000</v>
      </c>
      <c r="C1005" s="16">
        <v>3</v>
      </c>
      <c r="D1005" s="16" t="s">
        <v>8</v>
      </c>
      <c r="E1005" s="16">
        <v>70</v>
      </c>
      <c r="F1005" s="16">
        <v>13971</v>
      </c>
      <c r="G1005" s="16">
        <v>977970</v>
      </c>
      <c r="H1005" s="17" t="str" cm="1">
        <f t="array" ref="H1005">_xlfn.IFS(G1005&gt;5000000,Условия!$O$3,AND(G1005&gt;=1000000,G1005&lt;=5000000),Условия!$O$4,G1005&lt;1000000,Условия!$O$5)</f>
        <v>В</v>
      </c>
    </row>
    <row r="1006" spans="2:8">
      <c r="F1006" t="s">
        <v>38</v>
      </c>
      <c r="G1006">
        <f>SUM(G6:G1005)</f>
        <v>2401083097</v>
      </c>
    </row>
  </sheetData>
  <phoneticPr fontId="1" type="noConversion"/>
  <conditionalFormatting pivot="1" sqref="K7:K1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7:L1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7:M1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paperSize="9" orientation="portrait" r:id="rId2"/>
  <headerFooter alignWithMargins="0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Задания</vt:lpstr>
      <vt:lpstr>Условия</vt:lpstr>
      <vt:lpstr>Сводная</vt:lpstr>
    </vt:vector>
  </TitlesOfParts>
  <Company>JSC Gazprom PHG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R.Smirnov</dc:creator>
  <cp:lastModifiedBy>Nikita Skliarov</cp:lastModifiedBy>
  <dcterms:created xsi:type="dcterms:W3CDTF">2008-11-17T06:20:42Z</dcterms:created>
  <dcterms:modified xsi:type="dcterms:W3CDTF">2025-03-29T12:15:09Z</dcterms:modified>
</cp:coreProperties>
</file>