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ger\Documents\GitHub\ConduiteProjet\"/>
    </mc:Choice>
  </mc:AlternateContent>
  <bookViews>
    <workbookView xWindow="0" yWindow="0" windowWidth="204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7" i="1" s="1"/>
  <c r="H7" i="1" s="1"/>
  <c r="C6" i="1"/>
  <c r="D6" i="1" s="1"/>
  <c r="G6" i="1" s="1"/>
  <c r="F5" i="1"/>
  <c r="I5" i="1" s="1"/>
  <c r="E5" i="1"/>
  <c r="H5" i="1" s="1"/>
  <c r="C5" i="1"/>
  <c r="D5" i="1" s="1"/>
  <c r="G5" i="1" s="1"/>
  <c r="E4" i="1"/>
  <c r="H4" i="1" s="1"/>
  <c r="C4" i="1"/>
  <c r="F4" i="1" s="1"/>
  <c r="I4" i="1" s="1"/>
  <c r="E6" i="1" l="1"/>
  <c r="H6" i="1" s="1"/>
  <c r="F7" i="1"/>
  <c r="I7" i="1" s="1"/>
  <c r="D4" i="1"/>
  <c r="G4" i="1" s="1"/>
  <c r="F6" i="1"/>
  <c r="I6" i="1" s="1"/>
  <c r="D7" i="1"/>
  <c r="G7" i="1" s="1"/>
</calcChain>
</file>

<file path=xl/sharedStrings.xml><?xml version="1.0" encoding="utf-8"?>
<sst xmlns="http://schemas.openxmlformats.org/spreadsheetml/2006/main" count="14" uniqueCount="14">
  <si>
    <t>Module</t>
  </si>
  <si>
    <t>MPLS</t>
  </si>
  <si>
    <t>MII</t>
  </si>
  <si>
    <t>TF</t>
  </si>
  <si>
    <t>TD</t>
  </si>
  <si>
    <t>TM</t>
  </si>
  <si>
    <t xml:space="preserve">Coût </t>
  </si>
  <si>
    <t xml:space="preserve"> PA = 3</t>
  </si>
  <si>
    <t>A</t>
  </si>
  <si>
    <t>B</t>
  </si>
  <si>
    <t>C</t>
  </si>
  <si>
    <t>D</t>
  </si>
  <si>
    <t>CC</t>
  </si>
  <si>
    <t>CF (coeff minimum)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</si>
</sst>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3" fillId="0" borderId="0" xfId="0" applyFont="1"/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2" fontId="0" fillId="0" borderId="5" xfId="0" applyNumberFormat="1" applyBorder="1"/>
    <xf numFmtId="0" fontId="1" fillId="2" borderId="12" xfId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1" fillId="2" borderId="6" xfId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2" fontId="0" fillId="0" borderId="8" xfId="0" applyNumberFormat="1" applyBorder="1"/>
    <xf numFmtId="0" fontId="1" fillId="2" borderId="1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6" sqref="C6"/>
    </sheetView>
  </sheetViews>
  <sheetFormatPr defaultColWidth="9.140625" defaultRowHeight="15" x14ac:dyDescent="0.25"/>
  <cols>
    <col min="1" max="1" width="18.7109375" bestFit="1" customWidth="1"/>
    <col min="4" max="4" width="13.85546875" bestFit="1" customWidth="1"/>
    <col min="10" max="10" width="11.85546875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/>
      <c r="I1" s="7"/>
      <c r="J1" s="8"/>
    </row>
    <row r="2" spans="1:10" x14ac:dyDescent="0.25">
      <c r="A2" s="9"/>
      <c r="B2" s="9"/>
      <c r="C2" s="9"/>
      <c r="D2" s="10" t="s">
        <v>7</v>
      </c>
      <c r="E2" s="11">
        <v>1</v>
      </c>
      <c r="F2" s="12">
        <v>2</v>
      </c>
      <c r="G2" s="10"/>
      <c r="H2" s="11"/>
      <c r="I2" s="12"/>
      <c r="J2" s="13"/>
    </row>
    <row r="3" spans="1:10" ht="15.75" thickBot="1" x14ac:dyDescent="0.3">
      <c r="A3" s="14"/>
      <c r="B3" s="14"/>
      <c r="C3" s="14"/>
      <c r="D3" s="15">
        <v>0.66</v>
      </c>
      <c r="E3" s="16">
        <v>4</v>
      </c>
      <c r="F3" s="17">
        <v>2.2000000000000002</v>
      </c>
      <c r="G3" s="15"/>
      <c r="H3" s="16"/>
      <c r="I3" s="17"/>
    </row>
    <row r="4" spans="1:10" x14ac:dyDescent="0.25">
      <c r="A4" s="18" t="s">
        <v>8</v>
      </c>
      <c r="B4" s="18">
        <v>5</v>
      </c>
      <c r="C4" s="19">
        <f>3.2*POWER(B4,1.15)</f>
        <v>20.368801848742777</v>
      </c>
      <c r="D4" s="20">
        <f>C4*$B$10*$B$11*$D$3</f>
        <v>5.0412784575638376</v>
      </c>
      <c r="E4" s="21">
        <f>C4*$B$10*$B$11*$E$3</f>
        <v>30.553202773114165</v>
      </c>
      <c r="F4" s="22">
        <f>C4*$B$10*$B$11*$F$3</f>
        <v>16.804261525212791</v>
      </c>
      <c r="G4" s="23">
        <f>D4*6000</f>
        <v>30247.670745383024</v>
      </c>
      <c r="H4" s="21">
        <f>E4*2000</f>
        <v>61106.405546228329</v>
      </c>
      <c r="I4" s="22">
        <f>F4*4500</f>
        <v>75619.176863457556</v>
      </c>
    </row>
    <row r="5" spans="1:10" x14ac:dyDescent="0.25">
      <c r="A5" s="18" t="s">
        <v>9</v>
      </c>
      <c r="B5" s="18">
        <v>5</v>
      </c>
      <c r="C5" s="19">
        <f>2.8*POWER(B5,1.1)</f>
        <v>16.444665203232265</v>
      </c>
      <c r="D5" s="24">
        <f t="shared" ref="D5:D7" si="0">C5*$B$10*$B$11*$D$3</f>
        <v>4.070054637799986</v>
      </c>
      <c r="E5" s="25">
        <f t="shared" ref="E5:E7" si="1">C5*$B$10*$B$11*$E$3</f>
        <v>24.6669978048484</v>
      </c>
      <c r="F5" s="26">
        <f t="shared" ref="F5:F7" si="2">C5*$B$10*$B$11*$F$3</f>
        <v>13.566848792666621</v>
      </c>
      <c r="G5" s="27">
        <f t="shared" ref="G5:G7" si="3">D5*6000</f>
        <v>24420.327826799916</v>
      </c>
      <c r="H5">
        <f t="shared" ref="H5:H7" si="4">E5*2000</f>
        <v>49333.995609696802</v>
      </c>
      <c r="I5" s="26">
        <f t="shared" ref="I5:I7" si="5">F5*4500</f>
        <v>61050.819566999795</v>
      </c>
    </row>
    <row r="6" spans="1:10" x14ac:dyDescent="0.25">
      <c r="A6" s="18" t="s">
        <v>10</v>
      </c>
      <c r="B6" s="18">
        <v>5</v>
      </c>
      <c r="C6" s="19">
        <f>2.4*POWER(B6,1.05)</f>
        <v>13.005580640812417</v>
      </c>
      <c r="D6" s="24">
        <f t="shared" si="0"/>
        <v>3.218881208601073</v>
      </c>
      <c r="E6" s="25">
        <f t="shared" si="1"/>
        <v>19.508370961218624</v>
      </c>
      <c r="F6" s="26">
        <f t="shared" si="2"/>
        <v>10.729604028670243</v>
      </c>
      <c r="G6" s="27">
        <f t="shared" si="3"/>
        <v>19313.287251606438</v>
      </c>
      <c r="H6" s="25">
        <f t="shared" si="4"/>
        <v>39016.74192243725</v>
      </c>
      <c r="I6" s="26">
        <f t="shared" si="5"/>
        <v>48283.218129016095</v>
      </c>
    </row>
    <row r="7" spans="1:10" ht="15.75" thickBot="1" x14ac:dyDescent="0.3">
      <c r="A7" s="28" t="s">
        <v>11</v>
      </c>
      <c r="B7" s="28">
        <v>5</v>
      </c>
      <c r="C7" s="29">
        <f>2.4*POWER(B7,1.05)</f>
        <v>13.005580640812417</v>
      </c>
      <c r="D7" s="15">
        <f t="shared" si="0"/>
        <v>3.218881208601073</v>
      </c>
      <c r="E7" s="16">
        <f t="shared" si="1"/>
        <v>19.508370961218624</v>
      </c>
      <c r="F7" s="30">
        <f t="shared" si="2"/>
        <v>10.729604028670243</v>
      </c>
      <c r="G7" s="15">
        <f t="shared" si="3"/>
        <v>19313.287251606438</v>
      </c>
      <c r="H7" s="16">
        <f t="shared" si="4"/>
        <v>39016.74192243725</v>
      </c>
      <c r="I7" s="17">
        <f t="shared" si="5"/>
        <v>48283.218129016095</v>
      </c>
    </row>
    <row r="10" spans="1:10" x14ac:dyDescent="0.25">
      <c r="A10" t="s">
        <v>12</v>
      </c>
      <c r="B10">
        <v>0.5</v>
      </c>
    </row>
    <row r="11" spans="1:10" x14ac:dyDescent="0.25">
      <c r="A11" t="s">
        <v>13</v>
      </c>
      <c r="B11">
        <v>0.75</v>
      </c>
    </row>
  </sheetData>
  <mergeCells count="4">
    <mergeCell ref="A1:A3"/>
    <mergeCell ref="B1:B3"/>
    <mergeCell ref="C1:C3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 86</dc:creator>
  <cp:lastModifiedBy>tiger 86</cp:lastModifiedBy>
  <dcterms:created xsi:type="dcterms:W3CDTF">2015-02-11T10:06:30Z</dcterms:created>
  <dcterms:modified xsi:type="dcterms:W3CDTF">2015-02-11T10:07:22Z</dcterms:modified>
</cp:coreProperties>
</file>