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CUT\"/>
    </mc:Choice>
  </mc:AlternateContent>
  <xr:revisionPtr revIDLastSave="0" documentId="13_ncr:1_{AF9E5988-2C81-4658-A171-C6C767625A5F}" xr6:coauthVersionLast="45" xr6:coauthVersionMax="45" xr10:uidLastSave="{00000000-0000-0000-0000-000000000000}"/>
  <bookViews>
    <workbookView xWindow="4760" yWindow="1770" windowWidth="30530" windowHeight="18550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37" i="1" l="1"/>
  <c r="AB338" i="1"/>
  <c r="AB339" i="1"/>
  <c r="AB340" i="1"/>
  <c r="AB341" i="1"/>
  <c r="AA337" i="1"/>
  <c r="AA338" i="1"/>
  <c r="AA339" i="1"/>
  <c r="AA340" i="1"/>
  <c r="AB330" i="1"/>
  <c r="AB331" i="1"/>
  <c r="AB332" i="1"/>
  <c r="AB333" i="1"/>
  <c r="AB334" i="1"/>
  <c r="AB335" i="1"/>
  <c r="AB336" i="1"/>
  <c r="AA330" i="1"/>
  <c r="AA331" i="1"/>
  <c r="AA332" i="1"/>
  <c r="AA333" i="1"/>
  <c r="AA334" i="1"/>
  <c r="AA335" i="1"/>
  <c r="AA336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13" i="1"/>
  <c r="AA305" i="1"/>
  <c r="AA306" i="1"/>
  <c r="AA307" i="1"/>
  <c r="AA308" i="1"/>
  <c r="AA309" i="1"/>
  <c r="AA310" i="1"/>
  <c r="AA311" i="1"/>
  <c r="AA312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288" i="1"/>
  <c r="AA289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59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A248" i="1"/>
  <c r="AA249" i="1"/>
  <c r="AA250" i="1"/>
  <c r="AA251" i="1"/>
  <c r="AA252" i="1"/>
  <c r="AA253" i="1"/>
  <c r="AA254" i="1"/>
  <c r="AA255" i="1"/>
  <c r="AA256" i="1"/>
  <c r="AA257" i="1"/>
  <c r="AA258" i="1"/>
  <c r="AA247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33" i="1"/>
  <c r="AB222" i="1"/>
  <c r="AB223" i="1"/>
  <c r="AB224" i="1"/>
  <c r="AB225" i="1"/>
  <c r="AB226" i="1"/>
  <c r="AB227" i="1"/>
  <c r="AB228" i="1"/>
  <c r="AB229" i="1"/>
  <c r="AB230" i="1"/>
  <c r="AB231" i="1"/>
  <c r="AB232" i="1"/>
  <c r="AA222" i="1"/>
  <c r="AA223" i="1"/>
  <c r="AA224" i="1"/>
  <c r="AA225" i="1"/>
  <c r="AA226" i="1"/>
  <c r="AA227" i="1"/>
  <c r="AA228" i="1"/>
  <c r="AA229" i="1"/>
  <c r="AA230" i="1"/>
  <c r="AA231" i="1"/>
  <c r="AA232" i="1"/>
  <c r="AB220" i="1"/>
  <c r="AB221" i="1"/>
  <c r="AA221" i="1"/>
  <c r="AA220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179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35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3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73" i="1"/>
  <c r="AA74" i="1"/>
  <c r="AA75" i="1"/>
  <c r="AA63" i="1"/>
  <c r="AA64" i="1"/>
  <c r="AA65" i="1"/>
  <c r="AA66" i="1"/>
  <c r="AA67" i="1"/>
  <c r="AA68" i="1"/>
  <c r="AA69" i="1"/>
  <c r="AA70" i="1"/>
  <c r="AA71" i="1"/>
  <c r="AA72" i="1"/>
  <c r="AA62" i="1"/>
  <c r="AA50" i="1"/>
  <c r="AA51" i="1"/>
  <c r="AA52" i="1"/>
  <c r="AA53" i="1"/>
  <c r="AA54" i="1"/>
  <c r="AA55" i="1"/>
  <c r="AA56" i="1"/>
  <c r="AA57" i="1"/>
  <c r="AA58" i="1"/>
  <c r="AA49" i="1"/>
  <c r="AA45" i="1"/>
  <c r="AA46" i="1"/>
  <c r="AA44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1" i="1"/>
</calcChain>
</file>

<file path=xl/sharedStrings.xml><?xml version="1.0" encoding="utf-8"?>
<sst xmlns="http://schemas.openxmlformats.org/spreadsheetml/2006/main" count="2120" uniqueCount="1261">
  <si>
    <r>
      <rPr>
        <b/>
        <sz val="11"/>
        <rFont val="Arial"/>
        <family val="2"/>
      </rPr>
      <t>BID NUMBER</t>
    </r>
  </si>
  <si>
    <r>
      <rPr>
        <b/>
        <sz val="11"/>
        <rFont val="Arial"/>
        <family val="2"/>
      </rPr>
      <t>SECTION</t>
    </r>
  </si>
  <si>
    <r>
      <rPr>
        <b/>
        <sz val="11"/>
        <rFont val="Arial"/>
        <family val="2"/>
      </rPr>
      <t>COMPLETED</t>
    </r>
  </si>
  <si>
    <r>
      <rPr>
        <b/>
        <sz val="10"/>
        <rFont val="Arial"/>
        <family val="2"/>
      </rPr>
      <t>Bermuda Drive</t>
    </r>
  </si>
  <si>
    <r>
      <rPr>
        <b/>
        <sz val="10"/>
        <rFont val="Arial"/>
        <family val="2"/>
      </rPr>
      <t>Hidden Well Drive to Sunset Road</t>
    </r>
  </si>
  <si>
    <r>
      <rPr>
        <b/>
        <sz val="10"/>
        <rFont val="Arial"/>
        <family val="2"/>
      </rPr>
      <t>Cabana Drive</t>
    </r>
  </si>
  <si>
    <r>
      <rPr>
        <b/>
        <sz val="10"/>
        <rFont val="Arial"/>
        <family val="2"/>
      </rPr>
      <t>Flamingo Road to Vegas Valley Drive</t>
    </r>
  </si>
  <si>
    <r>
      <rPr>
        <b/>
        <sz val="10"/>
        <rFont val="Arial"/>
        <family val="2"/>
      </rPr>
      <t>Cactus Avenue over UPRR</t>
    </r>
  </si>
  <si>
    <r>
      <rPr>
        <b/>
        <sz val="10"/>
        <rFont val="Arial"/>
        <family val="2"/>
      </rPr>
      <t>Rainbow Boulevard to Verona Wood Street</t>
    </r>
  </si>
  <si>
    <r>
      <rPr>
        <b/>
        <sz val="10"/>
        <rFont val="Arial"/>
        <family val="2"/>
      </rPr>
      <t>Cimarron Road</t>
    </r>
  </si>
  <si>
    <r>
      <rPr>
        <b/>
        <sz val="10"/>
        <rFont val="Arial"/>
        <family val="2"/>
      </rPr>
      <t>Robindale Road to 700’ north of Eldorado Lane</t>
    </r>
  </si>
  <si>
    <r>
      <rPr>
        <b/>
        <sz val="10"/>
        <rFont val="Arial"/>
        <family val="2"/>
      </rPr>
      <t>Circus Circus</t>
    </r>
  </si>
  <si>
    <r>
      <rPr>
        <b/>
        <sz val="10"/>
        <rFont val="Arial"/>
        <family val="2"/>
      </rPr>
      <t>Industrial Road to Las Vegas Boulevard</t>
    </r>
  </si>
  <si>
    <r>
      <rPr>
        <b/>
        <sz val="10"/>
        <rFont val="Arial"/>
        <family val="2"/>
      </rPr>
      <t>Club House Drive</t>
    </r>
  </si>
  <si>
    <r>
      <rPr>
        <b/>
        <sz val="10"/>
        <rFont val="Arial"/>
        <family val="2"/>
      </rPr>
      <t>Winterwood Boulevard to Alfa Circle</t>
    </r>
  </si>
  <si>
    <r>
      <rPr>
        <b/>
        <sz val="10"/>
        <rFont val="Arial"/>
        <family val="2"/>
      </rPr>
      <t>CLV</t>
    </r>
  </si>
  <si>
    <r>
      <rPr>
        <b/>
        <sz val="10"/>
        <rFont val="Arial"/>
        <family val="2"/>
      </rPr>
      <t>Conough Lane</t>
    </r>
  </si>
  <si>
    <r>
      <rPr>
        <b/>
        <sz val="10"/>
        <rFont val="Arial"/>
        <family val="2"/>
      </rPr>
      <t>Lone Mtn Rd to Washburn Rd</t>
    </r>
  </si>
  <si>
    <r>
      <rPr>
        <b/>
        <sz val="10"/>
        <rFont val="Arial"/>
        <family val="2"/>
      </rPr>
      <t>In Construction</t>
    </r>
  </si>
  <si>
    <r>
      <rPr>
        <b/>
        <sz val="10"/>
        <rFont val="Arial"/>
        <family val="2"/>
      </rPr>
      <t>Convention Center Dr.</t>
    </r>
  </si>
  <si>
    <r>
      <rPr>
        <b/>
        <sz val="10"/>
        <rFont val="Arial"/>
        <family val="2"/>
      </rPr>
      <t>Las Vegas Boulevard to Paradise Road</t>
    </r>
  </si>
  <si>
    <r>
      <rPr>
        <b/>
        <sz val="10"/>
        <rFont val="Arial"/>
        <family val="2"/>
      </rPr>
      <t>Dean Martin Drive</t>
    </r>
  </si>
  <si>
    <r>
      <rPr>
        <b/>
        <sz val="10"/>
        <rFont val="Arial"/>
        <family val="2"/>
      </rPr>
      <t>(North of) San Mamente to (South of) Cactus</t>
    </r>
  </si>
  <si>
    <r>
      <rPr>
        <b/>
        <sz val="10"/>
        <rFont val="Arial"/>
        <family val="2"/>
      </rPr>
      <t>Desert Inn Road</t>
    </r>
  </si>
  <si>
    <r>
      <rPr>
        <b/>
        <sz val="10"/>
        <rFont val="Arial"/>
        <family val="2"/>
      </rPr>
      <t>Paradise Road to Mojave Road</t>
    </r>
  </si>
  <si>
    <r>
      <rPr>
        <b/>
        <sz val="10"/>
        <rFont val="Arial"/>
        <family val="2"/>
      </rPr>
      <t>Desert Inn Road (N ½)</t>
    </r>
  </si>
  <si>
    <r>
      <rPr>
        <b/>
        <sz val="10"/>
        <rFont val="Arial"/>
        <family val="2"/>
      </rPr>
      <t>Lamb Boulevard to Nellis Boulevard (Northern Half)</t>
    </r>
  </si>
  <si>
    <r>
      <rPr>
        <b/>
        <sz val="10"/>
        <rFont val="Arial"/>
        <family val="2"/>
      </rPr>
      <t>Durango Drive</t>
    </r>
  </si>
  <si>
    <r>
      <rPr>
        <b/>
        <sz val="10"/>
        <rFont val="Arial"/>
        <family val="2"/>
      </rPr>
      <t>Tropicana Avenue to Desert Inn Road</t>
    </r>
  </si>
  <si>
    <r>
      <rPr>
        <b/>
        <sz val="10"/>
        <rFont val="Arial"/>
        <family val="2"/>
      </rPr>
      <t>Eastern Avenue</t>
    </r>
  </si>
  <si>
    <r>
      <rPr>
        <b/>
        <sz val="10"/>
        <rFont val="Arial"/>
        <family val="2"/>
      </rPr>
      <t>Flamingo Road to Desert Inn Road</t>
    </r>
  </si>
  <si>
    <r>
      <rPr>
        <b/>
        <sz val="10"/>
        <rFont val="Arial"/>
        <family val="2"/>
      </rPr>
      <t>R002ABF</t>
    </r>
  </si>
  <si>
    <r>
      <rPr>
        <b/>
        <sz val="10"/>
        <rFont val="Arial"/>
        <family val="2"/>
      </rPr>
      <t>Tompkins Avenue to Flamingo Road</t>
    </r>
  </si>
  <si>
    <r>
      <rPr>
        <b/>
        <sz val="10"/>
        <rFont val="Arial"/>
        <family val="2"/>
      </rPr>
      <t>Serene Avenue to 215</t>
    </r>
  </si>
  <si>
    <r>
      <rPr>
        <b/>
        <sz val="10"/>
        <rFont val="Arial"/>
        <family val="2"/>
      </rPr>
      <t>Wigwam Parkway to Warm Springs Road</t>
    </r>
  </si>
  <si>
    <r>
      <rPr>
        <b/>
        <sz val="10"/>
        <rFont val="Arial"/>
        <family val="2"/>
      </rPr>
      <t>Warm Springs Road to Sunset Road</t>
    </r>
  </si>
  <si>
    <r>
      <rPr>
        <b/>
        <sz val="10"/>
        <rFont val="Arial"/>
        <family val="2"/>
      </rPr>
      <t>Hacienda Avenue</t>
    </r>
  </si>
  <si>
    <r>
      <rPr>
        <b/>
        <sz val="10"/>
        <rFont val="Arial"/>
        <family val="2"/>
      </rPr>
      <t>Durango Drive to Rainbow Boulevard</t>
    </r>
  </si>
  <si>
    <r>
      <rPr>
        <b/>
        <sz val="10"/>
        <rFont val="Arial"/>
        <family val="2"/>
      </rPr>
      <t>Harmon Avenue</t>
    </r>
  </si>
  <si>
    <r>
      <rPr>
        <b/>
        <sz val="10"/>
        <rFont val="Arial"/>
        <family val="2"/>
      </rPr>
      <t>Koval Lane to Paradise Road</t>
    </r>
  </si>
  <si>
    <r>
      <rPr>
        <b/>
        <sz val="10"/>
        <rFont val="Arial"/>
        <family val="2"/>
      </rPr>
      <t>Hollywood Boulevard</t>
    </r>
  </si>
  <si>
    <r>
      <rPr>
        <b/>
        <sz val="10"/>
        <rFont val="Arial"/>
        <family val="2"/>
      </rPr>
      <t>Charleston Boulevard to Lake Mead Boulevard</t>
    </r>
  </si>
  <si>
    <r>
      <rPr>
        <b/>
        <sz val="10"/>
        <rFont val="Arial"/>
        <family val="2"/>
      </rPr>
      <t>Jones Boulevard</t>
    </r>
  </si>
  <si>
    <r>
      <rPr>
        <b/>
        <sz val="10"/>
        <rFont val="Arial"/>
        <family val="2"/>
      </rPr>
      <t>Blue Diamond Road to Pyle Avenue</t>
    </r>
  </si>
  <si>
    <r>
      <rPr>
        <b/>
        <sz val="10"/>
        <rFont val="Arial"/>
        <family val="2"/>
      </rPr>
      <t>Lamb Boulevard</t>
    </r>
  </si>
  <si>
    <r>
      <rPr>
        <b/>
        <sz val="10"/>
        <rFont val="Arial"/>
        <family val="2"/>
      </rPr>
      <t>Owens Avenue to Las Vegas Boulevard</t>
    </r>
  </si>
  <si>
    <r>
      <rPr>
        <b/>
        <sz val="10"/>
        <rFont val="Arial"/>
        <family val="2"/>
      </rPr>
      <t>Las Vegas Boulevard</t>
    </r>
  </si>
  <si>
    <r>
      <rPr>
        <b/>
        <sz val="10"/>
        <rFont val="Arial"/>
        <family val="2"/>
      </rPr>
      <t>St Rose Parkway to Silverado Ranch Boulevard</t>
    </r>
  </si>
  <si>
    <r>
      <rPr>
        <b/>
        <sz val="10"/>
        <rFont val="Arial"/>
        <family val="2"/>
      </rPr>
      <t>Lone Mountain Road</t>
    </r>
  </si>
  <si>
    <r>
      <rPr>
        <b/>
        <sz val="10"/>
        <rFont val="Arial"/>
        <family val="2"/>
      </rPr>
      <t>Buffalo Drive to Cimarron Road</t>
    </r>
  </si>
  <si>
    <r>
      <rPr>
        <b/>
        <sz val="10"/>
        <rFont val="Arial"/>
        <family val="2"/>
      </rPr>
      <t>CC 215 Beltway to Tenaya Way</t>
    </r>
  </si>
  <si>
    <r>
      <rPr>
        <b/>
        <sz val="10"/>
        <rFont val="Arial"/>
        <family val="2"/>
      </rPr>
      <t>Maryland Parkway</t>
    </r>
  </si>
  <si>
    <r>
      <rPr>
        <b/>
        <sz val="10"/>
        <rFont val="Arial"/>
        <family val="2"/>
      </rPr>
      <t>Flamingo Road to Twain Avenue</t>
    </r>
  </si>
  <si>
    <r>
      <rPr>
        <b/>
        <sz val="10"/>
        <rFont val="Arial"/>
        <family val="2"/>
      </rPr>
      <t>St. Rose Parkway to Pebble Road</t>
    </r>
  </si>
  <si>
    <r>
      <rPr>
        <b/>
        <sz val="10"/>
        <rFont val="Arial"/>
        <family val="2"/>
      </rPr>
      <t>Russell Road to Flamingo Road</t>
    </r>
  </si>
  <si>
    <r>
      <rPr>
        <b/>
        <sz val="10"/>
        <rFont val="Arial"/>
        <family val="2"/>
      </rPr>
      <t>McLeod Drive</t>
    </r>
  </si>
  <si>
    <r>
      <rPr>
        <b/>
        <sz val="10"/>
        <rFont val="Arial"/>
        <family val="2"/>
      </rPr>
      <t>Tropicana Avenue to Flamingo Road</t>
    </r>
  </si>
  <si>
    <r>
      <rPr>
        <b/>
        <sz val="10"/>
        <rFont val="Arial"/>
        <family val="2"/>
      </rPr>
      <t>Mt Hood Street ** (except for some intersections)</t>
    </r>
  </si>
  <si>
    <r>
      <rPr>
        <b/>
        <sz val="10"/>
        <rFont val="Arial"/>
        <family val="2"/>
      </rPr>
      <t>Bonanza Road to Alto Avenue</t>
    </r>
  </si>
  <si>
    <r>
      <rPr>
        <b/>
        <sz val="10"/>
        <rFont val="Arial"/>
        <family val="2"/>
      </rPr>
      <t>Pecos Road</t>
    </r>
  </si>
  <si>
    <r>
      <rPr>
        <b/>
        <sz val="10"/>
        <rFont val="Arial"/>
        <family val="2"/>
      </rPr>
      <t>Sunset Road to Flamingo Road</t>
    </r>
  </si>
  <si>
    <r>
      <rPr>
        <b/>
        <sz val="10"/>
        <rFont val="Arial"/>
        <family val="2"/>
      </rPr>
      <t>Rainbow Boulevard</t>
    </r>
  </si>
  <si>
    <r>
      <rPr>
        <b/>
        <sz val="10"/>
        <rFont val="Arial"/>
        <family val="2"/>
      </rPr>
      <t>Warm Springs Road to Diablo Drive</t>
    </r>
  </si>
  <si>
    <r>
      <rPr>
        <b/>
        <sz val="10"/>
        <rFont val="Arial"/>
        <family val="2"/>
      </rPr>
      <t>Robindale Road</t>
    </r>
  </si>
  <si>
    <r>
      <rPr>
        <b/>
        <sz val="10"/>
        <rFont val="Arial"/>
        <family val="2"/>
      </rPr>
      <t>Durango Drive to Cimarron Road</t>
    </r>
  </si>
  <si>
    <r>
      <rPr>
        <b/>
        <sz val="10"/>
        <rFont val="Arial"/>
        <family val="2"/>
      </rPr>
      <t>Russell Road</t>
    </r>
  </si>
  <si>
    <r>
      <rPr>
        <b/>
        <sz val="10"/>
        <rFont val="Arial"/>
        <family val="2"/>
      </rPr>
      <t>Decatur Boulevard to Polaris Avenue</t>
    </r>
  </si>
  <si>
    <r>
      <rPr>
        <b/>
        <sz val="10"/>
        <rFont val="Arial"/>
        <family val="2"/>
      </rPr>
      <t>Mountain Vista Street to City of Henderson Limits (Approx. 1/4 East of Nellis Boulevard)</t>
    </r>
  </si>
  <si>
    <r>
      <rPr>
        <b/>
        <sz val="10"/>
        <rFont val="Arial"/>
        <family val="2"/>
      </rPr>
      <t>Serene Avenue</t>
    </r>
  </si>
  <si>
    <r>
      <rPr>
        <b/>
        <sz val="10"/>
        <rFont val="Arial"/>
        <family val="2"/>
      </rPr>
      <t>Spencer Street to Eastern Avenue</t>
    </r>
  </si>
  <si>
    <r>
      <rPr>
        <b/>
        <sz val="10"/>
        <rFont val="Arial"/>
        <family val="2"/>
      </rPr>
      <t>Spencer Street</t>
    </r>
  </si>
  <si>
    <r>
      <rPr>
        <b/>
        <sz val="10"/>
        <rFont val="Arial"/>
        <family val="2"/>
      </rPr>
      <t>Windmill Lane to Warm Springs Road</t>
    </r>
  </si>
  <si>
    <r>
      <rPr>
        <b/>
        <sz val="10"/>
        <rFont val="Arial"/>
        <family val="2"/>
      </rPr>
      <t>Tree Line Drive</t>
    </r>
  </si>
  <si>
    <r>
      <rPr>
        <b/>
        <sz val="10"/>
        <rFont val="Arial"/>
        <family val="2"/>
      </rPr>
      <t>Sahara Avenue to Charleston Boulevard</t>
    </r>
  </si>
  <si>
    <r>
      <rPr>
        <b/>
        <sz val="10"/>
        <rFont val="Arial"/>
        <family val="2"/>
      </rPr>
      <t>Tropicana Avenue</t>
    </r>
  </si>
  <si>
    <r>
      <rPr>
        <b/>
        <sz val="10"/>
        <rFont val="Arial"/>
        <family val="2"/>
      </rPr>
      <t>Fiore Bella Blvd. to CC 215 Southbound Ramps</t>
    </r>
  </si>
  <si>
    <r>
      <rPr>
        <b/>
        <sz val="10"/>
        <rFont val="Arial"/>
        <family val="2"/>
      </rPr>
      <t>Twain Avenue</t>
    </r>
  </si>
  <si>
    <r>
      <rPr>
        <b/>
        <sz val="10"/>
        <rFont val="Arial"/>
        <family val="2"/>
      </rPr>
      <t>Swenson Street to Maryland Parkway</t>
    </r>
  </si>
  <si>
    <r>
      <rPr>
        <b/>
        <sz val="10"/>
        <rFont val="Arial"/>
        <family val="2"/>
      </rPr>
      <t>Valley View Boulevard</t>
    </r>
  </si>
  <si>
    <r>
      <rPr>
        <b/>
        <sz val="10"/>
        <rFont val="Arial"/>
        <family val="2"/>
      </rPr>
      <t>Cactus Avenue to Silverado Ranch Boulevard</t>
    </r>
  </si>
  <si>
    <r>
      <rPr>
        <b/>
        <sz val="10"/>
        <rFont val="Arial"/>
        <family val="2"/>
      </rPr>
      <t>Windmill Lane</t>
    </r>
  </si>
  <si>
    <r>
      <rPr>
        <b/>
        <sz val="10"/>
        <rFont val="Arial"/>
        <family val="2"/>
      </rPr>
      <t>Eastern Avenue to La Alba Street</t>
    </r>
  </si>
  <si>
    <r>
      <rPr>
        <b/>
        <sz val="10"/>
        <rFont val="Arial"/>
        <family val="2"/>
      </rPr>
      <t>Winterwood Boulevard</t>
    </r>
  </si>
  <si>
    <r>
      <rPr>
        <b/>
        <sz val="10"/>
        <rFont val="Arial"/>
        <family val="2"/>
      </rPr>
      <t>Club House Drive to Sahara Avenue</t>
    </r>
  </si>
  <si>
    <r>
      <rPr>
        <b/>
        <sz val="10"/>
        <rFont val="Arial"/>
        <family val="2"/>
      </rPr>
      <t>Henrie Road</t>
    </r>
  </si>
  <si>
    <r>
      <rPr>
        <b/>
        <sz val="10"/>
        <rFont val="Arial"/>
        <family val="2"/>
      </rPr>
      <t>Patriots Way to Ranch Road</t>
    </r>
  </si>
  <si>
    <r>
      <rPr>
        <b/>
        <sz val="10"/>
        <rFont val="Arial"/>
        <family val="2"/>
      </rPr>
      <t>Thomas Edison</t>
    </r>
  </si>
  <si>
    <r>
      <rPr>
        <b/>
        <sz val="10"/>
        <rFont val="Arial"/>
        <family val="2"/>
      </rPr>
      <t>Bruce Woodbury Drive to Laughlin Civic Drive</t>
    </r>
  </si>
  <si>
    <r>
      <rPr>
        <b/>
        <sz val="10"/>
        <rFont val="Arial"/>
        <family val="2"/>
      </rPr>
      <t>Encinitas Street in Searchlight, NV</t>
    </r>
  </si>
  <si>
    <r>
      <rPr>
        <b/>
        <sz val="10"/>
        <rFont val="Arial"/>
        <family val="2"/>
      </rPr>
      <t>150 ft west of Montana St to Washington St</t>
    </r>
  </si>
  <si>
    <r>
      <rPr>
        <sz val="12"/>
        <rFont val="Arial"/>
        <family val="2"/>
      </rPr>
      <t xml:space="preserve">The following “No Cut” streets are various neighborhood streets within La Miranda 2 and Wildwood Sunrise Unit 1 development (NE corner at Mt Hood Street and Washington Avenue) and  the  Lewis  Homes  Sunrise  Valley  development  (Sloan  Lane  at  Ballinger  Drive) Neighborhoods.
</t>
    </r>
    <r>
      <rPr>
        <sz val="12"/>
        <rFont val="Arial"/>
        <family val="2"/>
      </rPr>
      <t xml:space="preserve">The project name is Mt Hood, Treeline and Various Neighborhood Streets Rehab.
</t>
    </r>
    <r>
      <rPr>
        <b/>
        <sz val="12"/>
        <rFont val="Arial"/>
        <family val="2"/>
      </rPr>
      <t>The streets below are substantially complete as of 5/11/2018 under bid number 604397.</t>
    </r>
  </si>
  <si>
    <r>
      <rPr>
        <b/>
        <u/>
        <sz val="10"/>
        <rFont val="Arial"/>
        <family val="2"/>
      </rPr>
      <t>STREET NAME</t>
    </r>
  </si>
  <si>
    <r>
      <rPr>
        <b/>
        <u/>
        <sz val="10"/>
        <rFont val="Arial"/>
        <family val="2"/>
      </rPr>
      <t>FROM</t>
    </r>
  </si>
  <si>
    <r>
      <rPr>
        <b/>
        <u/>
        <sz val="10"/>
        <rFont val="Arial"/>
        <family val="2"/>
      </rPr>
      <t>TO</t>
    </r>
  </si>
  <si>
    <r>
      <rPr>
        <sz val="10"/>
        <rFont val="Arial"/>
        <family val="2"/>
      </rPr>
      <t>Emerald Canyon Drive</t>
    </r>
  </si>
  <si>
    <r>
      <rPr>
        <sz val="10"/>
        <rFont val="Arial"/>
        <family val="2"/>
      </rPr>
      <t>Sloan Lane</t>
    </r>
  </si>
  <si>
    <r>
      <rPr>
        <sz val="10"/>
        <rFont val="Arial"/>
        <family val="2"/>
      </rPr>
      <t>Eastern end of Emerald Canyon Dr. (90 +/- feet east of Dry Falls Street)</t>
    </r>
  </si>
  <si>
    <r>
      <rPr>
        <sz val="10"/>
        <rFont val="Arial"/>
        <family val="2"/>
      </rPr>
      <t>Ballinger Drive</t>
    </r>
  </si>
  <si>
    <r>
      <rPr>
        <sz val="10"/>
        <rFont val="Arial"/>
        <family val="2"/>
      </rPr>
      <t>Falcon Ridge Street</t>
    </r>
  </si>
  <si>
    <r>
      <rPr>
        <sz val="10"/>
        <rFont val="Arial"/>
        <family val="2"/>
      </rPr>
      <t>Bonita Canyon Avenue</t>
    </r>
  </si>
  <si>
    <r>
      <rPr>
        <sz val="10"/>
        <rFont val="Arial"/>
        <family val="2"/>
      </rPr>
      <t>Eastern end of Bonita Canyon Ave. (90 +/- feet east of Dry Falls Street)</t>
    </r>
  </si>
  <si>
    <r>
      <rPr>
        <sz val="10"/>
        <rFont val="Arial"/>
        <family val="2"/>
      </rPr>
      <t>Turtlerock Street</t>
    </r>
  </si>
  <si>
    <r>
      <rPr>
        <sz val="10"/>
        <rFont val="Arial"/>
        <family val="2"/>
      </rPr>
      <t>Dry Falls Street</t>
    </r>
  </si>
  <si>
    <r>
      <rPr>
        <sz val="10"/>
        <rFont val="Arial"/>
        <family val="2"/>
      </rPr>
      <t>Los Meadows Drive</t>
    </r>
  </si>
  <si>
    <r>
      <rPr>
        <sz val="10"/>
        <rFont val="Arial"/>
        <family val="2"/>
      </rPr>
      <t>Washington Avenue</t>
    </r>
  </si>
  <si>
    <r>
      <rPr>
        <sz val="10"/>
        <rFont val="Arial"/>
        <family val="2"/>
      </rPr>
      <t xml:space="preserve">End of Cul-de-Sac
</t>
    </r>
    <r>
      <rPr>
        <sz val="10"/>
        <rFont val="Arial"/>
        <family val="2"/>
      </rPr>
      <t>(500 +/- feet north of Abbeywood Dr.)</t>
    </r>
  </si>
  <si>
    <r>
      <rPr>
        <sz val="10"/>
        <rFont val="Arial"/>
        <family val="2"/>
      </rPr>
      <t>Lookout Mtn Drive</t>
    </r>
  </si>
  <si>
    <r>
      <rPr>
        <sz val="10"/>
        <rFont val="Arial"/>
        <family val="2"/>
      </rPr>
      <t>160’ East Of Bobrich Circle</t>
    </r>
  </si>
  <si>
    <r>
      <rPr>
        <sz val="10"/>
        <rFont val="Arial"/>
        <family val="2"/>
      </rPr>
      <t>Bobrich Circle</t>
    </r>
  </si>
  <si>
    <r>
      <rPr>
        <sz val="10"/>
        <rFont val="Arial"/>
        <family val="2"/>
      </rPr>
      <t xml:space="preserve">End of Cul-de-Sac
</t>
    </r>
    <r>
      <rPr>
        <sz val="10"/>
        <rFont val="Arial"/>
        <family val="2"/>
      </rPr>
      <t>(400+/- feet north of Lookout Mtn Dr.)</t>
    </r>
  </si>
  <si>
    <r>
      <rPr>
        <sz val="10"/>
        <rFont val="Arial"/>
        <family val="2"/>
      </rPr>
      <t>Abbeywood Drive</t>
    </r>
  </si>
  <si>
    <r>
      <rPr>
        <sz val="10"/>
        <rFont val="Arial"/>
        <family val="2"/>
      </rPr>
      <t>Mt Hood Street</t>
    </r>
  </si>
  <si>
    <r>
      <rPr>
        <sz val="10"/>
        <rFont val="Arial"/>
        <family val="2"/>
      </rPr>
      <t>200’ East Of Calmview Place</t>
    </r>
  </si>
  <si>
    <r>
      <rPr>
        <sz val="10"/>
        <rFont val="Arial"/>
        <family val="2"/>
      </rPr>
      <t>Calmview Place</t>
    </r>
  </si>
  <si>
    <r>
      <rPr>
        <b/>
        <sz val="14"/>
        <rFont val="Arial"/>
        <family val="2"/>
      </rPr>
      <t xml:space="preserve">** </t>
    </r>
    <r>
      <rPr>
        <sz val="12"/>
        <rFont val="Arial"/>
        <family val="2"/>
      </rPr>
      <t xml:space="preserve">Note that in the bid number 604397, the following intersections of Mt Hood Street are not being resurfaced and therefore are not included in the “no cut” streets list: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   </t>
    </r>
    <r>
      <rPr>
        <sz val="12"/>
        <rFont val="Arial"/>
        <family val="2"/>
      </rPr>
      <t xml:space="preserve">Intersection of Mt Hood and Bonanza Road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   </t>
    </r>
    <r>
      <rPr>
        <sz val="12"/>
        <rFont val="Arial"/>
        <family val="2"/>
      </rPr>
      <t xml:space="preserve">Intersection of Mt Hood and Washington Avenue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   </t>
    </r>
    <r>
      <rPr>
        <sz val="12"/>
        <rFont val="Arial"/>
        <family val="2"/>
      </rPr>
      <t xml:space="preserve">Intersection of Mt Hood and Owens Avenue
</t>
    </r>
    <r>
      <rPr>
        <sz val="12"/>
        <rFont val="Symbol"/>
        <family val="1"/>
      </rPr>
      <t></t>
    </r>
    <r>
      <rPr>
        <sz val="12"/>
        <rFont val="Times New Roman"/>
        <family val="1"/>
      </rPr>
      <t xml:space="preserve">     </t>
    </r>
    <r>
      <rPr>
        <sz val="12"/>
        <rFont val="Arial"/>
        <family val="2"/>
      </rPr>
      <t>Intersection of Mt Hood and Lake Mead Blvd.</t>
    </r>
  </si>
  <si>
    <r>
      <rPr>
        <b/>
        <u/>
        <sz val="12"/>
        <rFont val="Calibri"/>
        <family val="2"/>
      </rPr>
      <t>NORTHPOINTE AREA (FIREMAP: 1929)</t>
    </r>
  </si>
  <si>
    <r>
      <rPr>
        <b/>
        <sz val="12"/>
        <rFont val="Calibri"/>
        <family val="2"/>
      </rPr>
      <t>STREET NAME</t>
    </r>
  </si>
  <si>
    <r>
      <rPr>
        <b/>
        <sz val="12"/>
        <rFont val="Calibri"/>
        <family val="2"/>
      </rPr>
      <t>FROM</t>
    </r>
  </si>
  <si>
    <r>
      <rPr>
        <b/>
        <sz val="12"/>
        <rFont val="Calibri"/>
        <family val="2"/>
      </rPr>
      <t>TO</t>
    </r>
  </si>
  <si>
    <r>
      <rPr>
        <sz val="12"/>
        <rFont val="Calibri"/>
        <family val="2"/>
      </rPr>
      <t>FABERGE AVE</t>
    </r>
  </si>
  <si>
    <r>
      <rPr>
        <sz val="12"/>
        <rFont val="Calibri"/>
        <family val="2"/>
      </rPr>
      <t>LAMB BLVD</t>
    </r>
  </si>
  <si>
    <r>
      <rPr>
        <sz val="12"/>
        <rFont val="Calibri"/>
        <family val="2"/>
      </rPr>
      <t>525'E RIVE GAUCHE ST</t>
    </r>
  </si>
  <si>
    <r>
      <rPr>
        <sz val="12"/>
        <rFont val="Calibri"/>
        <family val="2"/>
      </rPr>
      <t>GALORE AVE</t>
    </r>
  </si>
  <si>
    <r>
      <rPr>
        <sz val="12"/>
        <rFont val="Calibri"/>
        <family val="2"/>
      </rPr>
      <t>LANCOME ST</t>
    </r>
  </si>
  <si>
    <r>
      <rPr>
        <sz val="12"/>
        <rFont val="Calibri"/>
        <family val="2"/>
      </rPr>
      <t>TATIANA ST</t>
    </r>
  </si>
  <si>
    <r>
      <rPr>
        <sz val="12"/>
        <rFont val="Calibri"/>
        <family val="2"/>
      </rPr>
      <t>JONTUE ST</t>
    </r>
  </si>
  <si>
    <r>
      <rPr>
        <sz val="12"/>
        <rFont val="Calibri"/>
        <family val="2"/>
      </rPr>
      <t>SHALIMAR AVE</t>
    </r>
  </si>
  <si>
    <r>
      <rPr>
        <sz val="12"/>
        <rFont val="Calibri"/>
        <family val="2"/>
      </rPr>
      <t>PUREZA AVE</t>
    </r>
  </si>
  <si>
    <r>
      <rPr>
        <sz val="12"/>
        <rFont val="Calibri"/>
        <family val="2"/>
      </rPr>
      <t>RIVE GAUCHE ST</t>
    </r>
  </si>
  <si>
    <r>
      <rPr>
        <sz val="12"/>
        <rFont val="Calibri"/>
        <family val="2"/>
      </rPr>
      <t>RAZON AVE</t>
    </r>
  </si>
  <si>
    <r>
      <rPr>
        <sz val="12"/>
        <rFont val="Calibri"/>
        <family val="2"/>
      </rPr>
      <t>415'E RIVE GAUCHE ST</t>
    </r>
  </si>
  <si>
    <r>
      <rPr>
        <sz val="12"/>
        <rFont val="Calibri"/>
        <family val="2"/>
      </rPr>
      <t>TABU ST</t>
    </r>
  </si>
  <si>
    <r>
      <rPr>
        <sz val="12"/>
        <rFont val="Calibri"/>
        <family val="2"/>
      </rPr>
      <t>ALEXANDER RD</t>
    </r>
  </si>
  <si>
    <r>
      <rPr>
        <sz val="12"/>
        <rFont val="Calibri"/>
        <family val="2"/>
      </rPr>
      <t>TIGRESS CIR</t>
    </r>
  </si>
  <si>
    <r>
      <rPr>
        <sz val="12"/>
        <rFont val="Calibri"/>
        <family val="2"/>
      </rPr>
      <t>265'E RIVE GAUCHE ST</t>
    </r>
  </si>
  <si>
    <r>
      <rPr>
        <sz val="12"/>
        <rFont val="Calibri"/>
        <family val="2"/>
      </rPr>
      <t>ROWLAND AVE</t>
    </r>
  </si>
  <si>
    <r>
      <rPr>
        <sz val="12"/>
        <rFont val="Calibri"/>
        <family val="2"/>
      </rPr>
      <t>HALEY AVE</t>
    </r>
  </si>
  <si>
    <r>
      <rPr>
        <sz val="12"/>
        <rFont val="Calibri"/>
        <family val="2"/>
      </rPr>
      <t>87'S CHEYENNE AVE</t>
    </r>
  </si>
  <si>
    <r>
      <rPr>
        <sz val="12"/>
        <rFont val="Calibri"/>
        <family val="2"/>
      </rPr>
      <t>TERRY ST</t>
    </r>
  </si>
  <si>
    <r>
      <rPr>
        <sz val="12"/>
        <rFont val="Calibri"/>
        <family val="2"/>
      </rPr>
      <t>CHEYENNE AVE</t>
    </r>
  </si>
  <si>
    <r>
      <rPr>
        <sz val="12"/>
        <rFont val="Calibri"/>
        <family val="2"/>
      </rPr>
      <t>ANDI LN</t>
    </r>
  </si>
  <si>
    <r>
      <rPr>
        <sz val="12"/>
        <rFont val="Calibri"/>
        <family val="2"/>
      </rPr>
      <t>COOKSON CT</t>
    </r>
  </si>
  <si>
    <r>
      <rPr>
        <sz val="12"/>
        <rFont val="Calibri"/>
        <family val="2"/>
      </rPr>
      <t>BEESLEY DR</t>
    </r>
  </si>
  <si>
    <r>
      <rPr>
        <sz val="12"/>
        <rFont val="Calibri"/>
        <family val="2"/>
      </rPr>
      <t>525'S JULIARD LN</t>
    </r>
  </si>
  <si>
    <r>
      <rPr>
        <sz val="12"/>
        <rFont val="Calibri"/>
        <family val="2"/>
      </rPr>
      <t>JULIARD LN</t>
    </r>
  </si>
  <si>
    <r>
      <rPr>
        <sz val="12"/>
        <rFont val="Calibri"/>
        <family val="2"/>
      </rPr>
      <t>SUNRISE VIEW DR</t>
    </r>
  </si>
  <si>
    <r>
      <rPr>
        <sz val="12"/>
        <rFont val="Calibri"/>
        <family val="2"/>
      </rPr>
      <t>KEY COLONY DR</t>
    </r>
  </si>
  <si>
    <r>
      <rPr>
        <sz val="12"/>
        <rFont val="Calibri"/>
        <family val="2"/>
      </rPr>
      <t>UNDERWOOD WAY</t>
    </r>
  </si>
  <si>
    <r>
      <rPr>
        <sz val="12"/>
        <rFont val="Calibri"/>
        <family val="2"/>
      </rPr>
      <t>UNDERWOOK WAY</t>
    </r>
  </si>
  <si>
    <r>
      <rPr>
        <sz val="12"/>
        <rFont val="Calibri"/>
        <family val="2"/>
      </rPr>
      <t>OWENS AVE</t>
    </r>
  </si>
  <si>
    <r>
      <rPr>
        <sz val="12"/>
        <rFont val="Calibri"/>
        <family val="2"/>
      </rPr>
      <t>CORPUS CHRISTI CT</t>
    </r>
  </si>
  <si>
    <r>
      <rPr>
        <sz val="12"/>
        <rFont val="Calibri"/>
        <family val="2"/>
      </rPr>
      <t>240'W SUNRISE VIEW DR</t>
    </r>
  </si>
  <si>
    <r>
      <rPr>
        <sz val="12"/>
        <rFont val="Calibri"/>
        <family val="2"/>
      </rPr>
      <t>CATALPA TRL</t>
    </r>
  </si>
  <si>
    <r>
      <rPr>
        <sz val="12"/>
        <rFont val="Calibri"/>
        <family val="2"/>
      </rPr>
      <t>MELODY LN</t>
    </r>
  </si>
  <si>
    <r>
      <rPr>
        <sz val="12"/>
        <rFont val="Calibri"/>
        <family val="2"/>
      </rPr>
      <t>CORAN LN</t>
    </r>
  </si>
  <si>
    <r>
      <rPr>
        <sz val="12"/>
        <rFont val="Calibri"/>
        <family val="2"/>
      </rPr>
      <t>CYPRESS TRL</t>
    </r>
  </si>
  <si>
    <r>
      <rPr>
        <sz val="12"/>
        <rFont val="Calibri"/>
        <family val="2"/>
      </rPr>
      <t>480'S CORAN LN</t>
    </r>
  </si>
  <si>
    <r>
      <rPr>
        <sz val="12"/>
        <rFont val="Calibri"/>
        <family val="2"/>
      </rPr>
      <t>HILLPATH TRL</t>
    </r>
  </si>
  <si>
    <r>
      <rPr>
        <sz val="12"/>
        <rFont val="Calibri"/>
        <family val="2"/>
      </rPr>
      <t>MOUNTAIN TRL</t>
    </r>
  </si>
  <si>
    <r>
      <rPr>
        <sz val="12"/>
        <rFont val="Calibri"/>
        <family val="2"/>
      </rPr>
      <t>195'W VALLEY DR</t>
    </r>
  </si>
  <si>
    <r>
      <rPr>
        <sz val="12"/>
        <rFont val="Calibri"/>
        <family val="2"/>
      </rPr>
      <t>PRIMROSE PATH</t>
    </r>
  </si>
  <si>
    <r>
      <rPr>
        <sz val="12"/>
        <rFont val="Calibri"/>
        <family val="2"/>
      </rPr>
      <t>165'N VEGAS DR</t>
    </r>
  </si>
  <si>
    <r>
      <rPr>
        <sz val="12"/>
        <rFont val="Calibri"/>
        <family val="2"/>
      </rPr>
      <t>SUNSET DR</t>
    </r>
  </si>
  <si>
    <r>
      <rPr>
        <sz val="12"/>
        <rFont val="Calibri"/>
        <family val="2"/>
      </rPr>
      <t>PLEASANT RD</t>
    </r>
  </si>
  <si>
    <r>
      <rPr>
        <sz val="12"/>
        <rFont val="Calibri"/>
        <family val="2"/>
      </rPr>
      <t>VALLEY DR</t>
    </r>
  </si>
  <si>
    <r>
      <rPr>
        <sz val="12"/>
        <rFont val="Calibri"/>
        <family val="2"/>
      </rPr>
      <t>SPRING RD</t>
    </r>
  </si>
  <si>
    <r>
      <rPr>
        <sz val="12"/>
        <rFont val="Calibri"/>
        <family val="2"/>
      </rPr>
      <t>VEGAS DR</t>
    </r>
  </si>
  <si>
    <r>
      <rPr>
        <sz val="12"/>
        <rFont val="Calibri"/>
        <family val="2"/>
      </rPr>
      <t>230'S MOUNTAIN TRL</t>
    </r>
  </si>
  <si>
    <r>
      <rPr>
        <sz val="12"/>
        <rFont val="Calibri"/>
        <family val="2"/>
      </rPr>
      <t>SYCAMORE TRL</t>
    </r>
  </si>
  <si>
    <r>
      <rPr>
        <sz val="12"/>
        <rFont val="Calibri"/>
        <family val="2"/>
      </rPr>
      <t>490'S CORAN LN</t>
    </r>
  </si>
  <si>
    <r>
      <rPr>
        <sz val="12"/>
        <rFont val="Calibri"/>
        <family val="2"/>
      </rPr>
      <t>CAGNEY CT</t>
    </r>
  </si>
  <si>
    <r>
      <rPr>
        <sz val="12"/>
        <rFont val="Calibri"/>
        <family val="2"/>
      </rPr>
      <t>SPITZE DR</t>
    </r>
  </si>
  <si>
    <r>
      <rPr>
        <sz val="12"/>
        <rFont val="Calibri"/>
        <family val="2"/>
      </rPr>
      <t>395'W SPITZE DR</t>
    </r>
  </si>
  <si>
    <r>
      <rPr>
        <sz val="12"/>
        <rFont val="Calibri"/>
        <family val="2"/>
      </rPr>
      <t>CHEROKEE AVE</t>
    </r>
  </si>
  <si>
    <r>
      <rPr>
        <sz val="12"/>
        <rFont val="Calibri"/>
        <family val="2"/>
      </rPr>
      <t>JONES BLVD</t>
    </r>
  </si>
  <si>
    <r>
      <rPr>
        <sz val="12"/>
        <rFont val="Calibri"/>
        <family val="2"/>
      </rPr>
      <t>140'W EDINBURGH</t>
    </r>
  </si>
  <si>
    <r>
      <rPr>
        <sz val="12"/>
        <rFont val="Calibri"/>
        <family val="2"/>
      </rPr>
      <t>EDMOND ST</t>
    </r>
  </si>
  <si>
    <r>
      <rPr>
        <sz val="12"/>
        <rFont val="Calibri"/>
        <family val="2"/>
      </rPr>
      <t>175'N GALETON CT</t>
    </r>
  </si>
  <si>
    <r>
      <rPr>
        <sz val="12"/>
        <rFont val="Calibri"/>
        <family val="2"/>
      </rPr>
      <t>435'N GALETON CT</t>
    </r>
  </si>
  <si>
    <r>
      <rPr>
        <sz val="12"/>
        <rFont val="Calibri"/>
        <family val="2"/>
      </rPr>
      <t>135'S SPITZE DR</t>
    </r>
  </si>
  <si>
    <r>
      <rPr>
        <sz val="12"/>
        <rFont val="Calibri"/>
        <family val="2"/>
      </rPr>
      <t>HAUCK ST</t>
    </r>
  </si>
  <si>
    <r>
      <rPr>
        <sz val="12"/>
        <rFont val="Calibri"/>
        <family val="2"/>
      </rPr>
      <t>TWAIN AVE</t>
    </r>
  </si>
  <si>
    <r>
      <rPr>
        <sz val="12"/>
        <rFont val="Calibri"/>
        <family val="2"/>
      </rPr>
      <t>205'N TWAIN AVE</t>
    </r>
  </si>
  <si>
    <r>
      <rPr>
        <sz val="12"/>
        <rFont val="Calibri"/>
        <family val="2"/>
      </rPr>
      <t>SPRING MOUNTAIN RD</t>
    </r>
  </si>
  <si>
    <r>
      <rPr>
        <sz val="12"/>
        <rFont val="Calibri"/>
        <family val="2"/>
      </rPr>
      <t>PIONEER AVE</t>
    </r>
  </si>
  <si>
    <r>
      <rPr>
        <sz val="12"/>
        <rFont val="Calibri"/>
        <family val="2"/>
      </rPr>
      <t>HIBBETTS CT</t>
    </r>
  </si>
  <si>
    <r>
      <rPr>
        <sz val="12"/>
        <rFont val="Calibri"/>
        <family val="2"/>
      </rPr>
      <t>140'W SPITZE DR</t>
    </r>
  </si>
  <si>
    <r>
      <rPr>
        <sz val="12"/>
        <rFont val="Calibri"/>
        <family val="2"/>
      </rPr>
      <t>HOLBROOK DR</t>
    </r>
  </si>
  <si>
    <r>
      <rPr>
        <sz val="12"/>
        <rFont val="Calibri"/>
        <family val="2"/>
      </rPr>
      <t>55'E TOPAWA DR</t>
    </r>
  </si>
  <si>
    <r>
      <rPr>
        <sz val="12"/>
        <rFont val="Calibri"/>
        <family val="2"/>
      </rPr>
      <t>KOFA ST</t>
    </r>
  </si>
  <si>
    <r>
      <rPr>
        <sz val="12"/>
        <rFont val="Calibri"/>
        <family val="2"/>
      </rPr>
      <t>GANADO DR</t>
    </r>
  </si>
  <si>
    <r>
      <rPr>
        <sz val="12"/>
        <rFont val="Calibri"/>
        <family val="2"/>
      </rPr>
      <t>LEOTA CT</t>
    </r>
  </si>
  <si>
    <r>
      <rPr>
        <sz val="12"/>
        <rFont val="Calibri"/>
        <family val="2"/>
      </rPr>
      <t>290'W ALICE LN</t>
    </r>
  </si>
  <si>
    <r>
      <rPr>
        <sz val="12"/>
        <rFont val="Calibri"/>
        <family val="2"/>
      </rPr>
      <t>ALICE LN</t>
    </r>
  </si>
  <si>
    <r>
      <rPr>
        <sz val="12"/>
        <rFont val="Calibri"/>
        <family val="2"/>
      </rPr>
      <t>LINDELL RD</t>
    </r>
  </si>
  <si>
    <r>
      <rPr>
        <sz val="12"/>
        <rFont val="Calibri"/>
        <family val="2"/>
      </rPr>
      <t>KATIE AVE</t>
    </r>
  </si>
  <si>
    <r>
      <rPr>
        <sz val="12"/>
        <rFont val="Calibri"/>
        <family val="2"/>
      </rPr>
      <t>DUNEVILLE ST</t>
    </r>
  </si>
  <si>
    <r>
      <rPr>
        <sz val="12"/>
        <rFont val="Calibri"/>
        <family val="2"/>
      </rPr>
      <t>WESTWIND RD</t>
    </r>
  </si>
  <si>
    <r>
      <rPr>
        <sz val="12"/>
        <rFont val="Calibri"/>
        <family val="2"/>
      </rPr>
      <t>1,245'E LINDELL RD</t>
    </r>
  </si>
  <si>
    <r>
      <rPr>
        <sz val="12"/>
        <rFont val="Calibri"/>
        <family val="2"/>
      </rPr>
      <t>RED ROCK ST</t>
    </r>
  </si>
  <si>
    <r>
      <rPr>
        <sz val="12"/>
        <rFont val="Calibri"/>
        <family val="2"/>
      </rPr>
      <t>375'S PIONEER AVE</t>
    </r>
  </si>
  <si>
    <r>
      <rPr>
        <sz val="12"/>
        <rFont val="Calibri"/>
        <family val="2"/>
      </rPr>
      <t>140'N CHEROKEE AVE E‐C/L</t>
    </r>
  </si>
  <si>
    <r>
      <rPr>
        <sz val="12"/>
        <rFont val="Calibri"/>
        <family val="2"/>
      </rPr>
      <t>SPRING MOUNTAIN</t>
    </r>
  </si>
  <si>
    <r>
      <rPr>
        <sz val="12"/>
        <rFont val="Calibri"/>
        <family val="2"/>
      </rPr>
      <t>135'N CAMAS CT</t>
    </r>
  </si>
  <si>
    <r>
      <rPr>
        <sz val="12"/>
        <rFont val="Calibri"/>
        <family val="2"/>
      </rPr>
      <t>DESERT INN RD</t>
    </r>
  </si>
  <si>
    <r>
      <rPr>
        <sz val="12"/>
        <rFont val="Calibri"/>
        <family val="2"/>
      </rPr>
      <t>MADGE LN</t>
    </r>
  </si>
  <si>
    <r>
      <rPr>
        <sz val="12"/>
        <rFont val="Calibri"/>
        <family val="2"/>
      </rPr>
      <t>CHARLESTON BLVD</t>
    </r>
  </si>
  <si>
    <r>
      <rPr>
        <sz val="12"/>
        <rFont val="Calibri"/>
        <family val="2"/>
      </rPr>
      <t>STEWART AVE</t>
    </r>
  </si>
  <si>
    <r>
      <rPr>
        <sz val="12"/>
        <rFont val="Calibri"/>
        <family val="2"/>
      </rPr>
      <t>BOCK ST</t>
    </r>
  </si>
  <si>
    <r>
      <rPr>
        <sz val="12"/>
        <rFont val="Calibri"/>
        <family val="2"/>
      </rPr>
      <t>LULU AVE</t>
    </r>
  </si>
  <si>
    <r>
      <rPr>
        <sz val="12"/>
        <rFont val="Calibri"/>
        <family val="2"/>
      </rPr>
      <t>TROPICANA AVE</t>
    </r>
  </si>
  <si>
    <r>
      <rPr>
        <sz val="12"/>
        <rFont val="Calibri"/>
        <family val="2"/>
      </rPr>
      <t>YOUNG ST</t>
    </r>
  </si>
  <si>
    <r>
      <rPr>
        <sz val="12"/>
        <rFont val="Calibri"/>
        <family val="2"/>
      </rPr>
      <t>MARYLAND PKWY</t>
    </r>
  </si>
  <si>
    <r>
      <rPr>
        <sz val="12"/>
        <rFont val="Calibri"/>
        <family val="2"/>
      </rPr>
      <t>RADKOVICH AVE</t>
    </r>
  </si>
  <si>
    <r>
      <rPr>
        <sz val="12"/>
        <rFont val="Calibri"/>
        <family val="2"/>
      </rPr>
      <t>WILBUR ST</t>
    </r>
  </si>
  <si>
    <r>
      <rPr>
        <sz val="12"/>
        <rFont val="Calibri"/>
        <family val="2"/>
      </rPr>
      <t>SHIRLEY ST</t>
    </r>
  </si>
  <si>
    <r>
      <rPr>
        <sz val="12"/>
        <rFont val="Calibri"/>
        <family val="2"/>
      </rPr>
      <t>TONI AVE</t>
    </r>
  </si>
  <si>
    <r>
      <rPr>
        <sz val="12"/>
        <rFont val="Calibri"/>
        <family val="2"/>
      </rPr>
      <t>TURNER ST</t>
    </r>
  </si>
  <si>
    <r>
      <rPr>
        <sz val="12"/>
        <rFont val="Calibri"/>
        <family val="2"/>
      </rPr>
      <t>ALLEY SOUTH OF TONI</t>
    </r>
  </si>
  <si>
    <r>
      <rPr>
        <sz val="12"/>
        <rFont val="Calibri"/>
        <family val="2"/>
      </rPr>
      <t>GILESPIE ST</t>
    </r>
  </si>
  <si>
    <r>
      <rPr>
        <sz val="12"/>
        <rFont val="Calibri"/>
        <family val="2"/>
      </rPr>
      <t>100'S CARPENTERS UNION WY</t>
    </r>
  </si>
  <si>
    <r>
      <rPr>
        <sz val="12"/>
        <rFont val="Calibri"/>
        <family val="2"/>
      </rPr>
      <t>SUNSET RD</t>
    </r>
  </si>
  <si>
    <r>
      <rPr>
        <sz val="12"/>
        <rFont val="Calibri"/>
        <family val="2"/>
      </rPr>
      <t>GILES ST</t>
    </r>
  </si>
  <si>
    <r>
      <rPr>
        <sz val="12"/>
        <rFont val="Calibri"/>
        <family val="2"/>
      </rPr>
      <t>WINDMILL LN</t>
    </r>
  </si>
  <si>
    <r>
      <rPr>
        <sz val="12"/>
        <rFont val="Calibri"/>
        <family val="2"/>
      </rPr>
      <t>125'N SANTOLI AVE</t>
    </r>
  </si>
  <si>
    <r>
      <rPr>
        <sz val="12"/>
        <rFont val="Calibri"/>
        <family val="2"/>
      </rPr>
      <t>ROBINDALE RD</t>
    </r>
  </si>
  <si>
    <r>
      <rPr>
        <sz val="12"/>
        <rFont val="Calibri"/>
        <family val="2"/>
      </rPr>
      <t>HAVEN ST</t>
    </r>
  </si>
  <si>
    <r>
      <rPr>
        <sz val="12"/>
        <rFont val="Calibri"/>
        <family val="2"/>
      </rPr>
      <t>660'S ROBINDALE RD</t>
    </r>
  </si>
  <si>
    <r>
      <rPr>
        <sz val="12"/>
        <rFont val="Calibri"/>
        <family val="2"/>
      </rPr>
      <t>LA CIENEGA ST</t>
    </r>
  </si>
  <si>
    <r>
      <rPr>
        <sz val="12"/>
        <rFont val="Calibri"/>
        <family val="2"/>
      </rPr>
      <t>MESA VERDE LN</t>
    </r>
  </si>
  <si>
    <r>
      <rPr>
        <sz val="12"/>
        <rFont val="Calibri"/>
        <family val="2"/>
      </rPr>
      <t>335'E PLACID ST</t>
    </r>
  </si>
  <si>
    <r>
      <rPr>
        <sz val="12"/>
        <rFont val="Calibri"/>
        <family val="2"/>
      </rPr>
      <t>330'E FAIRFIELD AVE</t>
    </r>
  </si>
  <si>
    <r>
      <rPr>
        <sz val="12"/>
        <rFont val="Calibri"/>
        <family val="2"/>
      </rPr>
      <t>MOBERLY AVE</t>
    </r>
  </si>
  <si>
    <r>
      <rPr>
        <sz val="12"/>
        <rFont val="Calibri"/>
        <family val="2"/>
      </rPr>
      <t>335'W FAIRFIELD AVE</t>
    </r>
  </si>
  <si>
    <r>
      <rPr>
        <sz val="12"/>
        <rFont val="Calibri"/>
        <family val="2"/>
      </rPr>
      <t>FAIRFIELD AVE</t>
    </r>
  </si>
  <si>
    <r>
      <rPr>
        <sz val="12"/>
        <rFont val="Calibri"/>
        <family val="2"/>
      </rPr>
      <t>PLACID ST</t>
    </r>
  </si>
  <si>
    <r>
      <rPr>
        <sz val="12"/>
        <rFont val="Calibri"/>
        <family val="2"/>
      </rPr>
      <t>335'S WINDMILL LN</t>
    </r>
  </si>
  <si>
    <r>
      <rPr>
        <sz val="12"/>
        <rFont val="Calibri"/>
        <family val="2"/>
      </rPr>
      <t>330'E RANCHO DESTINO RD</t>
    </r>
  </si>
  <si>
    <r>
      <rPr>
        <sz val="12"/>
        <rFont val="Calibri"/>
        <family val="2"/>
      </rPr>
      <t>200'W BERMUDA RD</t>
    </r>
  </si>
  <si>
    <r>
      <rPr>
        <sz val="12"/>
        <rFont val="Calibri"/>
        <family val="2"/>
      </rPr>
      <t>SANTOLI AVE</t>
    </r>
  </si>
  <si>
    <r>
      <rPr>
        <sz val="12"/>
        <rFont val="Calibri"/>
        <family val="2"/>
      </rPr>
      <t>LAS VEGAS BLVD</t>
    </r>
  </si>
  <si>
    <r>
      <rPr>
        <b/>
        <sz val="12"/>
        <rFont val="Arial"/>
        <family val="2"/>
      </rPr>
      <t>completed on 8/30/2017 under bid number 604208.</t>
    </r>
  </si>
  <si>
    <r>
      <rPr>
        <b/>
        <u/>
        <sz val="10"/>
        <rFont val="Arial"/>
        <family val="2"/>
      </rPr>
      <t>STREET NAME</t>
    </r>
    <r>
      <rPr>
        <b/>
        <sz val="10"/>
        <rFont val="Arial"/>
        <family val="2"/>
      </rPr>
      <t xml:space="preserve">                            </t>
    </r>
    <r>
      <rPr>
        <b/>
        <u/>
        <sz val="10"/>
        <rFont val="Arial"/>
        <family val="2"/>
      </rPr>
      <t>FROM</t>
    </r>
    <r>
      <rPr>
        <b/>
        <sz val="10"/>
        <rFont val="Arial"/>
        <family val="2"/>
      </rPr>
      <t xml:space="preserve">                                              </t>
    </r>
    <r>
      <rPr>
        <b/>
        <u/>
        <sz val="10"/>
        <rFont val="Arial"/>
        <family val="2"/>
      </rPr>
      <t>TO</t>
    </r>
  </si>
  <si>
    <r>
      <rPr>
        <sz val="10"/>
        <rFont val="Arial"/>
        <family val="2"/>
      </rPr>
      <t>ALGONQUIN CIRCLE</t>
    </r>
  </si>
  <si>
    <r>
      <rPr>
        <sz val="10"/>
        <rFont val="Arial"/>
        <family val="2"/>
      </rPr>
      <t>COMMANCHE DRIVE</t>
    </r>
  </si>
  <si>
    <r>
      <rPr>
        <sz val="10"/>
        <rFont val="Arial"/>
        <family val="2"/>
      </rPr>
      <t>175’ N OF COMMANCHE DRIVE</t>
    </r>
  </si>
  <si>
    <r>
      <rPr>
        <sz val="10"/>
        <rFont val="Arial"/>
        <family val="2"/>
      </rPr>
      <t>ALGONQUIN DRIVE</t>
    </r>
  </si>
  <si>
    <r>
      <rPr>
        <sz val="10"/>
        <rFont val="Arial"/>
        <family val="2"/>
      </rPr>
      <t>TWAIN AVENUE</t>
    </r>
  </si>
  <si>
    <r>
      <rPr>
        <sz val="10"/>
        <rFont val="Arial"/>
        <family val="2"/>
      </rPr>
      <t>ARAPAHO CIRCLE</t>
    </r>
  </si>
  <si>
    <r>
      <rPr>
        <sz val="10"/>
        <rFont val="Arial"/>
        <family val="2"/>
      </rPr>
      <t>DESERT INN ROAD</t>
    </r>
  </si>
  <si>
    <r>
      <rPr>
        <sz val="10"/>
        <rFont val="Arial"/>
        <family val="2"/>
      </rPr>
      <t>210’ S OF DESERT INN ROAD</t>
    </r>
  </si>
  <si>
    <r>
      <rPr>
        <sz val="10"/>
        <rFont val="Arial"/>
        <family val="2"/>
      </rPr>
      <t>AYITA CIRCLE</t>
    </r>
  </si>
  <si>
    <r>
      <rPr>
        <sz val="10"/>
        <rFont val="Arial"/>
        <family val="2"/>
      </rPr>
      <t>275’ S OF DESERT INN ROAD</t>
    </r>
  </si>
  <si>
    <r>
      <rPr>
        <sz val="10"/>
        <rFont val="Arial"/>
        <family val="2"/>
      </rPr>
      <t>AZTEC WAY</t>
    </r>
  </si>
  <si>
    <r>
      <rPr>
        <sz val="10"/>
        <rFont val="Arial"/>
        <family val="2"/>
      </rPr>
      <t>CHIKASAW WAY</t>
    </r>
  </si>
  <si>
    <r>
      <rPr>
        <sz val="10"/>
        <rFont val="Arial"/>
        <family val="2"/>
      </rPr>
      <t>CAYUGA PARKWAY</t>
    </r>
  </si>
  <si>
    <r>
      <rPr>
        <sz val="10"/>
        <rFont val="Arial"/>
        <family val="2"/>
      </rPr>
      <t>ONEIDA WAY</t>
    </r>
  </si>
  <si>
    <r>
      <rPr>
        <sz val="10"/>
        <rFont val="Arial"/>
        <family val="2"/>
      </rPr>
      <t>CHEROKEE LANE</t>
    </r>
  </si>
  <si>
    <r>
      <rPr>
        <sz val="10"/>
        <rFont val="Arial"/>
        <family val="2"/>
      </rPr>
      <t>SPENCER STREET</t>
    </r>
  </si>
  <si>
    <r>
      <rPr>
        <sz val="10"/>
        <rFont val="Arial"/>
        <family val="2"/>
      </rPr>
      <t>CHIKASAW</t>
    </r>
  </si>
  <si>
    <r>
      <rPr>
        <sz val="10"/>
        <rFont val="Arial"/>
        <family val="2"/>
      </rPr>
      <t>CHIPPEWA CIRCLE</t>
    </r>
  </si>
  <si>
    <r>
      <rPr>
        <sz val="10"/>
        <rFont val="Arial"/>
        <family val="2"/>
      </rPr>
      <t>CHIPPEWA DRIVE</t>
    </r>
  </si>
  <si>
    <r>
      <rPr>
        <sz val="10"/>
        <rFont val="Arial"/>
        <family val="2"/>
      </rPr>
      <t>165’ S OF CHIPPEWA DRIVE</t>
    </r>
  </si>
  <si>
    <r>
      <rPr>
        <sz val="10"/>
        <rFont val="Arial"/>
        <family val="2"/>
      </rPr>
      <t>SIOUX WAY</t>
    </r>
  </si>
  <si>
    <r>
      <rPr>
        <sz val="10"/>
        <rFont val="Arial"/>
        <family val="2"/>
      </rPr>
      <t>NAHATAN WAY</t>
    </r>
  </si>
  <si>
    <r>
      <rPr>
        <sz val="10"/>
        <rFont val="Arial"/>
        <family val="2"/>
      </rPr>
      <t>COCHISE LANE</t>
    </r>
  </si>
  <si>
    <r>
      <rPr>
        <sz val="10"/>
        <rFont val="Arial"/>
        <family val="2"/>
      </rPr>
      <t>GERONIMO WAY</t>
    </r>
  </si>
  <si>
    <r>
      <rPr>
        <sz val="10"/>
        <rFont val="Arial"/>
        <family val="2"/>
      </rPr>
      <t>320’ N OF TIOGA WAY</t>
    </r>
  </si>
  <si>
    <r>
      <rPr>
        <sz val="10"/>
        <rFont val="Arial"/>
        <family val="2"/>
      </rPr>
      <t>COMMANCHE CIRCLE</t>
    </r>
  </si>
  <si>
    <r>
      <rPr>
        <sz val="10"/>
        <rFont val="Arial"/>
        <family val="2"/>
      </rPr>
      <t>135’ N OF COMMANCHE DRIVE</t>
    </r>
  </si>
  <si>
    <r>
      <rPr>
        <sz val="10"/>
        <rFont val="Arial"/>
        <family val="2"/>
      </rPr>
      <t>NAKONA LANE</t>
    </r>
  </si>
  <si>
    <r>
      <rPr>
        <sz val="10"/>
        <rFont val="Arial"/>
        <family val="2"/>
      </rPr>
      <t>DAKOTA WAY</t>
    </r>
  </si>
  <si>
    <r>
      <rPr>
        <sz val="10"/>
        <rFont val="Arial"/>
        <family val="2"/>
      </rPr>
      <t>SENECA DRIVE</t>
    </r>
  </si>
  <si>
    <r>
      <rPr>
        <sz val="10"/>
        <rFont val="Arial"/>
        <family val="2"/>
      </rPr>
      <t>535’ N OF SENECA DRIVE</t>
    </r>
  </si>
  <si>
    <r>
      <rPr>
        <sz val="10"/>
        <rFont val="Arial"/>
        <family val="2"/>
      </rPr>
      <t>DELAWARE LANE</t>
    </r>
  </si>
  <si>
    <r>
      <rPr>
        <sz val="10"/>
        <rFont val="Arial"/>
        <family val="2"/>
      </rPr>
      <t>MOHIGAN WAY</t>
    </r>
  </si>
  <si>
    <r>
      <rPr>
        <sz val="10"/>
        <rFont val="Arial"/>
        <family val="2"/>
      </rPr>
      <t>VIKING ROAD</t>
    </r>
  </si>
  <si>
    <r>
      <rPr>
        <sz val="10"/>
        <rFont val="Arial"/>
        <family val="2"/>
      </rPr>
      <t>215’ W OF COCHISE LANE</t>
    </r>
  </si>
  <si>
    <r>
      <rPr>
        <sz val="10"/>
        <rFont val="Arial"/>
        <family val="2"/>
      </rPr>
      <t>TIOGA WAY</t>
    </r>
  </si>
  <si>
    <r>
      <rPr>
        <sz val="10"/>
        <rFont val="Arial"/>
        <family val="2"/>
      </rPr>
      <t>HOOPA LANE</t>
    </r>
  </si>
  <si>
    <r>
      <rPr>
        <sz val="10"/>
        <rFont val="Arial"/>
        <family val="2"/>
      </rPr>
      <t>MARICOPA WAY</t>
    </r>
  </si>
  <si>
    <r>
      <rPr>
        <sz val="10"/>
        <rFont val="Arial"/>
        <family val="2"/>
      </rPr>
      <t>430’ N OF CHEROKEE LANE</t>
    </r>
  </si>
  <si>
    <r>
      <rPr>
        <sz val="10"/>
        <rFont val="Arial"/>
        <family val="2"/>
      </rPr>
      <t>EASTERN AVENUE</t>
    </r>
  </si>
  <si>
    <r>
      <rPr>
        <sz val="10"/>
        <rFont val="Arial"/>
        <family val="2"/>
      </rPr>
      <t>PAWNEE DRIVE</t>
    </r>
  </si>
  <si>
    <r>
      <rPr>
        <sz val="10"/>
        <rFont val="Arial"/>
        <family val="2"/>
      </rPr>
      <t>OMAHA CIRCLE</t>
    </r>
  </si>
  <si>
    <r>
      <rPr>
        <sz val="10"/>
        <rFont val="Arial"/>
        <family val="2"/>
      </rPr>
      <t>190’ S OF MOHIGAN WAY</t>
    </r>
  </si>
  <si>
    <r>
      <rPr>
        <sz val="10"/>
        <rFont val="Arial"/>
        <family val="2"/>
      </rPr>
      <t>OSAGE CIRCLE</t>
    </r>
  </si>
  <si>
    <r>
      <rPr>
        <sz val="10"/>
        <rFont val="Arial"/>
        <family val="2"/>
      </rPr>
      <t>150’ S OF MOHIGAN WAY</t>
    </r>
  </si>
  <si>
    <r>
      <rPr>
        <sz val="10"/>
        <rFont val="Arial"/>
        <family val="2"/>
      </rPr>
      <t>OTTAWA CIRCLE</t>
    </r>
  </si>
  <si>
    <r>
      <rPr>
        <sz val="10"/>
        <rFont val="Arial"/>
        <family val="2"/>
      </rPr>
      <t>OTTAWA DRIVE</t>
    </r>
  </si>
  <si>
    <r>
      <rPr>
        <sz val="10"/>
        <rFont val="Arial"/>
        <family val="2"/>
      </rPr>
      <t>450’ N OF OTTAWA DRIVE</t>
    </r>
  </si>
  <si>
    <r>
      <rPr>
        <sz val="10"/>
        <rFont val="Arial"/>
        <family val="2"/>
      </rPr>
      <t>130’ W OF ALGONQUIN DRIVE</t>
    </r>
  </si>
  <si>
    <r>
      <rPr>
        <sz val="10"/>
        <rFont val="Arial"/>
        <family val="2"/>
      </rPr>
      <t>1500’ E OF SPENCER STREET</t>
    </r>
  </si>
  <si>
    <r>
      <rPr>
        <sz val="10"/>
        <rFont val="Arial"/>
        <family val="2"/>
      </rPr>
      <t>PAPAGO LANE</t>
    </r>
  </si>
  <si>
    <r>
      <rPr>
        <sz val="10"/>
        <rFont val="Arial"/>
        <family val="2"/>
      </rPr>
      <t>PAWNEE CIRCLE</t>
    </r>
  </si>
  <si>
    <r>
      <rPr>
        <sz val="10"/>
        <rFont val="Arial"/>
        <family val="2"/>
      </rPr>
      <t>165’ N OF PAWNEE DRIVE</t>
    </r>
  </si>
  <si>
    <r>
      <rPr>
        <sz val="10"/>
        <rFont val="Arial"/>
        <family val="2"/>
      </rPr>
      <t>PIMA LANE</t>
    </r>
  </si>
  <si>
    <r>
      <rPr>
        <sz val="10"/>
        <rFont val="Arial"/>
        <family val="2"/>
      </rPr>
      <t>250’ S OF MOHIGAN WAY</t>
    </r>
  </si>
  <si>
    <r>
      <rPr>
        <sz val="10"/>
        <rFont val="Arial"/>
        <family val="2"/>
      </rPr>
      <t>PUEBLO CIRCLE</t>
    </r>
  </si>
  <si>
    <r>
      <rPr>
        <sz val="10"/>
        <rFont val="Arial"/>
        <family val="2"/>
      </rPr>
      <t>PUEBLO WAY</t>
    </r>
  </si>
  <si>
    <r>
      <rPr>
        <sz val="10"/>
        <rFont val="Arial"/>
        <family val="2"/>
      </rPr>
      <t>250’ W OF PUEBLO CIRCLE</t>
    </r>
  </si>
  <si>
    <r>
      <rPr>
        <sz val="10"/>
        <rFont val="Arial"/>
        <family val="2"/>
      </rPr>
      <t>215’ N OF PUEBLO CIRCLE</t>
    </r>
  </si>
  <si>
    <r>
      <rPr>
        <sz val="10"/>
        <rFont val="Arial"/>
        <family val="2"/>
      </rPr>
      <t>SEMINOLE CIRCLE</t>
    </r>
  </si>
  <si>
    <r>
      <rPr>
        <sz val="10"/>
        <rFont val="Arial"/>
        <family val="2"/>
      </rPr>
      <t>225’ S OF DESERT INN ROAD</t>
    </r>
  </si>
  <si>
    <r>
      <rPr>
        <sz val="10"/>
        <rFont val="Arial"/>
        <family val="2"/>
      </rPr>
      <t>SENECA CIRCLE</t>
    </r>
  </si>
  <si>
    <r>
      <rPr>
        <sz val="10"/>
        <rFont val="Arial"/>
        <family val="2"/>
      </rPr>
      <t>160’ S OF OTTAWA DRIVE</t>
    </r>
  </si>
  <si>
    <r>
      <rPr>
        <sz val="10"/>
        <rFont val="Arial"/>
        <family val="2"/>
      </rPr>
      <t>SENECA LANE</t>
    </r>
  </si>
  <si>
    <r>
      <rPr>
        <sz val="10"/>
        <rFont val="Arial"/>
        <family val="2"/>
      </rPr>
      <t>TONA CIRCLE</t>
    </r>
  </si>
  <si>
    <r>
      <rPr>
        <sz val="10"/>
        <rFont val="Arial"/>
        <family val="2"/>
      </rPr>
      <t>175’ W OF PUEBLO WAY</t>
    </r>
  </si>
  <si>
    <r>
      <rPr>
        <sz val="10"/>
        <rFont val="Arial"/>
        <family val="2"/>
      </rPr>
      <t>YUMA CIRCLE</t>
    </r>
  </si>
  <si>
    <r>
      <rPr>
        <sz val="10"/>
        <rFont val="Arial"/>
        <family val="2"/>
      </rPr>
      <t>ZUNI CIRCLE</t>
    </r>
  </si>
  <si>
    <r>
      <rPr>
        <sz val="10"/>
        <rFont val="Arial"/>
        <family val="2"/>
      </rPr>
      <t>250’ S OF DESERT INN ROAD</t>
    </r>
  </si>
  <si>
    <r>
      <rPr>
        <b/>
        <sz val="12"/>
        <rFont val="Arial"/>
        <family val="2"/>
      </rPr>
      <t xml:space="preserve">Pebble Canyon </t>
    </r>
    <r>
      <rPr>
        <sz val="12"/>
        <rFont val="Arial"/>
        <family val="2"/>
      </rPr>
      <t xml:space="preserve">Pulverize and Pave project </t>
    </r>
    <r>
      <rPr>
        <b/>
        <sz val="12"/>
        <rFont val="Arial"/>
        <family val="2"/>
      </rPr>
      <t>completed on 4/3/2017 under bid number 604152.</t>
    </r>
  </si>
  <si>
    <r>
      <rPr>
        <sz val="10"/>
        <rFont val="Arial"/>
        <family val="2"/>
      </rPr>
      <t>AVIANCE COURT</t>
    </r>
  </si>
  <si>
    <r>
      <rPr>
        <sz val="10"/>
        <rFont val="Arial"/>
        <family val="2"/>
      </rPr>
      <t>SEASONS AVENUE</t>
    </r>
  </si>
  <si>
    <r>
      <rPr>
        <sz val="10"/>
        <rFont val="Arial"/>
        <family val="2"/>
      </rPr>
      <t>180’S SEASONS AVENUE</t>
    </r>
  </si>
  <si>
    <r>
      <rPr>
        <sz val="10"/>
        <rFont val="Arial"/>
        <family val="2"/>
      </rPr>
      <t>BAYWOOD AVENUE</t>
    </r>
  </si>
  <si>
    <r>
      <rPr>
        <sz val="10"/>
        <rFont val="Arial"/>
        <family val="2"/>
      </rPr>
      <t>REDWOOD STREET</t>
    </r>
  </si>
  <si>
    <r>
      <rPr>
        <sz val="10"/>
        <rFont val="Arial"/>
        <family val="2"/>
      </rPr>
      <t>TEMPE STREET</t>
    </r>
  </si>
  <si>
    <r>
      <rPr>
        <sz val="10"/>
        <rFont val="Arial"/>
        <family val="2"/>
      </rPr>
      <t>BOXWOOD LANE</t>
    </r>
  </si>
  <si>
    <r>
      <rPr>
        <sz val="10"/>
        <rFont val="Arial"/>
        <family val="2"/>
      </rPr>
      <t>BRIGHT SIDE LANE</t>
    </r>
  </si>
  <si>
    <r>
      <rPr>
        <sz val="10"/>
        <rFont val="Arial"/>
        <family val="2"/>
      </rPr>
      <t>GAZE LANE</t>
    </r>
  </si>
  <si>
    <r>
      <rPr>
        <sz val="10"/>
        <rFont val="Arial"/>
        <family val="2"/>
      </rPr>
      <t>WALNUT ROAD</t>
    </r>
  </si>
  <si>
    <r>
      <rPr>
        <sz val="10"/>
        <rFont val="Arial"/>
        <family val="2"/>
      </rPr>
      <t>BRIGHT STAR COURT</t>
    </r>
  </si>
  <si>
    <r>
      <rPr>
        <sz val="10"/>
        <rFont val="Arial"/>
        <family val="2"/>
      </rPr>
      <t>SOUTHERN LIGHT DRIVE</t>
    </r>
  </si>
  <si>
    <r>
      <rPr>
        <sz val="10"/>
        <rFont val="Arial"/>
        <family val="2"/>
      </rPr>
      <t>115'E SOUTHERN LIGHT DRIVE</t>
    </r>
  </si>
  <si>
    <r>
      <rPr>
        <sz val="10"/>
        <rFont val="Arial"/>
        <family val="2"/>
      </rPr>
      <t>CAPSULE DRIVE</t>
    </r>
  </si>
  <si>
    <r>
      <rPr>
        <sz val="10"/>
        <rFont val="Arial"/>
        <family val="2"/>
      </rPr>
      <t>PLANETARY LANE</t>
    </r>
  </si>
  <si>
    <r>
      <rPr>
        <sz val="10"/>
        <rFont val="Arial"/>
        <family val="2"/>
      </rPr>
      <t>CARRERA CIRCLE</t>
    </r>
  </si>
  <si>
    <r>
      <rPr>
        <sz val="10"/>
        <rFont val="Arial"/>
        <family val="2"/>
      </rPr>
      <t>CARRERA DRIVE</t>
    </r>
  </si>
  <si>
    <r>
      <rPr>
        <sz val="10"/>
        <rFont val="Arial"/>
        <family val="2"/>
      </rPr>
      <t>170’N CARRERA DRIVE</t>
    </r>
  </si>
  <si>
    <r>
      <rPr>
        <sz val="10"/>
        <rFont val="Arial"/>
        <family val="2"/>
      </rPr>
      <t>MARGARITA WAY</t>
    </r>
  </si>
  <si>
    <r>
      <rPr>
        <sz val="10"/>
        <rFont val="Arial"/>
        <family val="2"/>
      </rPr>
      <t>GINA PLACE</t>
    </r>
  </si>
  <si>
    <r>
      <rPr>
        <sz val="10"/>
        <rFont val="Arial"/>
        <family val="2"/>
      </rPr>
      <t>CASA LINDA DRIVE</t>
    </r>
  </si>
  <si>
    <r>
      <rPr>
        <sz val="10"/>
        <rFont val="Arial"/>
        <family val="2"/>
      </rPr>
      <t>RAINBOW BOULEVARD</t>
    </r>
  </si>
  <si>
    <r>
      <rPr>
        <sz val="10"/>
        <rFont val="Arial"/>
        <family val="2"/>
      </rPr>
      <t>TORREY PINES</t>
    </r>
  </si>
  <si>
    <r>
      <rPr>
        <sz val="10"/>
        <rFont val="Arial"/>
        <family val="2"/>
      </rPr>
      <t>CASA WAY</t>
    </r>
  </si>
  <si>
    <r>
      <rPr>
        <sz val="10"/>
        <rFont val="Arial"/>
        <family val="2"/>
      </rPr>
      <t>LARCHWOOD LANE</t>
    </r>
  </si>
  <si>
    <r>
      <rPr>
        <sz val="10"/>
        <rFont val="Arial"/>
        <family val="2"/>
      </rPr>
      <t>SPRING MOUNTAIN ROAD</t>
    </r>
  </si>
  <si>
    <r>
      <rPr>
        <sz val="10"/>
        <rFont val="Arial"/>
        <family val="2"/>
      </rPr>
      <t>CLOUD NINE LANE</t>
    </r>
  </si>
  <si>
    <r>
      <rPr>
        <sz val="10"/>
        <rFont val="Arial"/>
        <family val="2"/>
      </rPr>
      <t>SOUTHERN LIGHT</t>
    </r>
  </si>
  <si>
    <r>
      <rPr>
        <sz val="10"/>
        <rFont val="Arial"/>
        <family val="2"/>
      </rPr>
      <t>NORTHERN LIGHT</t>
    </r>
  </si>
  <si>
    <r>
      <rPr>
        <sz val="10"/>
        <rFont val="Arial"/>
        <family val="2"/>
      </rPr>
      <t>DANA WAY</t>
    </r>
  </si>
  <si>
    <r>
      <rPr>
        <sz val="10"/>
        <rFont val="Arial"/>
        <family val="2"/>
      </rPr>
      <t>SPHERE DRIVE</t>
    </r>
  </si>
  <si>
    <r>
      <rPr>
        <sz val="10"/>
        <rFont val="Arial"/>
        <family val="2"/>
      </rPr>
      <t>GLOW DRIVE</t>
    </r>
  </si>
  <si>
    <r>
      <rPr>
        <sz val="10"/>
        <rFont val="Arial"/>
        <family val="2"/>
      </rPr>
      <t>HARVEST SEASON COURT</t>
    </r>
  </si>
  <si>
    <r>
      <rPr>
        <sz val="10"/>
        <rFont val="Arial"/>
        <family val="2"/>
      </rPr>
      <t>175’S SEASONS AVENUE</t>
    </r>
  </si>
  <si>
    <r>
      <rPr>
        <sz val="10"/>
        <rFont val="Arial"/>
        <family val="2"/>
      </rPr>
      <t>MORAGA DRIVE</t>
    </r>
  </si>
  <si>
    <r>
      <rPr>
        <sz val="10"/>
        <rFont val="Arial"/>
        <family val="2"/>
      </rPr>
      <t>ROSEWOOD STREET</t>
    </r>
  </si>
  <si>
    <r>
      <rPr>
        <sz val="10"/>
        <rFont val="Arial"/>
        <family val="2"/>
      </rPr>
      <t>MCLEOD DRIVE</t>
    </r>
  </si>
  <si>
    <r>
      <rPr>
        <sz val="10"/>
        <rFont val="Arial"/>
        <family val="2"/>
      </rPr>
      <t>MORNING SPRINGS DRIVE</t>
    </r>
  </si>
  <si>
    <r>
      <rPr>
        <sz val="10"/>
        <rFont val="Arial"/>
        <family val="2"/>
      </rPr>
      <t>REDWOOD SREET</t>
    </r>
  </si>
  <si>
    <r>
      <rPr>
        <sz val="10"/>
        <rFont val="Arial"/>
        <family val="2"/>
      </rPr>
      <t>MOUNTAINWOOD LANE</t>
    </r>
  </si>
  <si>
    <r>
      <rPr>
        <sz val="10"/>
        <rFont val="Arial"/>
        <family val="2"/>
      </rPr>
      <t>NORTHERN LIGHT DRIVE</t>
    </r>
  </si>
  <si>
    <r>
      <rPr>
        <sz val="10"/>
        <rFont val="Arial"/>
        <family val="2"/>
      </rPr>
      <t>SEVENTH HEAVEN LANE</t>
    </r>
  </si>
  <si>
    <r>
      <rPr>
        <sz val="10"/>
        <rFont val="Arial"/>
        <family val="2"/>
      </rPr>
      <t>SEVENTH HEAVEN</t>
    </r>
  </si>
  <si>
    <r>
      <rPr>
        <sz val="10"/>
        <rFont val="Arial"/>
        <family val="2"/>
      </rPr>
      <t>OPERA SEASON COURT</t>
    </r>
  </si>
  <si>
    <r>
      <rPr>
        <sz val="10"/>
        <rFont val="Arial"/>
        <family val="2"/>
      </rPr>
      <t>120'S SEASONS AVENUE</t>
    </r>
  </si>
  <si>
    <r>
      <rPr>
        <sz val="10"/>
        <rFont val="Arial"/>
        <family val="2"/>
      </rPr>
      <t>PEBBLE VIEW COURT</t>
    </r>
  </si>
  <si>
    <r>
      <rPr>
        <sz val="10"/>
        <rFont val="Arial"/>
        <family val="2"/>
      </rPr>
      <t>180'S SEASONS AVENUE</t>
    </r>
  </si>
  <si>
    <r>
      <rPr>
        <sz val="10"/>
        <rFont val="Arial"/>
        <family val="2"/>
      </rPr>
      <t>RADIANCE COURT</t>
    </r>
  </si>
  <si>
    <r>
      <rPr>
        <sz val="10"/>
        <rFont val="Arial"/>
        <family val="2"/>
      </rPr>
      <t>RAINY SEASON STREET</t>
    </r>
  </si>
  <si>
    <r>
      <rPr>
        <sz val="10"/>
        <rFont val="Arial"/>
        <family val="2"/>
      </rPr>
      <t>130'S SEASONS AVENUE</t>
    </r>
  </si>
  <si>
    <r>
      <rPr>
        <sz val="10"/>
        <rFont val="Arial"/>
        <family val="2"/>
      </rPr>
      <t>REDWOOD CIRCLE</t>
    </r>
  </si>
  <si>
    <r>
      <rPr>
        <sz val="10"/>
        <rFont val="Arial"/>
        <family val="2"/>
      </rPr>
      <t>120’W REDWOOD STREET</t>
    </r>
  </si>
  <si>
    <r>
      <rPr>
        <sz val="10"/>
        <rFont val="Arial"/>
        <family val="2"/>
      </rPr>
      <t>ROSEWOOD DRIVE</t>
    </r>
  </si>
  <si>
    <r>
      <rPr>
        <sz val="10"/>
        <rFont val="Arial"/>
        <family val="2"/>
      </rPr>
      <t>CASA LINDA</t>
    </r>
  </si>
  <si>
    <r>
      <rPr>
        <sz val="10"/>
        <rFont val="Arial"/>
        <family val="2"/>
      </rPr>
      <t>LARCHWOOD</t>
    </r>
  </si>
  <si>
    <r>
      <rPr>
        <sz val="10"/>
        <rFont val="Arial"/>
        <family val="2"/>
      </rPr>
      <t>TOPAZ STREET</t>
    </r>
  </si>
  <si>
    <r>
      <rPr>
        <sz val="10"/>
        <rFont val="Arial"/>
        <family val="2"/>
      </rPr>
      <t>SHIMMER LANE</t>
    </r>
  </si>
  <si>
    <r>
      <rPr>
        <sz val="10"/>
        <rFont val="Arial"/>
        <family val="2"/>
      </rPr>
      <t>CAPSULE DRIE</t>
    </r>
  </si>
  <si>
    <r>
      <rPr>
        <sz val="10"/>
        <rFont val="Arial"/>
        <family val="2"/>
      </rPr>
      <t>SEVENTH HEAVEN DRIVE</t>
    </r>
  </si>
  <si>
    <r>
      <rPr>
        <sz val="10"/>
        <rFont val="Arial"/>
        <family val="2"/>
      </rPr>
      <t>CLOUD NINE</t>
    </r>
  </si>
  <si>
    <r>
      <rPr>
        <sz val="10"/>
        <rFont val="Arial"/>
        <family val="2"/>
      </rPr>
      <t>370'N CELEBRATE COURT</t>
    </r>
  </si>
  <si>
    <r>
      <rPr>
        <sz val="10"/>
        <rFont val="Arial"/>
        <family val="2"/>
      </rPr>
      <t>HITE LANE</t>
    </r>
  </si>
  <si>
    <r>
      <rPr>
        <sz val="10"/>
        <rFont val="Arial"/>
        <family val="2"/>
      </rPr>
      <t>BARR AVENUE</t>
    </r>
  </si>
  <si>
    <r>
      <rPr>
        <sz val="10"/>
        <rFont val="Arial"/>
        <family val="2"/>
      </rPr>
      <t>SCOTTIE</t>
    </r>
  </si>
  <si>
    <r>
      <rPr>
        <sz val="10"/>
        <rFont val="Arial"/>
        <family val="2"/>
      </rPr>
      <t>CHURCHFIELD BLVD</t>
    </r>
  </si>
  <si>
    <r>
      <rPr>
        <sz val="10"/>
        <rFont val="Arial"/>
        <family val="2"/>
      </rPr>
      <t>EUREKA</t>
    </r>
  </si>
  <si>
    <r>
      <rPr>
        <sz val="10"/>
        <rFont val="Arial"/>
        <family val="2"/>
      </rPr>
      <t>JONES</t>
    </r>
  </si>
  <si>
    <r>
      <rPr>
        <sz val="10"/>
        <rFont val="Arial"/>
        <family val="2"/>
      </rPr>
      <t>CARMINE ST</t>
    </r>
  </si>
  <si>
    <r>
      <rPr>
        <sz val="10"/>
        <rFont val="Arial"/>
        <family val="2"/>
      </rPr>
      <t>HARMON</t>
    </r>
  </si>
  <si>
    <r>
      <rPr>
        <sz val="10"/>
        <rFont val="Arial"/>
        <family val="2"/>
      </rPr>
      <t>105'N VIRIDINE</t>
    </r>
  </si>
  <si>
    <r>
      <rPr>
        <sz val="10"/>
        <rFont val="Arial"/>
        <family val="2"/>
      </rPr>
      <t>CHOCOLATE ST</t>
    </r>
  </si>
  <si>
    <r>
      <rPr>
        <sz val="10"/>
        <rFont val="Arial"/>
        <family val="2"/>
      </rPr>
      <t>ZONE</t>
    </r>
  </si>
  <si>
    <r>
      <rPr>
        <sz val="10"/>
        <rFont val="Arial"/>
        <family val="2"/>
      </rPr>
      <t>350'N ZONE</t>
    </r>
  </si>
  <si>
    <r>
      <rPr>
        <sz val="10"/>
        <rFont val="Arial"/>
        <family val="2"/>
      </rPr>
      <t>VELURE ST</t>
    </r>
  </si>
  <si>
    <r>
      <rPr>
        <sz val="10"/>
        <rFont val="Arial"/>
        <family val="2"/>
      </rPr>
      <t>CINNAMON</t>
    </r>
  </si>
  <si>
    <r>
      <rPr>
        <sz val="10"/>
        <rFont val="Arial"/>
        <family val="2"/>
      </rPr>
      <t>VIRIDINE CT</t>
    </r>
  </si>
  <si>
    <r>
      <rPr>
        <sz val="10"/>
        <rFont val="Arial"/>
        <family val="2"/>
      </rPr>
      <t>330'W CARMINE</t>
    </r>
  </si>
  <si>
    <r>
      <rPr>
        <sz val="10"/>
        <rFont val="Arial"/>
        <family val="2"/>
      </rPr>
      <t>CARMINE</t>
    </r>
  </si>
  <si>
    <r>
      <rPr>
        <sz val="10"/>
        <rFont val="Arial"/>
        <family val="2"/>
      </rPr>
      <t>ZONE AVE</t>
    </r>
  </si>
  <si>
    <r>
      <rPr>
        <sz val="10"/>
        <rFont val="Arial"/>
        <family val="2"/>
      </rPr>
      <t>TWILIGHT</t>
    </r>
  </si>
  <si>
    <r>
      <rPr>
        <sz val="10"/>
        <rFont val="Arial"/>
        <family val="2"/>
      </rPr>
      <t>VELURE</t>
    </r>
  </si>
  <si>
    <r>
      <rPr>
        <sz val="10"/>
        <rFont val="Arial"/>
        <family val="2"/>
      </rPr>
      <t>CARMELITA CIR</t>
    </r>
  </si>
  <si>
    <r>
      <rPr>
        <sz val="10"/>
        <rFont val="Arial"/>
        <family val="2"/>
      </rPr>
      <t>DEL MARINO</t>
    </r>
  </si>
  <si>
    <r>
      <rPr>
        <sz val="10"/>
        <rFont val="Arial"/>
        <family val="2"/>
      </rPr>
      <t>345'S DEL MARINO</t>
    </r>
  </si>
  <si>
    <r>
      <rPr>
        <sz val="10"/>
        <rFont val="Arial"/>
        <family val="2"/>
      </rPr>
      <t>DEL MARINO ST</t>
    </r>
  </si>
  <si>
    <r>
      <rPr>
        <sz val="10"/>
        <rFont val="Arial"/>
        <family val="2"/>
      </rPr>
      <t>MOJAVE</t>
    </r>
  </si>
  <si>
    <r>
      <rPr>
        <sz val="10"/>
        <rFont val="Arial"/>
        <family val="2"/>
      </rPr>
      <t>PECOS</t>
    </r>
  </si>
  <si>
    <r>
      <rPr>
        <sz val="10"/>
        <rFont val="Arial"/>
        <family val="2"/>
      </rPr>
      <t>EL CEDRO CIR</t>
    </r>
  </si>
  <si>
    <r>
      <rPr>
        <sz val="10"/>
        <rFont val="Arial"/>
        <family val="2"/>
      </rPr>
      <t>290'S DEL MARINO</t>
    </r>
  </si>
  <si>
    <r>
      <rPr>
        <sz val="10"/>
        <rFont val="Arial"/>
        <family val="2"/>
      </rPr>
      <t>EL ROBEL CIR</t>
    </r>
  </si>
  <si>
    <r>
      <rPr>
        <sz val="10"/>
        <rFont val="Arial"/>
        <family val="2"/>
      </rPr>
      <t>195'S DEL MARINO</t>
    </r>
  </si>
  <si>
    <r>
      <rPr>
        <sz val="10"/>
        <rFont val="Arial"/>
        <family val="2"/>
      </rPr>
      <t>PECOS RD</t>
    </r>
  </si>
  <si>
    <r>
      <rPr>
        <sz val="10"/>
        <rFont val="Arial"/>
        <family val="2"/>
      </rPr>
      <t>DESERT INN</t>
    </r>
  </si>
  <si>
    <r>
      <rPr>
        <sz val="10"/>
        <rFont val="Arial"/>
        <family val="2"/>
      </rPr>
      <t>PECOS WAY</t>
    </r>
  </si>
  <si>
    <r>
      <rPr>
        <sz val="10"/>
        <rFont val="Arial"/>
        <family val="2"/>
      </rPr>
      <t>ROSARIO CIR</t>
    </r>
  </si>
  <si>
    <r>
      <rPr>
        <sz val="10"/>
        <rFont val="Arial"/>
        <family val="2"/>
      </rPr>
      <t>410'W PECOS</t>
    </r>
  </si>
  <si>
    <r>
      <rPr>
        <sz val="10"/>
        <rFont val="Arial"/>
        <family val="2"/>
      </rPr>
      <t>BUHL CT</t>
    </r>
  </si>
  <si>
    <r>
      <rPr>
        <sz val="10"/>
        <rFont val="Arial"/>
        <family val="2"/>
      </rPr>
      <t>DUNEVILLE</t>
    </r>
  </si>
  <si>
    <r>
      <rPr>
        <sz val="10"/>
        <rFont val="Arial"/>
        <family val="2"/>
      </rPr>
      <t>370'W DUNEVILLE</t>
    </r>
  </si>
  <si>
    <r>
      <rPr>
        <sz val="10"/>
        <rFont val="Arial"/>
        <family val="2"/>
      </rPr>
      <t>COOLCREST CT</t>
    </r>
  </si>
  <si>
    <r>
      <rPr>
        <sz val="10"/>
        <rFont val="Arial"/>
        <family val="2"/>
      </rPr>
      <t>SADDLE</t>
    </r>
  </si>
  <si>
    <r>
      <rPr>
        <sz val="10"/>
        <rFont val="Arial"/>
        <family val="2"/>
      </rPr>
      <t>200'N SADDLE</t>
    </r>
  </si>
  <si>
    <r>
      <rPr>
        <sz val="10"/>
        <rFont val="Arial"/>
        <family val="2"/>
      </rPr>
      <t>DUNEVILLE ST</t>
    </r>
  </si>
  <si>
    <r>
      <rPr>
        <sz val="10"/>
        <rFont val="Arial"/>
        <family val="2"/>
      </rPr>
      <t>320'N SADDLE</t>
    </r>
  </si>
  <si>
    <r>
      <rPr>
        <sz val="10"/>
        <rFont val="Arial"/>
        <family val="2"/>
      </rPr>
      <t>VIKING</t>
    </r>
  </si>
  <si>
    <r>
      <rPr>
        <sz val="10"/>
        <rFont val="Arial"/>
        <family val="2"/>
      </rPr>
      <t>320’N KATIE</t>
    </r>
  </si>
  <si>
    <r>
      <rPr>
        <sz val="10"/>
        <rFont val="Arial"/>
        <family val="2"/>
      </rPr>
      <t>DUNEVILLE CT</t>
    </r>
  </si>
  <si>
    <r>
      <rPr>
        <sz val="10"/>
        <rFont val="Arial"/>
        <family val="2"/>
      </rPr>
      <t>390'W DUNEVILLE</t>
    </r>
  </si>
  <si>
    <r>
      <rPr>
        <sz val="10"/>
        <rFont val="Arial"/>
        <family val="2"/>
      </rPr>
      <t>GLORY CT</t>
    </r>
  </si>
  <si>
    <r>
      <rPr>
        <sz val="10"/>
        <rFont val="Arial"/>
        <family val="2"/>
      </rPr>
      <t>KATIE AVE</t>
    </r>
  </si>
  <si>
    <r>
      <rPr>
        <sz val="10"/>
        <rFont val="Arial"/>
        <family val="2"/>
      </rPr>
      <t>160'E MOONGATE</t>
    </r>
  </si>
  <si>
    <r>
      <rPr>
        <sz val="10"/>
        <rFont val="Arial"/>
        <family val="2"/>
      </rPr>
      <t>LINDELL</t>
    </r>
  </si>
  <si>
    <r>
      <rPr>
        <sz val="10"/>
        <rFont val="Arial"/>
        <family val="2"/>
      </rPr>
      <t>KEYSTONE CT</t>
    </r>
  </si>
  <si>
    <r>
      <rPr>
        <sz val="10"/>
        <rFont val="Arial"/>
        <family val="2"/>
      </rPr>
      <t>LEISURE LA</t>
    </r>
  </si>
  <si>
    <r>
      <rPr>
        <sz val="10"/>
        <rFont val="Arial"/>
        <family val="2"/>
      </rPr>
      <t>405'S KATIE</t>
    </r>
  </si>
  <si>
    <r>
      <rPr>
        <sz val="10"/>
        <rFont val="Arial"/>
        <family val="2"/>
      </rPr>
      <t>KATIE</t>
    </r>
  </si>
  <si>
    <r>
      <rPr>
        <sz val="10"/>
        <rFont val="Arial"/>
        <family val="2"/>
      </rPr>
      <t>MICHELIN CIR</t>
    </r>
  </si>
  <si>
    <r>
      <rPr>
        <sz val="10"/>
        <rFont val="Arial"/>
        <family val="2"/>
      </rPr>
      <t>RED ROCK</t>
    </r>
  </si>
  <si>
    <r>
      <rPr>
        <sz val="10"/>
        <rFont val="Arial"/>
        <family val="2"/>
      </rPr>
      <t>350'E RED ROCK</t>
    </r>
  </si>
  <si>
    <r>
      <rPr>
        <sz val="10"/>
        <rFont val="Arial"/>
        <family val="2"/>
      </rPr>
      <t>RED ROCK ST</t>
    </r>
  </si>
  <si>
    <r>
      <rPr>
        <sz val="10"/>
        <rFont val="Arial"/>
        <family val="2"/>
      </rPr>
      <t>100'N LONE CREEK</t>
    </r>
  </si>
  <si>
    <r>
      <rPr>
        <sz val="10"/>
        <rFont val="Arial"/>
        <family val="2"/>
      </rPr>
      <t>THOR</t>
    </r>
  </si>
  <si>
    <r>
      <rPr>
        <sz val="10"/>
        <rFont val="Arial"/>
        <family val="2"/>
      </rPr>
      <t>200'S THOR</t>
    </r>
  </si>
  <si>
    <r>
      <rPr>
        <sz val="10"/>
        <rFont val="Arial"/>
        <family val="2"/>
      </rPr>
      <t>SADDLE AVE</t>
    </r>
  </si>
  <si>
    <r>
      <rPr>
        <sz val="10"/>
        <rFont val="Arial"/>
        <family val="2"/>
      </rPr>
      <t>WALDORF CT</t>
    </r>
  </si>
  <si>
    <r>
      <rPr>
        <sz val="10"/>
        <rFont val="Arial"/>
        <family val="2"/>
      </rPr>
      <t>200'S SADDLE</t>
    </r>
  </si>
  <si>
    <r>
      <rPr>
        <sz val="10"/>
        <rFont val="Arial"/>
        <family val="2"/>
      </rPr>
      <t>CALIENTE CT</t>
    </r>
  </si>
  <si>
    <r>
      <rPr>
        <sz val="10"/>
        <rFont val="Arial"/>
        <family val="2"/>
      </rPr>
      <t>CALIENTE ST</t>
    </r>
  </si>
  <si>
    <r>
      <rPr>
        <sz val="10"/>
        <rFont val="Arial"/>
        <family val="2"/>
      </rPr>
      <t>125'E CALIENTE ST</t>
    </r>
  </si>
  <si>
    <r>
      <rPr>
        <sz val="10"/>
        <rFont val="Arial"/>
        <family val="2"/>
      </rPr>
      <t>HACIENDA</t>
    </r>
  </si>
  <si>
    <r>
      <rPr>
        <sz val="10"/>
        <rFont val="Arial"/>
        <family val="2"/>
      </rPr>
      <t>60’N RAYHIDE</t>
    </r>
  </si>
  <si>
    <r>
      <rPr>
        <sz val="10"/>
        <rFont val="Arial"/>
        <family val="2"/>
      </rPr>
      <t>CLYDESDALE ST</t>
    </r>
  </si>
  <si>
    <r>
      <rPr>
        <sz val="10"/>
        <rFont val="Arial"/>
        <family val="2"/>
      </rPr>
      <t>RAWHIDE</t>
    </r>
  </si>
  <si>
    <r>
      <rPr>
        <sz val="10"/>
        <rFont val="Arial"/>
        <family val="2"/>
      </rPr>
      <t>JEFFREYS ST</t>
    </r>
  </si>
  <si>
    <r>
      <rPr>
        <sz val="10"/>
        <rFont val="Arial"/>
        <family val="2"/>
      </rPr>
      <t>750'N RENO</t>
    </r>
  </si>
  <si>
    <r>
      <rPr>
        <sz val="10"/>
        <rFont val="Arial"/>
        <family val="2"/>
      </rPr>
      <t>TROPICANA</t>
    </r>
  </si>
  <si>
    <r>
      <rPr>
        <sz val="10"/>
        <rFont val="Arial"/>
        <family val="2"/>
      </rPr>
      <t>LATIGO ST</t>
    </r>
  </si>
  <si>
    <r>
      <rPr>
        <sz val="10"/>
        <rFont val="Arial"/>
        <family val="2"/>
      </rPr>
      <t>WHIPPLETREE</t>
    </r>
  </si>
  <si>
    <r>
      <rPr>
        <sz val="10"/>
        <rFont val="Arial"/>
        <family val="2"/>
      </rPr>
      <t>LINDERO PL</t>
    </r>
  </si>
  <si>
    <r>
      <rPr>
        <sz val="10"/>
        <rFont val="Arial"/>
        <family val="2"/>
      </rPr>
      <t>SANDALWOOD</t>
    </r>
  </si>
  <si>
    <r>
      <rPr>
        <sz val="10"/>
        <rFont val="Arial"/>
        <family val="2"/>
      </rPr>
      <t>590'N SANDALWOOD</t>
    </r>
  </si>
  <si>
    <r>
      <rPr>
        <sz val="10"/>
        <rFont val="Arial"/>
        <family val="2"/>
      </rPr>
      <t>PAPAYA CT</t>
    </r>
  </si>
  <si>
    <r>
      <rPr>
        <sz val="10"/>
        <rFont val="Arial"/>
        <family val="2"/>
      </rPr>
      <t>CALIENTE</t>
    </r>
  </si>
  <si>
    <r>
      <rPr>
        <sz val="10"/>
        <rFont val="Arial"/>
        <family val="2"/>
      </rPr>
      <t>145'E CALIENTE</t>
    </r>
  </si>
  <si>
    <r>
      <rPr>
        <sz val="10"/>
        <rFont val="Arial"/>
        <family val="2"/>
      </rPr>
      <t>RAWHIDE ST</t>
    </r>
  </si>
  <si>
    <r>
      <rPr>
        <sz val="10"/>
        <rFont val="Arial"/>
        <family val="2"/>
      </rPr>
      <t>CLYDESDALE</t>
    </r>
  </si>
  <si>
    <r>
      <rPr>
        <sz val="10"/>
        <rFont val="Arial"/>
        <family val="2"/>
      </rPr>
      <t>EASTERN</t>
    </r>
  </si>
  <si>
    <r>
      <rPr>
        <sz val="10"/>
        <rFont val="Arial"/>
        <family val="2"/>
      </rPr>
      <t>RENO AVE</t>
    </r>
  </si>
  <si>
    <r>
      <rPr>
        <sz val="10"/>
        <rFont val="Arial"/>
        <family val="2"/>
      </rPr>
      <t>310'E MARYLAND</t>
    </r>
  </si>
  <si>
    <r>
      <rPr>
        <sz val="10"/>
        <rFont val="Arial"/>
        <family val="2"/>
      </rPr>
      <t>SPENCER</t>
    </r>
  </si>
  <si>
    <r>
      <rPr>
        <sz val="10"/>
        <rFont val="Arial"/>
        <family val="2"/>
      </rPr>
      <t>SANDALWOOD LA</t>
    </r>
  </si>
  <si>
    <r>
      <rPr>
        <sz val="10"/>
        <rFont val="Arial"/>
        <family val="2"/>
      </rPr>
      <t>TAMARUS ST</t>
    </r>
  </si>
  <si>
    <r>
      <rPr>
        <sz val="10"/>
        <rFont val="Arial"/>
        <family val="2"/>
      </rPr>
      <t>WHIPPLETREE AVE</t>
    </r>
  </si>
  <si>
    <r>
      <rPr>
        <sz val="10"/>
        <rFont val="Arial"/>
        <family val="2"/>
      </rPr>
      <t>LATIGO</t>
    </r>
  </si>
  <si>
    <r>
      <rPr>
        <sz val="10"/>
        <rFont val="Arial"/>
        <family val="2"/>
      </rPr>
      <t>APPLETON DR</t>
    </r>
  </si>
  <si>
    <r>
      <rPr>
        <sz val="10"/>
        <rFont val="Arial"/>
        <family val="2"/>
      </rPr>
      <t>EXETER</t>
    </r>
  </si>
  <si>
    <r>
      <rPr>
        <sz val="10"/>
        <rFont val="Arial"/>
        <family val="2"/>
      </rPr>
      <t>EASEMENT</t>
    </r>
  </si>
  <si>
    <r>
      <rPr>
        <sz val="10"/>
        <rFont val="Arial"/>
        <family val="2"/>
      </rPr>
      <t>DUNSBACH WY</t>
    </r>
  </si>
  <si>
    <r>
      <rPr>
        <sz val="10"/>
        <rFont val="Arial"/>
        <family val="2"/>
      </rPr>
      <t>EASEMENT LN</t>
    </r>
  </si>
  <si>
    <r>
      <rPr>
        <sz val="10"/>
        <rFont val="Arial"/>
        <family val="2"/>
      </rPr>
      <t>APPLETON</t>
    </r>
  </si>
  <si>
    <r>
      <rPr>
        <sz val="10"/>
        <rFont val="Arial"/>
        <family val="2"/>
      </rPr>
      <t>MENDON</t>
    </r>
  </si>
  <si>
    <r>
      <rPr>
        <sz val="10"/>
        <rFont val="Arial"/>
        <family val="2"/>
      </rPr>
      <t>ENFIELD CIR</t>
    </r>
  </si>
  <si>
    <r>
      <rPr>
        <sz val="10"/>
        <rFont val="Arial"/>
        <family val="2"/>
      </rPr>
      <t>KILGORE</t>
    </r>
  </si>
  <si>
    <r>
      <rPr>
        <sz val="10"/>
        <rFont val="Arial"/>
        <family val="2"/>
      </rPr>
      <t>100'S KILGORE</t>
    </r>
  </si>
  <si>
    <r>
      <rPr>
        <sz val="10"/>
        <rFont val="Arial"/>
        <family val="2"/>
      </rPr>
      <t>EXETER DR</t>
    </r>
  </si>
  <si>
    <r>
      <rPr>
        <sz val="10"/>
        <rFont val="Arial"/>
        <family val="2"/>
      </rPr>
      <t>FALLONA AVE</t>
    </r>
  </si>
  <si>
    <r>
      <rPr>
        <sz val="10"/>
        <rFont val="Arial"/>
        <family val="2"/>
      </rPr>
      <t>HOLLYWOOD</t>
    </r>
  </si>
  <si>
    <r>
      <rPr>
        <sz val="10"/>
        <rFont val="Arial"/>
        <family val="2"/>
      </rPr>
      <t>RADWICK</t>
    </r>
  </si>
  <si>
    <r>
      <rPr>
        <sz val="10"/>
        <rFont val="Arial"/>
        <family val="2"/>
      </rPr>
      <t>HOPKINS DR</t>
    </r>
  </si>
  <si>
    <r>
      <rPr>
        <sz val="10"/>
        <rFont val="Arial"/>
        <family val="2"/>
      </rPr>
      <t>ISSAC AVE</t>
    </r>
  </si>
  <si>
    <r>
      <rPr>
        <sz val="10"/>
        <rFont val="Arial"/>
        <family val="2"/>
      </rPr>
      <t>JUDSON AVE</t>
    </r>
  </si>
  <si>
    <r>
      <rPr>
        <sz val="10"/>
        <rFont val="Arial"/>
        <family val="2"/>
      </rPr>
      <t>KEPLER DR</t>
    </r>
  </si>
  <si>
    <r>
      <rPr>
        <sz val="10"/>
        <rFont val="Arial"/>
        <family val="2"/>
      </rPr>
      <t>KILGORE DR</t>
    </r>
  </si>
  <si>
    <r>
      <rPr>
        <sz val="10"/>
        <rFont val="Arial"/>
        <family val="2"/>
      </rPr>
      <t>LARONDA LN</t>
    </r>
  </si>
  <si>
    <r>
      <rPr>
        <sz val="10"/>
        <rFont val="Arial"/>
        <family val="2"/>
      </rPr>
      <t>LEGALLA LN</t>
    </r>
  </si>
  <si>
    <r>
      <rPr>
        <sz val="10"/>
        <rFont val="Arial"/>
        <family val="2"/>
      </rPr>
      <t>MENDON LN</t>
    </r>
  </si>
  <si>
    <r>
      <rPr>
        <sz val="10"/>
        <rFont val="Arial"/>
        <family val="2"/>
      </rPr>
      <t>SOLARON AVE</t>
    </r>
  </si>
  <si>
    <r>
      <rPr>
        <sz val="10"/>
        <rFont val="Arial"/>
        <family val="2"/>
      </rPr>
      <t>SOLDELA DR</t>
    </r>
  </si>
  <si>
    <r>
      <rPr>
        <sz val="10"/>
        <rFont val="Arial"/>
        <family val="2"/>
      </rPr>
      <t>TIFFOLLO LN</t>
    </r>
  </si>
  <si>
    <r>
      <rPr>
        <sz val="10"/>
        <rFont val="Arial"/>
        <family val="2"/>
      </rPr>
      <t>BLACK ROCK WY</t>
    </r>
  </si>
  <si>
    <r>
      <rPr>
        <sz val="10"/>
        <rFont val="Arial"/>
        <family val="2"/>
      </rPr>
      <t>PINE RIDGE</t>
    </r>
  </si>
  <si>
    <r>
      <rPr>
        <sz val="10"/>
        <rFont val="Arial"/>
        <family val="2"/>
      </rPr>
      <t>WIND RIVER</t>
    </r>
  </si>
  <si>
    <r>
      <rPr>
        <sz val="10"/>
        <rFont val="Arial"/>
        <family val="2"/>
      </rPr>
      <t>DAMON DR</t>
    </r>
  </si>
  <si>
    <r>
      <rPr>
        <sz val="10"/>
        <rFont val="Arial"/>
        <family val="2"/>
      </rPr>
      <t>WALNUT</t>
    </r>
  </si>
  <si>
    <r>
      <rPr>
        <sz val="10"/>
        <rFont val="Arial"/>
        <family val="2"/>
      </rPr>
      <t>JEFF</t>
    </r>
  </si>
  <si>
    <r>
      <rPr>
        <sz val="10"/>
        <rFont val="Arial"/>
        <family val="2"/>
      </rPr>
      <t>INDIAN WELLS RD</t>
    </r>
  </si>
  <si>
    <r>
      <rPr>
        <sz val="10"/>
        <rFont val="Arial"/>
        <family val="2"/>
      </rPr>
      <t>JEFF DR</t>
    </r>
  </si>
  <si>
    <r>
      <rPr>
        <sz val="10"/>
        <rFont val="Arial"/>
        <family val="2"/>
      </rPr>
      <t>DAMON</t>
    </r>
  </si>
  <si>
    <r>
      <rPr>
        <sz val="10"/>
        <rFont val="Arial"/>
        <family val="2"/>
      </rPr>
      <t>BETTY</t>
    </r>
  </si>
  <si>
    <r>
      <rPr>
        <sz val="10"/>
        <rFont val="Arial"/>
        <family val="2"/>
      </rPr>
      <t>LEROY DR</t>
    </r>
  </si>
  <si>
    <r>
      <rPr>
        <sz val="10"/>
        <rFont val="Arial"/>
        <family val="2"/>
      </rPr>
      <t>LOWELL</t>
    </r>
  </si>
  <si>
    <r>
      <rPr>
        <sz val="10"/>
        <rFont val="Arial"/>
        <family val="2"/>
      </rPr>
      <t>LOWELL AVE</t>
    </r>
  </si>
  <si>
    <r>
      <rPr>
        <sz val="10"/>
        <rFont val="Arial"/>
        <family val="2"/>
      </rPr>
      <t>LEROY</t>
    </r>
  </si>
  <si>
    <r>
      <rPr>
        <sz val="10"/>
        <rFont val="Arial"/>
        <family val="2"/>
      </rPr>
      <t>MESA DR</t>
    </r>
  </si>
  <si>
    <r>
      <rPr>
        <sz val="10"/>
        <rFont val="Arial"/>
        <family val="2"/>
      </rPr>
      <t>RIATA</t>
    </r>
  </si>
  <si>
    <r>
      <rPr>
        <sz val="10"/>
        <rFont val="Arial"/>
        <family val="2"/>
      </rPr>
      <t>RED LAKE</t>
    </r>
  </si>
  <si>
    <r>
      <rPr>
        <sz val="10"/>
        <rFont val="Arial"/>
        <family val="2"/>
      </rPr>
      <t>PINE RIDGE DR</t>
    </r>
  </si>
  <si>
    <r>
      <rPr>
        <sz val="10"/>
        <rFont val="Arial"/>
        <family val="2"/>
      </rPr>
      <t>INDIAN WELLS</t>
    </r>
  </si>
  <si>
    <r>
      <rPr>
        <sz val="10"/>
        <rFont val="Arial"/>
        <family val="2"/>
      </rPr>
      <t>BLACK ROCK</t>
    </r>
  </si>
  <si>
    <r>
      <rPr>
        <sz val="10"/>
        <rFont val="Arial"/>
        <family val="2"/>
      </rPr>
      <t>RED LAKE WY</t>
    </r>
  </si>
  <si>
    <r>
      <rPr>
        <sz val="10"/>
        <rFont val="Arial"/>
        <family val="2"/>
      </rPr>
      <t>MESA</t>
    </r>
  </si>
  <si>
    <r>
      <rPr>
        <sz val="10"/>
        <rFont val="Arial"/>
        <family val="2"/>
      </rPr>
      <t>RIATA WY</t>
    </r>
  </si>
  <si>
    <r>
      <rPr>
        <sz val="10"/>
        <rFont val="Arial"/>
        <family val="2"/>
      </rPr>
      <t>BONANZA</t>
    </r>
  </si>
  <si>
    <r>
      <rPr>
        <sz val="10"/>
        <rFont val="Arial"/>
        <family val="2"/>
      </rPr>
      <t>AWBURY</t>
    </r>
  </si>
  <si>
    <r>
      <rPr>
        <sz val="10"/>
        <rFont val="Arial"/>
        <family val="2"/>
      </rPr>
      <t>WIND RIVER DR</t>
    </r>
  </si>
  <si>
    <r>
      <rPr>
        <sz val="10"/>
        <rFont val="Arial"/>
        <family val="2"/>
      </rPr>
      <t>CEDAR</t>
    </r>
  </si>
  <si>
    <r>
      <rPr>
        <sz val="10"/>
        <rFont val="Arial"/>
        <family val="2"/>
      </rPr>
      <t>BIELA AVE</t>
    </r>
  </si>
  <si>
    <r>
      <rPr>
        <sz val="10"/>
        <rFont val="Arial"/>
        <family val="2"/>
      </rPr>
      <t>420'W JASON</t>
    </r>
  </si>
  <si>
    <r>
      <rPr>
        <sz val="10"/>
        <rFont val="Arial"/>
        <family val="2"/>
      </rPr>
      <t>TROOPER</t>
    </r>
  </si>
  <si>
    <r>
      <rPr>
        <sz val="10"/>
        <rFont val="Arial"/>
        <family val="2"/>
      </rPr>
      <t>DAMICO</t>
    </r>
  </si>
  <si>
    <r>
      <rPr>
        <sz val="10"/>
        <rFont val="Arial"/>
        <family val="2"/>
      </rPr>
      <t>CRELLIN CIR</t>
    </r>
  </si>
  <si>
    <r>
      <rPr>
        <sz val="10"/>
        <rFont val="Arial"/>
        <family val="2"/>
      </rPr>
      <t>SANDHILL</t>
    </r>
  </si>
  <si>
    <r>
      <rPr>
        <sz val="10"/>
        <rFont val="Arial"/>
        <family val="2"/>
      </rPr>
      <t>605'W SANDHILL</t>
    </r>
  </si>
  <si>
    <r>
      <rPr>
        <sz val="10"/>
        <rFont val="Arial"/>
        <family val="2"/>
      </rPr>
      <t>DAMICO DR</t>
    </r>
  </si>
  <si>
    <r>
      <rPr>
        <sz val="10"/>
        <rFont val="Arial"/>
        <family val="2"/>
      </rPr>
      <t>WINNER</t>
    </r>
  </si>
  <si>
    <r>
      <rPr>
        <sz val="10"/>
        <rFont val="Arial"/>
        <family val="2"/>
      </rPr>
      <t>EVANGELINE CT</t>
    </r>
  </si>
  <si>
    <r>
      <rPr>
        <sz val="10"/>
        <rFont val="Arial"/>
        <family val="2"/>
      </rPr>
      <t>NICOLE</t>
    </r>
  </si>
  <si>
    <r>
      <rPr>
        <sz val="10"/>
        <rFont val="Arial"/>
        <family val="2"/>
      </rPr>
      <t>115'N NICOLE</t>
    </r>
  </si>
  <si>
    <r>
      <rPr>
        <sz val="10"/>
        <rFont val="Arial"/>
        <family val="2"/>
      </rPr>
      <t>JASON WY</t>
    </r>
  </si>
  <si>
    <r>
      <rPr>
        <sz val="10"/>
        <rFont val="Arial"/>
        <family val="2"/>
      </rPr>
      <t>JUNIOR CT</t>
    </r>
  </si>
  <si>
    <r>
      <rPr>
        <sz val="10"/>
        <rFont val="Arial"/>
        <family val="2"/>
      </rPr>
      <t>150'S NICOLE</t>
    </r>
  </si>
  <si>
    <r>
      <rPr>
        <sz val="10"/>
        <rFont val="Arial"/>
        <family val="2"/>
      </rPr>
      <t>LORRAINE LN</t>
    </r>
  </si>
  <si>
    <r>
      <rPr>
        <sz val="10"/>
        <rFont val="Arial"/>
        <family val="2"/>
      </rPr>
      <t>MISTY CT</t>
    </r>
  </si>
  <si>
    <r>
      <rPr>
        <sz val="10"/>
        <rFont val="Arial"/>
        <family val="2"/>
      </rPr>
      <t>JASON</t>
    </r>
  </si>
  <si>
    <r>
      <rPr>
        <sz val="10"/>
        <rFont val="Arial"/>
        <family val="2"/>
      </rPr>
      <t>210'W JASON</t>
    </r>
  </si>
  <si>
    <r>
      <rPr>
        <sz val="10"/>
        <rFont val="Arial"/>
        <family val="2"/>
      </rPr>
      <t>NICOLE CT</t>
    </r>
  </si>
  <si>
    <r>
      <rPr>
        <sz val="10"/>
        <rFont val="Arial"/>
        <family val="2"/>
      </rPr>
      <t>155'S NICOLE</t>
    </r>
  </si>
  <si>
    <r>
      <rPr>
        <sz val="10"/>
        <rFont val="Arial"/>
        <family val="2"/>
      </rPr>
      <t>NICOLE ST</t>
    </r>
  </si>
  <si>
    <r>
      <rPr>
        <sz val="10"/>
        <rFont val="Arial"/>
        <family val="2"/>
      </rPr>
      <t>RAWHIDE CT</t>
    </r>
  </si>
  <si>
    <r>
      <rPr>
        <sz val="10"/>
        <rFont val="Arial"/>
        <family val="2"/>
      </rPr>
      <t>ROBERT CT</t>
    </r>
  </si>
  <si>
    <r>
      <rPr>
        <sz val="10"/>
        <rFont val="Arial"/>
        <family val="2"/>
      </rPr>
      <t>TROOPER ST</t>
    </r>
  </si>
  <si>
    <r>
      <rPr>
        <sz val="10"/>
        <rFont val="Arial"/>
        <family val="2"/>
      </rPr>
      <t>BIELA</t>
    </r>
  </si>
  <si>
    <r>
      <rPr>
        <sz val="10"/>
        <rFont val="Arial"/>
        <family val="2"/>
      </rPr>
      <t>WINNER DR</t>
    </r>
  </si>
  <si>
    <r>
      <rPr>
        <sz val="10"/>
        <rFont val="Arial"/>
        <family val="2"/>
      </rPr>
      <t>HEDGEFORD CT</t>
    </r>
  </si>
  <si>
    <r>
      <rPr>
        <sz val="10"/>
        <rFont val="Arial"/>
        <family val="2"/>
      </rPr>
      <t>RUSSELL</t>
    </r>
  </si>
  <si>
    <r>
      <rPr>
        <sz val="10"/>
        <rFont val="Arial"/>
        <family val="2"/>
      </rPr>
      <t>430'S RUSSELL</t>
    </r>
  </si>
  <si>
    <r>
      <rPr>
        <sz val="10"/>
        <rFont val="Arial"/>
        <family val="2"/>
      </rPr>
      <t>HEDGEHAVEN CT</t>
    </r>
  </si>
  <si>
    <r>
      <rPr>
        <sz val="10"/>
        <rFont val="Arial"/>
        <family val="2"/>
      </rPr>
      <t>CHESTNUT ST</t>
    </r>
  </si>
  <si>
    <r>
      <rPr>
        <sz val="10"/>
        <rFont val="Arial"/>
        <family val="2"/>
      </rPr>
      <t>SUNNYSLOPE</t>
    </r>
  </si>
  <si>
    <r>
      <rPr>
        <sz val="10"/>
        <rFont val="Arial"/>
        <family val="2"/>
      </rPr>
      <t>CORRAL CT</t>
    </r>
  </si>
  <si>
    <r>
      <rPr>
        <sz val="10"/>
        <rFont val="Arial"/>
        <family val="2"/>
      </rPr>
      <t>285'S WHIPPLETREE</t>
    </r>
  </si>
  <si>
    <r>
      <rPr>
        <sz val="10"/>
        <rFont val="Arial"/>
        <family val="2"/>
      </rPr>
      <t>LEIGH AVE</t>
    </r>
  </si>
  <si>
    <r>
      <rPr>
        <sz val="10"/>
        <rFont val="Arial"/>
        <family val="2"/>
      </rPr>
      <t>OXBOW</t>
    </r>
  </si>
  <si>
    <r>
      <rPr>
        <sz val="10"/>
        <rFont val="Arial"/>
        <family val="2"/>
      </rPr>
      <t>OXBOW ST</t>
    </r>
  </si>
  <si>
    <r>
      <rPr>
        <sz val="10"/>
        <rFont val="Arial"/>
        <family val="2"/>
      </rPr>
      <t>SURREY</t>
    </r>
  </si>
  <si>
    <r>
      <rPr>
        <sz val="10"/>
        <rFont val="Arial"/>
        <family val="2"/>
      </rPr>
      <t>SUNNYSLOPE AVE</t>
    </r>
  </si>
  <si>
    <r>
      <rPr>
        <sz val="10"/>
        <rFont val="Arial"/>
        <family val="2"/>
      </rPr>
      <t>CHESTNUT</t>
    </r>
  </si>
  <si>
    <r>
      <rPr>
        <sz val="10"/>
        <rFont val="Arial"/>
        <family val="2"/>
      </rPr>
      <t>SURREY ST</t>
    </r>
  </si>
  <si>
    <r>
      <rPr>
        <sz val="10"/>
        <rFont val="Arial"/>
        <family val="2"/>
      </rPr>
      <t>CALLE DEL SOL</t>
    </r>
  </si>
  <si>
    <r>
      <rPr>
        <sz val="10"/>
        <rFont val="Arial"/>
        <family val="2"/>
      </rPr>
      <t>VIA SAN RAFAEL</t>
    </r>
  </si>
  <si>
    <r>
      <rPr>
        <sz val="10"/>
        <rFont val="Arial"/>
        <family val="2"/>
      </rPr>
      <t>VIA RENALDO</t>
    </r>
  </si>
  <si>
    <r>
      <rPr>
        <sz val="10"/>
        <rFont val="Arial"/>
        <family val="2"/>
      </rPr>
      <t>CALLE ESQUINA</t>
    </r>
  </si>
  <si>
    <r>
      <rPr>
        <sz val="10"/>
        <rFont val="Arial"/>
        <family val="2"/>
      </rPr>
      <t>VIA MADRIGAL</t>
    </r>
  </si>
  <si>
    <r>
      <rPr>
        <sz val="10"/>
        <rFont val="Arial"/>
        <family val="2"/>
      </rPr>
      <t>135'N VIA MADRIGAL</t>
    </r>
  </si>
  <si>
    <r>
      <rPr>
        <sz val="10"/>
        <rFont val="Arial"/>
        <family val="2"/>
      </rPr>
      <t>CALLE FERMO</t>
    </r>
  </si>
  <si>
    <r>
      <rPr>
        <sz val="10"/>
        <rFont val="Arial"/>
        <family val="2"/>
      </rPr>
      <t>160'N VIA MADRIGAL</t>
    </r>
  </si>
  <si>
    <r>
      <rPr>
        <sz val="10"/>
        <rFont val="Arial"/>
        <family val="2"/>
      </rPr>
      <t>CALLE MIRADOR</t>
    </r>
  </si>
  <si>
    <r>
      <rPr>
        <sz val="10"/>
        <rFont val="Arial"/>
        <family val="2"/>
      </rPr>
      <t>VIA TORINO</t>
    </r>
  </si>
  <si>
    <r>
      <rPr>
        <sz val="10"/>
        <rFont val="Arial"/>
        <family val="2"/>
      </rPr>
      <t>145'N VIA MADRIGAL</t>
    </r>
  </si>
  <si>
    <r>
      <rPr>
        <sz val="10"/>
        <rFont val="Arial"/>
        <family val="2"/>
      </rPr>
      <t>CALLE PALOMA</t>
    </r>
  </si>
  <si>
    <r>
      <rPr>
        <sz val="10"/>
        <rFont val="Arial"/>
        <family val="2"/>
      </rPr>
      <t>VIA SAN MARCO</t>
    </r>
  </si>
  <si>
    <r>
      <rPr>
        <sz val="10"/>
        <rFont val="Arial"/>
        <family val="2"/>
      </rPr>
      <t>CALLE PAULA</t>
    </r>
  </si>
  <si>
    <r>
      <rPr>
        <sz val="10"/>
        <rFont val="Arial"/>
        <family val="2"/>
      </rPr>
      <t>VIA SAN ANDROS</t>
    </r>
  </si>
  <si>
    <r>
      <rPr>
        <sz val="10"/>
        <rFont val="Arial"/>
        <family val="2"/>
      </rPr>
      <t>CALLE SAN REMO</t>
    </r>
  </si>
  <si>
    <r>
      <rPr>
        <sz val="10"/>
        <rFont val="Arial"/>
        <family val="2"/>
      </rPr>
      <t>FLAMINGO</t>
    </r>
  </si>
  <si>
    <r>
      <rPr>
        <sz val="10"/>
        <rFont val="Arial"/>
        <family val="2"/>
      </rPr>
      <t>CALLE SEDILLO</t>
    </r>
  </si>
  <si>
    <r>
      <rPr>
        <sz val="10"/>
        <rFont val="Arial"/>
        <family val="2"/>
      </rPr>
      <t>CALLE TEREON</t>
    </r>
  </si>
  <si>
    <r>
      <rPr>
        <sz val="10"/>
        <rFont val="Arial"/>
        <family val="2"/>
      </rPr>
      <t>CALLE TIARA</t>
    </r>
  </si>
  <si>
    <r>
      <rPr>
        <sz val="10"/>
        <rFont val="Arial"/>
        <family val="2"/>
      </rPr>
      <t>CALLE SADILLO</t>
    </r>
  </si>
  <si>
    <r>
      <rPr>
        <sz val="10"/>
        <rFont val="Arial"/>
        <family val="2"/>
      </rPr>
      <t>ARVILLE</t>
    </r>
  </si>
  <si>
    <r>
      <rPr>
        <sz val="10"/>
        <rFont val="Arial"/>
        <family val="2"/>
      </rPr>
      <t>DECATUR</t>
    </r>
  </si>
  <si>
    <r>
      <rPr>
        <sz val="10"/>
        <rFont val="Arial"/>
        <family val="2"/>
      </rPr>
      <t>510'W CALLE SAN REMO</t>
    </r>
  </si>
  <si>
    <r>
      <rPr>
        <sz val="10"/>
        <rFont val="Arial"/>
        <family val="2"/>
      </rPr>
      <t>APPLETREE CIR</t>
    </r>
  </si>
  <si>
    <r>
      <rPr>
        <sz val="10"/>
        <rFont val="Arial"/>
        <family val="2"/>
      </rPr>
      <t>FRESHWATER</t>
    </r>
  </si>
  <si>
    <r>
      <rPr>
        <sz val="10"/>
        <rFont val="Arial"/>
        <family val="2"/>
      </rPr>
      <t>315'W FRESHWATER</t>
    </r>
  </si>
  <si>
    <r>
      <rPr>
        <sz val="10"/>
        <rFont val="Arial"/>
        <family val="2"/>
      </rPr>
      <t>BARBARY CIR</t>
    </r>
  </si>
  <si>
    <r>
      <rPr>
        <sz val="10"/>
        <rFont val="Arial"/>
        <family val="2"/>
      </rPr>
      <t>310'W FRESHWATER</t>
    </r>
  </si>
  <si>
    <r>
      <rPr>
        <sz val="10"/>
        <rFont val="Arial"/>
        <family val="2"/>
      </rPr>
      <t>FRESHWATER DR</t>
    </r>
  </si>
  <si>
    <r>
      <rPr>
        <sz val="10"/>
        <rFont val="Arial"/>
        <family val="2"/>
      </rPr>
      <t>SHELTER</t>
    </r>
  </si>
  <si>
    <r>
      <rPr>
        <sz val="10"/>
        <rFont val="Arial"/>
        <family val="2"/>
      </rPr>
      <t>PEACHTREE</t>
    </r>
  </si>
  <si>
    <r>
      <rPr>
        <sz val="10"/>
        <rFont val="Arial"/>
        <family val="2"/>
      </rPr>
      <t>HACKAMORE DR</t>
    </r>
  </si>
  <si>
    <r>
      <rPr>
        <sz val="10"/>
        <rFont val="Arial"/>
        <family val="2"/>
      </rPr>
      <t>GREEN CANYON</t>
    </r>
  </si>
  <si>
    <r>
      <rPr>
        <sz val="10"/>
        <rFont val="Arial"/>
        <family val="2"/>
      </rPr>
      <t>MERMAID CIR</t>
    </r>
  </si>
  <si>
    <r>
      <rPr>
        <sz val="10"/>
        <rFont val="Arial"/>
        <family val="2"/>
      </rPr>
      <t>ROCKVALE DR</t>
    </r>
  </si>
  <si>
    <r>
      <rPr>
        <sz val="10"/>
        <rFont val="Arial"/>
        <family val="2"/>
      </rPr>
      <t>LANTANA</t>
    </r>
  </si>
  <si>
    <r>
      <rPr>
        <sz val="10"/>
        <rFont val="Arial"/>
        <family val="2"/>
      </rPr>
      <t>SHELTER LN</t>
    </r>
  </si>
  <si>
    <r>
      <rPr>
        <sz val="10"/>
        <rFont val="Arial"/>
        <family val="2"/>
      </rPr>
      <t>TREVINS</t>
    </r>
  </si>
  <si>
    <r>
      <rPr>
        <sz val="10"/>
        <rFont val="Arial"/>
        <family val="2"/>
      </rPr>
      <t>CAMPANA DR</t>
    </r>
  </si>
  <si>
    <r>
      <rPr>
        <sz val="10"/>
        <rFont val="Arial"/>
        <family val="2"/>
      </rPr>
      <t>520'W JADERO</t>
    </r>
  </si>
  <si>
    <r>
      <rPr>
        <sz val="10"/>
        <rFont val="Arial"/>
        <family val="2"/>
      </rPr>
      <t>100'E JADERO</t>
    </r>
  </si>
  <si>
    <r>
      <rPr>
        <sz val="10"/>
        <rFont val="Arial"/>
        <family val="2"/>
      </rPr>
      <t>JADERO DR</t>
    </r>
  </si>
  <si>
    <r>
      <rPr>
        <sz val="10"/>
        <rFont val="Arial"/>
        <family val="2"/>
      </rPr>
      <t>130'N MT NIDO</t>
    </r>
  </si>
  <si>
    <r>
      <rPr>
        <sz val="10"/>
        <rFont val="Arial"/>
        <family val="2"/>
      </rPr>
      <t>CAMPANA</t>
    </r>
  </si>
  <si>
    <r>
      <rPr>
        <sz val="10"/>
        <rFont val="Arial"/>
        <family val="2"/>
      </rPr>
      <t>MT NIDO DR</t>
    </r>
  </si>
  <si>
    <r>
      <rPr>
        <sz val="10"/>
        <rFont val="Arial"/>
        <family val="2"/>
      </rPr>
      <t>VAN CAROL</t>
    </r>
  </si>
  <si>
    <r>
      <rPr>
        <sz val="10"/>
        <rFont val="Arial"/>
        <family val="2"/>
      </rPr>
      <t>555'E VAN CAROL</t>
    </r>
  </si>
  <si>
    <r>
      <rPr>
        <sz val="10"/>
        <rFont val="Arial"/>
        <family val="2"/>
      </rPr>
      <t>TIBANA WY</t>
    </r>
  </si>
  <si>
    <r>
      <rPr>
        <sz val="10"/>
        <rFont val="Arial"/>
        <family val="2"/>
      </rPr>
      <t>PEARLMAN</t>
    </r>
  </si>
  <si>
    <r>
      <rPr>
        <sz val="10"/>
        <rFont val="Arial"/>
        <family val="2"/>
      </rPr>
      <t>370'E PEARLMAN</t>
    </r>
  </si>
  <si>
    <r>
      <rPr>
        <b/>
        <sz val="10"/>
        <rFont val="Arial"/>
        <family val="2"/>
      </rPr>
      <t>The following streets have been deleted from the “no cut” list since the previous update of October 18, 2017.</t>
    </r>
  </si>
  <si>
    <r>
      <rPr>
        <b/>
        <sz val="11"/>
        <rFont val="Arial"/>
        <family val="2"/>
      </rPr>
      <t>NO CUT STREET LAS VEGAS</t>
    </r>
  </si>
  <si>
    <r>
      <rPr>
        <b/>
        <sz val="10"/>
        <rFont val="Arial"/>
        <family val="2"/>
      </rPr>
      <t>Carey Avenue</t>
    </r>
  </si>
  <si>
    <r>
      <rPr>
        <b/>
        <sz val="10"/>
        <rFont val="Arial"/>
        <family val="2"/>
      </rPr>
      <t>Sloan Lane (Sloan Channel) to Mt Hood Street</t>
    </r>
  </si>
  <si>
    <r>
      <rPr>
        <b/>
        <sz val="10"/>
        <rFont val="Arial"/>
        <family val="2"/>
      </rPr>
      <t>Olive Street</t>
    </r>
  </si>
  <si>
    <r>
      <rPr>
        <b/>
        <sz val="10"/>
        <rFont val="Arial"/>
        <family val="2"/>
      </rPr>
      <t>Palm Street to Sandhill Road</t>
    </r>
  </si>
  <si>
    <r>
      <rPr>
        <b/>
        <sz val="10"/>
        <rFont val="Arial"/>
        <family val="2"/>
      </rPr>
      <t>Linden Avenue</t>
    </r>
  </si>
  <si>
    <r>
      <rPr>
        <b/>
        <sz val="10"/>
        <rFont val="Arial"/>
        <family val="2"/>
      </rPr>
      <t>Sloan Lane to Beesley Drive</t>
    </r>
  </si>
  <si>
    <r>
      <rPr>
        <b/>
        <sz val="10"/>
        <rFont val="Arial"/>
        <family val="2"/>
      </rPr>
      <t>Straight Street</t>
    </r>
  </si>
  <si>
    <r>
      <rPr>
        <b/>
        <sz val="10"/>
        <rFont val="Arial"/>
        <family val="2"/>
      </rPr>
      <t>Linden Avenue to 450 feet south of Linden Ave</t>
    </r>
  </si>
  <si>
    <r>
      <rPr>
        <b/>
        <sz val="10"/>
        <rFont val="Arial"/>
        <family val="2"/>
      </rPr>
      <t>Sunset Road</t>
    </r>
  </si>
  <si>
    <r>
      <rPr>
        <b/>
        <sz val="10"/>
        <rFont val="Arial"/>
        <family val="2"/>
      </rPr>
      <t>Decatur Boulevard to Valley View Boulevard</t>
    </r>
  </si>
  <si>
    <r>
      <rPr>
        <b/>
        <sz val="10"/>
        <rFont val="Arial"/>
        <family val="2"/>
      </rPr>
      <t>330 feet west of McLeod Drive to McLeod Drive</t>
    </r>
  </si>
  <si>
    <r>
      <rPr>
        <b/>
        <sz val="10"/>
        <rFont val="Arial"/>
        <family val="2"/>
      </rPr>
      <t>Eastern Avenue to Topaz Street</t>
    </r>
  </si>
  <si>
    <r>
      <rPr>
        <b/>
        <sz val="10"/>
        <rFont val="Arial"/>
        <family val="2"/>
      </rPr>
      <t>Sandhill Road to Boulder Highway</t>
    </r>
  </si>
  <si>
    <r>
      <rPr>
        <b/>
        <sz val="10"/>
        <rFont val="Arial"/>
        <family val="2"/>
      </rPr>
      <t>The following streets have been added to the “no cut” list since the previous update from October 18, 2017.</t>
    </r>
  </si>
  <si>
    <r>
      <rPr>
        <b/>
        <sz val="10"/>
        <rFont val="Arial"/>
        <family val="2"/>
      </rPr>
      <t>Various See Tables</t>
    </r>
  </si>
  <si>
    <r>
      <rPr>
        <b/>
        <sz val="10"/>
        <rFont val="Arial"/>
        <family val="2"/>
      </rPr>
      <t>Residential streets in the Mt Hood project</t>
    </r>
  </si>
  <si>
    <r>
      <rPr>
        <b/>
        <sz val="10"/>
        <rFont val="Arial"/>
        <family val="2"/>
      </rPr>
      <t>(North of) San Mamente Ave. to (South of) Cactus Ave.</t>
    </r>
  </si>
  <si>
    <r>
      <rPr>
        <b/>
        <sz val="10"/>
        <rFont val="Arial"/>
        <family val="2"/>
      </rPr>
      <t>Residential 101 Streets</t>
    </r>
  </si>
  <si>
    <t>Bermuda Drive</t>
  </si>
  <si>
    <t>Hidden Well Drive to Sunset Road</t>
  </si>
  <si>
    <t>Cabana Drive</t>
  </si>
  <si>
    <t>Flamingo Road to Vegas Valley Drive</t>
  </si>
  <si>
    <t>Cactus Avenue over UPRR</t>
  </si>
  <si>
    <t>Rainbow Boulevard to Verona Wood Street</t>
  </si>
  <si>
    <t>Cimarron Road</t>
  </si>
  <si>
    <t>Robindale Road to 700’ north of Eldorado Lane</t>
  </si>
  <si>
    <t>Circus Circus</t>
  </si>
  <si>
    <t>Industrial Road to Las Vegas Boulevard</t>
  </si>
  <si>
    <t>Club House Drive</t>
  </si>
  <si>
    <t>Winterwood Boulevard to Alfa Circle</t>
  </si>
  <si>
    <t>Conough Lane</t>
  </si>
  <si>
    <t>Lone Mtn Rd to Washburn Rd</t>
  </si>
  <si>
    <t>Convention Center Dr.</t>
  </si>
  <si>
    <t>Las Vegas Boulevard to Paradise Road</t>
  </si>
  <si>
    <t>Dean Martin Drive</t>
  </si>
  <si>
    <t>(North of) San Mamente to (South of) Cactus</t>
  </si>
  <si>
    <t>Desert Inn Road</t>
  </si>
  <si>
    <t>Paradise Road to Mojave Road</t>
  </si>
  <si>
    <t>Desert Inn Road (N ½)</t>
  </si>
  <si>
    <t>Lamb Boulevard to Nellis Boulevard (Northern Half)</t>
  </si>
  <si>
    <t>Durango Drive</t>
  </si>
  <si>
    <t>Tropicana Avenue to Desert Inn Road</t>
  </si>
  <si>
    <t>Eastern Avenue</t>
  </si>
  <si>
    <t>Flamingo Road to Desert Inn Road</t>
  </si>
  <si>
    <t>Tompkins Avenue to Flamingo Road</t>
  </si>
  <si>
    <t>Serene Avenue to 215</t>
  </si>
  <si>
    <t>Wigwam Parkway to Warm Springs Road</t>
  </si>
  <si>
    <t>Warm Springs Road to Sunset Road</t>
  </si>
  <si>
    <t>Hacienda Avenue</t>
  </si>
  <si>
    <t>Durango Drive to Rainbow Boulevard</t>
  </si>
  <si>
    <t>Harmon Avenue</t>
  </si>
  <si>
    <t>Koval Lane to Paradise Road</t>
  </si>
  <si>
    <t>Hollywood Boulevard</t>
  </si>
  <si>
    <t>Charleston Boulevard to Lake Mead Boulevard</t>
  </si>
  <si>
    <t>Jones Boulevard</t>
  </si>
  <si>
    <t>Blue Diamond Road to Pyle Avenue</t>
  </si>
  <si>
    <t>Lamb Boulevard</t>
  </si>
  <si>
    <t>Owens Avenue to Las Vegas Boulevard</t>
  </si>
  <si>
    <t>Las Vegas Boulevard</t>
  </si>
  <si>
    <t>St Rose Parkway to Silverado Ranch Boulevard</t>
  </si>
  <si>
    <t>Lone Mountain Road</t>
  </si>
  <si>
    <t>Buffalo Drive to Cimarron Road</t>
  </si>
  <si>
    <t>CC 215 Beltway to Tenaya Way</t>
  </si>
  <si>
    <t>Maryland Parkway</t>
  </si>
  <si>
    <t>Flamingo Road to Twain Avenue</t>
  </si>
  <si>
    <t>St. Rose Parkway to Pebble Road</t>
  </si>
  <si>
    <t>Russell Road to Flamingo Road</t>
  </si>
  <si>
    <t>McLeod Drive</t>
  </si>
  <si>
    <t>Tropicana Avenue to Flamingo Road</t>
  </si>
  <si>
    <t>Mt Hood Street ** (except for some intersections)</t>
  </si>
  <si>
    <t>Bonanza Road to Alto Avenue</t>
  </si>
  <si>
    <t>Pecos Road</t>
  </si>
  <si>
    <t>Sunset Road to Flamingo Road</t>
  </si>
  <si>
    <t>Rainbow Boulevard</t>
  </si>
  <si>
    <t>Warm Springs Road to Diablo Drive</t>
  </si>
  <si>
    <t>Robindale Road</t>
  </si>
  <si>
    <t>Durango Drive to Cimarron Road</t>
  </si>
  <si>
    <t>Russell Road</t>
  </si>
  <si>
    <t>Decatur Boulevard to Polaris Avenue</t>
  </si>
  <si>
    <t>Mountain Vista Street to City of Henderson Limits (Approx. 1/4 East of Nellis Boulevard)</t>
  </si>
  <si>
    <t>Serene Avenue</t>
  </si>
  <si>
    <t>Spencer Street to Eastern Avenue</t>
  </si>
  <si>
    <t>Spencer Street</t>
  </si>
  <si>
    <t>Windmill Lane to Warm Springs Road</t>
  </si>
  <si>
    <t>Tree Line Drive</t>
  </si>
  <si>
    <t>Sahara Avenue to Charleston Boulevard</t>
  </si>
  <si>
    <t>Tropicana Avenue</t>
  </si>
  <si>
    <t>Fiore Bella Blvd. to CC 215 Southbound Ramps</t>
  </si>
  <si>
    <t>Twain Avenue</t>
  </si>
  <si>
    <t>Swenson Street to Maryland Parkway</t>
  </si>
  <si>
    <t>Valley View Boulevard</t>
  </si>
  <si>
    <t>Cactus Avenue to Silverado Ranch Boulevard</t>
  </si>
  <si>
    <t>Windmill Lane</t>
  </si>
  <si>
    <t>Eastern Avenue to La Alba Street</t>
  </si>
  <si>
    <t>Winterwood Boulevard</t>
  </si>
  <si>
    <t>Club House Drive to Sahara Avenue</t>
  </si>
  <si>
    <t>05/04/2017</t>
  </si>
  <si>
    <t>11/26/2014</t>
  </si>
  <si>
    <t>07/03/2018</t>
  </si>
  <si>
    <t>05/24/2017</t>
  </si>
  <si>
    <t>06/13/2017</t>
  </si>
  <si>
    <t>In Construction</t>
  </si>
  <si>
    <t>12/02/2016</t>
  </si>
  <si>
    <t>02/12/2018</t>
  </si>
  <si>
    <t>01/30/2015</t>
  </si>
  <si>
    <t>11/17/2015</t>
  </si>
  <si>
    <t>06/22/2018</t>
  </si>
  <si>
    <t>09/29/2017</t>
  </si>
  <si>
    <t>06/10/2016</t>
  </si>
  <si>
    <t>12/08/2014</t>
  </si>
  <si>
    <t>06/01/2018</t>
  </si>
  <si>
    <t>10/22/2013</t>
  </si>
  <si>
    <t>05/11/2018</t>
  </si>
  <si>
    <t>07/29/2016</t>
  </si>
  <si>
    <t>06/07/2017</t>
  </si>
  <si>
    <t>07/01/2015</t>
  </si>
  <si>
    <t>04/10/2015</t>
  </si>
  <si>
    <t>Henrie Road</t>
  </si>
  <si>
    <t>Patriots Way to Ranch Road</t>
  </si>
  <si>
    <t>Thomas Edison</t>
  </si>
  <si>
    <t>Bruce Woodbury Drive to Laughlin Civic Drive</t>
  </si>
  <si>
    <t>Encinitas Street in Searchlight, NV</t>
  </si>
  <si>
    <t>150 ft west of Montana St to Washington St</t>
  </si>
  <si>
    <t>06/29/2017</t>
  </si>
  <si>
    <t>10/17/2014</t>
  </si>
  <si>
    <t>Under Construction</t>
  </si>
  <si>
    <t>Emerald Canyon Drive</t>
  </si>
  <si>
    <t>Ballinger Drive</t>
  </si>
  <si>
    <t>Bonita Canyon Avenue</t>
  </si>
  <si>
    <t>Turtlerock Street</t>
  </si>
  <si>
    <t>Dry Falls Street</t>
  </si>
  <si>
    <t>Los Meadows Drive</t>
  </si>
  <si>
    <t>Lookout Mtn Drive</t>
  </si>
  <si>
    <t>Bobrich Circle</t>
  </si>
  <si>
    <t>Abbeywood Drive</t>
  </si>
  <si>
    <t>Calmview Place</t>
  </si>
  <si>
    <t>Sloan Lane to Eastern end of Emerald Canyon Dr. (90 +/- feet east of Dry Falls Street)</t>
  </si>
  <si>
    <t>Sloan Lane to Falcon Ridge Street</t>
  </si>
  <si>
    <t>Falcon Ridge Street to Eastern end of Bonita Canyon Ave. (90 +/- feet east of Dry Falls Street)</t>
  </si>
  <si>
    <t>Bonita Canyon Avenue to Emerald Canyon Drive</t>
  </si>
  <si>
    <t>Washington Avenue to End of Cul-de-Sac
(500 +/- feet north of Abbeywood Dr.)</t>
  </si>
  <si>
    <t>Los Meadows Drive to 160’ East Of Bobrich Circle</t>
  </si>
  <si>
    <t>Lookout Mtn Drive to End of Cul-de-Sac
(400+/- feet north of Lookout Mtn Dr.)</t>
  </si>
  <si>
    <t>Mt Hood Street to 200’ East Of Calmview Place</t>
  </si>
  <si>
    <t>Abbeywood Drive to End of Cul-de-Sac
(500 +/- feet north of Abbeywood Dr.)</t>
  </si>
  <si>
    <t>FABERGE AVE</t>
  </si>
  <si>
    <t>GALORE AVE</t>
  </si>
  <si>
    <t>JONTUE ST</t>
  </si>
  <si>
    <t>LANCOME ST</t>
  </si>
  <si>
    <t>PUREZA AVE</t>
  </si>
  <si>
    <t>RAZON AVE</t>
  </si>
  <si>
    <t>RIVE GAUCHE ST</t>
  </si>
  <si>
    <t>SHALIMAR AVE</t>
  </si>
  <si>
    <t>TABU ST</t>
  </si>
  <si>
    <t>TATIANA ST</t>
  </si>
  <si>
    <t>TIGRESS CIR</t>
  </si>
  <si>
    <t>LAMB BLVD to 525'E RIVE GAUCHE ST</t>
  </si>
  <si>
    <t>LANCOME ST to TATIANA ST</t>
  </si>
  <si>
    <t>GALORE AVE to SHALIMAR AVE</t>
  </si>
  <si>
    <t>RIVE GAUCHE ST to TATIANA ST</t>
  </si>
  <si>
    <t>LAMB BLVD to LANCOME ST</t>
  </si>
  <si>
    <t>FABERGE AVE to SHALIMAR AVE</t>
  </si>
  <si>
    <t>LANCOME ST to 415'E RIVE GAUCHE ST</t>
  </si>
  <si>
    <t>SHALIMAR AVE to ALEXANDER RD</t>
  </si>
  <si>
    <t>GALORE AVE to PUREZA AVE</t>
  </si>
  <si>
    <t>RIVE GAUCHE ST to 265'E RIVE GAUCHE ST</t>
  </si>
  <si>
    <t>ROWLAND AVE</t>
  </si>
  <si>
    <t>HALEY AVE</t>
  </si>
  <si>
    <t>TERRY ST</t>
  </si>
  <si>
    <t>ANDI LN</t>
  </si>
  <si>
    <t>COOKSON CT</t>
  </si>
  <si>
    <t>JULIARD LN</t>
  </si>
  <si>
    <t>KEY COLONY DR</t>
  </si>
  <si>
    <t>UNDERWOOK WAY</t>
  </si>
  <si>
    <t>SUNRISE VIEW DR</t>
  </si>
  <si>
    <t>CORPUS CHRISTI CT</t>
  </si>
  <si>
    <t>CATALPA TRL</t>
  </si>
  <si>
    <t>CYPRESS TRL</t>
  </si>
  <si>
    <t>HILLPATH TRL</t>
  </si>
  <si>
    <t>MELODY LN</t>
  </si>
  <si>
    <t>MOUNTAIN TRL</t>
  </si>
  <si>
    <t>PLEASANT RD</t>
  </si>
  <si>
    <t>PRIMROSE PATH</t>
  </si>
  <si>
    <t>SPRING RD</t>
  </si>
  <si>
    <t>SUNSET DR</t>
  </si>
  <si>
    <t>SYCAMORE TRL</t>
  </si>
  <si>
    <t>VALLEY DR</t>
  </si>
  <si>
    <t>CAGNEY CT</t>
  </si>
  <si>
    <t>CHEROKEE AVE</t>
  </si>
  <si>
    <t>EDMOND ST</t>
  </si>
  <si>
    <t>HAUCK ST</t>
  </si>
  <si>
    <t>HIBBETTS CT</t>
  </si>
  <si>
    <t>HOLBROOK DR</t>
  </si>
  <si>
    <t>KOFA ST</t>
  </si>
  <si>
    <t>LEOTA CT</t>
  </si>
  <si>
    <t>LINDELL RD</t>
  </si>
  <si>
    <t>PIONEER AVE</t>
  </si>
  <si>
    <t>RED ROCK ST</t>
  </si>
  <si>
    <t>SPITZE DR</t>
  </si>
  <si>
    <t>WESTWIND RD</t>
  </si>
  <si>
    <t>MADGE LN</t>
  </si>
  <si>
    <t>BOCK ST</t>
  </si>
  <si>
    <t>LULU AVE</t>
  </si>
  <si>
    <t>RADKOVICH AVE</t>
  </si>
  <si>
    <t>SHIRLEY ST</t>
  </si>
  <si>
    <t>TONI AVE</t>
  </si>
  <si>
    <t>TURNER ST</t>
  </si>
  <si>
    <t>YOUNG ST</t>
  </si>
  <si>
    <t>ALLEY SOUTH OF TONI</t>
  </si>
  <si>
    <t>GILESPIE ST</t>
  </si>
  <si>
    <t>GILES ST</t>
  </si>
  <si>
    <t>HAVEN ST</t>
  </si>
  <si>
    <t>LA CIENEGA ST</t>
  </si>
  <si>
    <t>MESA VERDE LN</t>
  </si>
  <si>
    <t>MOBERLY AVE</t>
  </si>
  <si>
    <t>PLACID ST</t>
  </si>
  <si>
    <t>ROBINDALE RD</t>
  </si>
  <si>
    <t>SANTOLI AVE</t>
  </si>
  <si>
    <t>HALEY AVE to 87'S CHEYENNE AVE</t>
  </si>
  <si>
    <t>ROWLAND AVE to TERRY ST</t>
  </si>
  <si>
    <t>HALEY AVE to CHEYENNE AVE</t>
  </si>
  <si>
    <t>COOKSON CT to BEESLEY DR</t>
  </si>
  <si>
    <t>525'S JULIARD LN to ANDI LN</t>
  </si>
  <si>
    <t>SUNRISE VIEW DR to COOKSON CT</t>
  </si>
  <si>
    <t>UNDERWOOD WAY to JULIARD LN</t>
  </si>
  <si>
    <t>SUNRISE VIEW DR to KEY COLONY DR</t>
  </si>
  <si>
    <t>OWENS AVE to JULIARD LN</t>
  </si>
  <si>
    <t>SUNRISE VIEW DR to 240'W SUNRISE VIEW DR</t>
  </si>
  <si>
    <t>MELODY LN to CORAN LN</t>
  </si>
  <si>
    <t>MELODY LN to 480'S CORAN LN</t>
  </si>
  <si>
    <t>MOUNTAIN TRL to MELODY LN</t>
  </si>
  <si>
    <t>195'W VALLEY DR to PRIMROSE PATH</t>
  </si>
  <si>
    <t>165'N VEGAS DR to SUNSET DR</t>
  </si>
  <si>
    <t>VALLEY DR to MOUNTAIN TRL</t>
  </si>
  <si>
    <t>MELODY LN to SUNSET DR</t>
  </si>
  <si>
    <t>VALLEY DR to CYPRESS TRL</t>
  </si>
  <si>
    <t>MOUNTAIN TRL to PRIMROSE PATH</t>
  </si>
  <si>
    <t>VEGAS DR to 230'S MOUNTAIN TRL</t>
  </si>
  <si>
    <t>MELODY LN to 490'S CORAN LN</t>
  </si>
  <si>
    <t>VEGAS DR to CORAN LN</t>
  </si>
  <si>
    <t>SPITZE DR to 395'W SPITZE DR</t>
  </si>
  <si>
    <t>JONES BLVD to 140'W EDINBURGH</t>
  </si>
  <si>
    <t>175'N GALETON CT to 435'N GALETON CT</t>
  </si>
  <si>
    <t>SPITZE DR to 135'S SPITZE DR</t>
  </si>
  <si>
    <t>TWAIN AVE to 205'N TWAIN AVE</t>
  </si>
  <si>
    <t>SPRING MOUNTAIN RD to PIONEER AVE</t>
  </si>
  <si>
    <t>140'W SPITZE DR to SPITZE DR</t>
  </si>
  <si>
    <t>55'E TOPAWA DR to SPITZE DR</t>
  </si>
  <si>
    <t>HOLBROOK DR to GANADO DR</t>
  </si>
  <si>
    <t>290'W ALICE LN to ALICE LN</t>
  </si>
  <si>
    <t>SPITZE DR to KATIE AVE</t>
  </si>
  <si>
    <t>DUNEVILLE ST to WESTWIND RD</t>
  </si>
  <si>
    <t>1,245'E LINDELL RD to HAUCK ST</t>
  </si>
  <si>
    <t>SPRING MOUNTAIN RD to 375'S PIONEER AVE</t>
  </si>
  <si>
    <t>140'N CHEROKEE AVE E‐C/L to SPRING MOUNTAIN</t>
  </si>
  <si>
    <t>135'N CAMAS CT to TWAIN AVE</t>
  </si>
  <si>
    <t>SPRING MOUNTAIN RD to DESERT INN RD</t>
  </si>
  <si>
    <t>CHARLESTON BLVD to STEWART AVE</t>
  </si>
  <si>
    <t>LULU AVE to TROPICANA AVE</t>
  </si>
  <si>
    <t>YOUNG ST to MARYLAND PKWY</t>
  </si>
  <si>
    <t>BOCK ST to WILBUR ST</t>
  </si>
  <si>
    <t>RADKOVICH AVE to TROPICANA AVE</t>
  </si>
  <si>
    <t>WILBUR ST to TURNER ST</t>
  </si>
  <si>
    <t>TONI AVE to LULU AVE</t>
  </si>
  <si>
    <t>WILBUR ST to MARYLAND PKWY</t>
  </si>
  <si>
    <t>100'S CARPENTERS UNION WY to SUNSET RD</t>
  </si>
  <si>
    <t>WINDMILL LN to 125'N SANTOLI AVE</t>
  </si>
  <si>
    <t>WINDMILL LN to ROBINDALE RD</t>
  </si>
  <si>
    <t>WINDMILL LN to 660'S ROBINDALE RD</t>
  </si>
  <si>
    <t>335'E PLACID ST to 330'E FAIRFIELD AVE</t>
  </si>
  <si>
    <t>GILESPIE ST to LA CIENEGA ST</t>
  </si>
  <si>
    <t>335'W FAIRFIELD AVE to FAIRFIELD AVE</t>
  </si>
  <si>
    <t>335'S WINDMILL LN to MESA VERDE LN</t>
  </si>
  <si>
    <t>MOBERLY AVE to ROBINDALE RD</t>
  </si>
  <si>
    <t>330'E RANCHO DESTINO RD to 200'W BERMUDA RD</t>
  </si>
  <si>
    <t>LAS VEGAS BLVD to GILES ST</t>
  </si>
  <si>
    <t>ALGONQUIN CIRCLE</t>
  </si>
  <si>
    <t>ALGONQUIN DRIVE</t>
  </si>
  <si>
    <t>ARAPAHO CIRCLE</t>
  </si>
  <si>
    <t>AYITA CIRCLE</t>
  </si>
  <si>
    <t>AZTEC WAY</t>
  </si>
  <si>
    <t>CAYUGA PARKWAY</t>
  </si>
  <si>
    <t>CHEROKEE LANE</t>
  </si>
  <si>
    <t>CHIKASAW</t>
  </si>
  <si>
    <t>CHIPPEWA CIRCLE</t>
  </si>
  <si>
    <t>CHIPPEWA DRIVE</t>
  </si>
  <si>
    <t>COCHISE LANE</t>
  </si>
  <si>
    <t>COMMANCHE CIRCLE</t>
  </si>
  <si>
    <t>COMMANCHE DRIVE</t>
  </si>
  <si>
    <t>DAKOTA WAY</t>
  </si>
  <si>
    <t>DELAWARE LANE</t>
  </si>
  <si>
    <t>GERONIMO WAY</t>
  </si>
  <si>
    <t>HOOPA LANE</t>
  </si>
  <si>
    <t>MARICOPA WAY</t>
  </si>
  <si>
    <t>MOHIGAN WAY</t>
  </si>
  <si>
    <t>NAHATAN WAY</t>
  </si>
  <si>
    <t>NAKONA LANE</t>
  </si>
  <si>
    <t>OMAHA CIRCLE</t>
  </si>
  <si>
    <t>ONEIDA WAY</t>
  </si>
  <si>
    <t>OSAGE CIRCLE</t>
  </si>
  <si>
    <t>OTTAWA CIRCLE</t>
  </si>
  <si>
    <t>OTTAWA DRIVE</t>
  </si>
  <si>
    <t>PAPAGO LANE</t>
  </si>
  <si>
    <t>PAWNEE CIRCLE</t>
  </si>
  <si>
    <t>PAWNEE DRIVE</t>
  </si>
  <si>
    <t>PIMA LANE</t>
  </si>
  <si>
    <t>PUEBLO CIRCLE</t>
  </si>
  <si>
    <t>PUEBLO WAY</t>
  </si>
  <si>
    <t>SEMINOLE CIRCLE</t>
  </si>
  <si>
    <t>SENECA CIRCLE</t>
  </si>
  <si>
    <t>SENECA DRIVE</t>
  </si>
  <si>
    <t>SENECA LANE</t>
  </si>
  <si>
    <t>SIOUX WAY</t>
  </si>
  <si>
    <t>SPENCER STREET</t>
  </si>
  <si>
    <t>TIOGA WAY</t>
  </si>
  <si>
    <t>TONA CIRCLE</t>
  </si>
  <si>
    <t>YUMA CIRCLE</t>
  </si>
  <si>
    <t>ZUNI CIRCLE</t>
  </si>
  <si>
    <t>AVIANCE COURT</t>
  </si>
  <si>
    <t>BAYWOOD AVENUE</t>
  </si>
  <si>
    <t>BOXWOOD LANE</t>
  </si>
  <si>
    <t>BRIGHT SIDE LANE</t>
  </si>
  <si>
    <t>BRIGHT STAR COURT</t>
  </si>
  <si>
    <t>CAPSULE DRIVE</t>
  </si>
  <si>
    <t>CARRERA CIRCLE</t>
  </si>
  <si>
    <t>CARRERA DRIVE</t>
  </si>
  <si>
    <t>CASA LINDA DRIVE</t>
  </si>
  <si>
    <t>CASA WAY</t>
  </si>
  <si>
    <t>CLOUD NINE LANE</t>
  </si>
  <si>
    <t>DANA WAY</t>
  </si>
  <si>
    <t>GAZE LANE</t>
  </si>
  <si>
    <t>GINA PLACE</t>
  </si>
  <si>
    <t>GLOW DRIVE</t>
  </si>
  <si>
    <t>HARVEST SEASON COURT</t>
  </si>
  <si>
    <t>LARCHWOOD LANE</t>
  </si>
  <si>
    <t>MARGARITA WAY</t>
  </si>
  <si>
    <t>MCLEOD DRIVE</t>
  </si>
  <si>
    <t>MORAGA DRIVE</t>
  </si>
  <si>
    <t>MOUNTAINWOOD LANE</t>
  </si>
  <si>
    <t>NORTHERN LIGHT DRIVE</t>
  </si>
  <si>
    <t>OPERA SEASON COURT</t>
  </si>
  <si>
    <t>PEBBLE VIEW COURT</t>
  </si>
  <si>
    <t>PLANETARY LANE</t>
  </si>
  <si>
    <t>RADIANCE COURT</t>
  </si>
  <si>
    <t>RAINY SEASON STREET</t>
  </si>
  <si>
    <t>REDWOOD CIRCLE</t>
  </si>
  <si>
    <t>REDWOOD STREET</t>
  </si>
  <si>
    <t>ROSEWOOD DRIVE</t>
  </si>
  <si>
    <t>SEASONS AVENUE</t>
  </si>
  <si>
    <t>SEVENTH HEAVEN LANE</t>
  </si>
  <si>
    <t>SHIMMER LANE</t>
  </si>
  <si>
    <t>SOUTHERN LIGHT DRIVE</t>
  </si>
  <si>
    <t>SPHERE DRIVE</t>
  </si>
  <si>
    <t>TEMPE STREET</t>
  </si>
  <si>
    <t>TOPAZ STREET</t>
  </si>
  <si>
    <t>HITE LANE</t>
  </si>
  <si>
    <t>CHURCHFIELD BLVD</t>
  </si>
  <si>
    <t>CARMINE ST</t>
  </si>
  <si>
    <t>CHOCOLATE ST</t>
  </si>
  <si>
    <t>VELURE ST</t>
  </si>
  <si>
    <t>VIRIDINE CT</t>
  </si>
  <si>
    <t>ZONE AVE</t>
  </si>
  <si>
    <t>CARMELITA CIR</t>
  </si>
  <si>
    <t>DEL MARINO ST</t>
  </si>
  <si>
    <t>EL CEDRO CIR</t>
  </si>
  <si>
    <t>EL ROBEL CIR</t>
  </si>
  <si>
    <t>PECOS RD</t>
  </si>
  <si>
    <t>ROSARIO CIR</t>
  </si>
  <si>
    <t>BUHL CT</t>
  </si>
  <si>
    <t>COOLCREST CT</t>
  </si>
  <si>
    <t>DUNEVILLE ST</t>
  </si>
  <si>
    <t>DUNEVILLE CT</t>
  </si>
  <si>
    <t>GLORY CT</t>
  </si>
  <si>
    <t>KATIE AVE</t>
  </si>
  <si>
    <t>KEYSTONE CT</t>
  </si>
  <si>
    <t>LEISURE LA</t>
  </si>
  <si>
    <t>MICHELIN CIR</t>
  </si>
  <si>
    <t>SADDLE AVE</t>
  </si>
  <si>
    <t>WALDORF CT</t>
  </si>
  <si>
    <t>CALIENTE CT</t>
  </si>
  <si>
    <t>CALIENTE ST</t>
  </si>
  <si>
    <t>CLYDESDALE ST</t>
  </si>
  <si>
    <t>JEFFREYS ST</t>
  </si>
  <si>
    <t>LATIGO ST</t>
  </si>
  <si>
    <t>LINDERO PL</t>
  </si>
  <si>
    <t>PAPAYA CT</t>
  </si>
  <si>
    <t>RAWHIDE ST</t>
  </si>
  <si>
    <t>RENO AVE</t>
  </si>
  <si>
    <t>SANDALWOOD LA</t>
  </si>
  <si>
    <t>TAMARUS ST</t>
  </si>
  <si>
    <t>WHIPPLETREE AVE</t>
  </si>
  <si>
    <t>APPLETON DR</t>
  </si>
  <si>
    <t>DUNSBACH WY</t>
  </si>
  <si>
    <t>EASEMENT LN</t>
  </si>
  <si>
    <t>ENFIELD CIR</t>
  </si>
  <si>
    <t>EXETER DR</t>
  </si>
  <si>
    <t>FALLONA AVE</t>
  </si>
  <si>
    <t>HOPKINS DR</t>
  </si>
  <si>
    <t>ISSAC AVE</t>
  </si>
  <si>
    <t>JUDSON AVE</t>
  </si>
  <si>
    <t>KEPLER DR</t>
  </si>
  <si>
    <t>KILGORE DR</t>
  </si>
  <si>
    <t>LARONDA LN</t>
  </si>
  <si>
    <t>LEGALLA LN</t>
  </si>
  <si>
    <t>MENDON LN</t>
  </si>
  <si>
    <t>SOLARON AVE</t>
  </si>
  <si>
    <t>SOLDELA DR</t>
  </si>
  <si>
    <t>TIFFOLLO LN</t>
  </si>
  <si>
    <t>BLACK ROCK WY</t>
  </si>
  <si>
    <t>DAMON DR</t>
  </si>
  <si>
    <t>INDIAN WELLS RD</t>
  </si>
  <si>
    <t>JEFF DR</t>
  </si>
  <si>
    <t>LEROY DR</t>
  </si>
  <si>
    <t>LOWELL AVE</t>
  </si>
  <si>
    <t>MESA DR</t>
  </si>
  <si>
    <t>PINE RIDGE DR</t>
  </si>
  <si>
    <t>RED LAKE WY</t>
  </si>
  <si>
    <t>RIATA WY</t>
  </si>
  <si>
    <t>WIND RIVER DR</t>
  </si>
  <si>
    <t>BIELA AVE</t>
  </si>
  <si>
    <t>CRELLIN CIR</t>
  </si>
  <si>
    <t>DAMICO DR</t>
  </si>
  <si>
    <t>EVANGELINE CT</t>
  </si>
  <si>
    <t>JASON WY</t>
  </si>
  <si>
    <t>JUNIOR CT</t>
  </si>
  <si>
    <t>LORRAINE LN</t>
  </si>
  <si>
    <t>MISTY CT</t>
  </si>
  <si>
    <t>NICOLE CT</t>
  </si>
  <si>
    <t>NICOLE ST</t>
  </si>
  <si>
    <t>RAWHIDE CT</t>
  </si>
  <si>
    <t>ROBERT CT</t>
  </si>
  <si>
    <t>TROOPER ST</t>
  </si>
  <si>
    <t>WINNER DR</t>
  </si>
  <si>
    <t>HEDGEFORD CT</t>
  </si>
  <si>
    <t>HEDGEHAVEN CT</t>
  </si>
  <si>
    <t>CHESTNUT ST</t>
  </si>
  <si>
    <t>CORRAL CT</t>
  </si>
  <si>
    <t>LEIGH AVE</t>
  </si>
  <si>
    <t>OXBOW ST</t>
  </si>
  <si>
    <t>SUNNYSLOPE AVE</t>
  </si>
  <si>
    <t>SURREY ST</t>
  </si>
  <si>
    <t>CALLE DEL SOL</t>
  </si>
  <si>
    <t>CALLE ESQUINA</t>
  </si>
  <si>
    <t>CALLE FERMO</t>
  </si>
  <si>
    <t>CALLE MIRADOR</t>
  </si>
  <si>
    <t>CALLE PALOMA</t>
  </si>
  <si>
    <t>CALLE PAULA</t>
  </si>
  <si>
    <t>CALLE SAN REMO</t>
  </si>
  <si>
    <t>CALLE SEDILLO</t>
  </si>
  <si>
    <t>CALLE TEREON</t>
  </si>
  <si>
    <t>CALLE TIARA</t>
  </si>
  <si>
    <t>VIA MADRIGAL</t>
  </si>
  <si>
    <t>VIA RENALDO</t>
  </si>
  <si>
    <t>VIA SAN ANDROS</t>
  </si>
  <si>
    <t>VIA SAN MARCO</t>
  </si>
  <si>
    <t>VIA SAN RAFAEL</t>
  </si>
  <si>
    <t>VIA TORINO</t>
  </si>
  <si>
    <t>APPLETREE CIR</t>
  </si>
  <si>
    <t>BARBARY CIR</t>
  </si>
  <si>
    <t>FRESHWATER DR</t>
  </si>
  <si>
    <t>HACKAMORE DR</t>
  </si>
  <si>
    <t>MERMAID CIR</t>
  </si>
  <si>
    <t>ROCKVALE DR</t>
  </si>
  <si>
    <t>SHELTER LN</t>
  </si>
  <si>
    <t>CAMPANA DR</t>
  </si>
  <si>
    <t>JADERO DR</t>
  </si>
  <si>
    <t>MT NIDO DR</t>
  </si>
  <si>
    <t>TIBANA WY</t>
  </si>
  <si>
    <t>COMMANCHE DRIVE to 175’ N OF COMMANCHE DRIVE</t>
  </si>
  <si>
    <t>08/30/2017</t>
  </si>
  <si>
    <t>COMMANCHE DRIVE to TWAIN AVENUE</t>
  </si>
  <si>
    <t>DESERT INN ROAD to 210’ S OF DESERT INN ROAD</t>
  </si>
  <si>
    <t>DESERT INN ROAD to 275’ S OF DESERT INN ROAD</t>
  </si>
  <si>
    <t>CHIKASAW WAY to DESERT INN ROAD</t>
  </si>
  <si>
    <t>ONEIDA WAY to DESERT INN ROAD</t>
  </si>
  <si>
    <t>ALGONQUIN DRIVE to SPENCER STREET</t>
  </si>
  <si>
    <t>CAYUGA PARKWAY to AZTEC WAY</t>
  </si>
  <si>
    <t>CHIPPEWA DRIVE to 165’ S OF CHIPPEWA DRIVE</t>
  </si>
  <si>
    <t>SIOUX WAY to NAHATAN WAY</t>
  </si>
  <si>
    <t>GERONIMO WAY to 320’ N OF TIOGA WAY</t>
  </si>
  <si>
    <t>COMMANCHE DRIVE to 135’ N OF COMMANCHE DRIVE</t>
  </si>
  <si>
    <t>NAKONA LANE to SPENCER STREET</t>
  </si>
  <si>
    <t>SENECA DRIVE to 535’ N OF SENECA DRIVE</t>
  </si>
  <si>
    <t>MOHIGAN WAY to VIKING ROAD</t>
  </si>
  <si>
    <t>215’ W OF COCHISE LANE to TIOGA WAY</t>
  </si>
  <si>
    <t>CHEROKEE LANE to 430’ N OF CHEROKEE LANE</t>
  </si>
  <si>
    <t>VIKING ROAD to EASTERN AVENUE</t>
  </si>
  <si>
    <t>PAWNEE DRIVE to SPENCER STREET</t>
  </si>
  <si>
    <t>PAWNEE DRIVE to COMMANCHE DRIVE</t>
  </si>
  <si>
    <t>MOHIGAN WAY to 190’ S OF MOHIGAN WAY</t>
  </si>
  <si>
    <t>DESERT INN ROAD to PAWNEE DRIVE</t>
  </si>
  <si>
    <t>MOHIGAN WAY to 150’ S OF MOHIGAN WAY</t>
  </si>
  <si>
    <t>OTTAWA DRIVE to 450’ N OF OTTAWA DRIVE</t>
  </si>
  <si>
    <t>130’ W OF ALGONQUIN DRIVE to 1500’ E OF SPENCER STREET</t>
  </si>
  <si>
    <t>SPENCER STREET to VIKING ROAD</t>
  </si>
  <si>
    <t>PAWNEE DRIVE to 165’ N OF PAWNEE DRIVE</t>
  </si>
  <si>
    <t>MOHIGAN WAY to 250’ S OF MOHIGAN WAY</t>
  </si>
  <si>
    <t>PUEBLO WAY to 250’ W OF PUEBLO CIRCLE</t>
  </si>
  <si>
    <t>215’ N OF PUEBLO CIRCLE to EASTERN AVENUE</t>
  </si>
  <si>
    <t>DESERT INN ROAD to 225’ S OF DESERT INN ROAD</t>
  </si>
  <si>
    <t>OTTAWA DRIVE to 160’ S OF OTTAWA DRIVE</t>
  </si>
  <si>
    <t>SPENCER STREET to DESERT INN ROAD</t>
  </si>
  <si>
    <t>OTTAWA DRIVE to SPENCER STREET</t>
  </si>
  <si>
    <t>AZTEC WAY to COMMANCHE DRIVE</t>
  </si>
  <si>
    <t>NAHATAN WAY to TWAIN AVENUE</t>
  </si>
  <si>
    <t>COCHISE LANE to EASTERN AVENUE</t>
  </si>
  <si>
    <t>PUEBLO WAY to 175’ W OF PUEBLO WAY</t>
  </si>
  <si>
    <t>DESERT INN ROAD to 250’ S OF DESERT INN ROAD</t>
  </si>
  <si>
    <t>SEASONS AVENUE to 180’S SEASONS AVENUE</t>
  </si>
  <si>
    <t>04/03/2017</t>
  </si>
  <si>
    <t>REDWOOD STREET to TEMPE STREET</t>
  </si>
  <si>
    <t>BAYWOOD AVENUE to TEMPE STREET</t>
  </si>
  <si>
    <t>GAZE LANE to WALNUT ROAD</t>
  </si>
  <si>
    <t>SOUTHERN LIGHT DRIVE to 115'E SOUTHERN LIGHT DRIVE</t>
  </si>
  <si>
    <t>PLANETARY LANE to GAZE LANE</t>
  </si>
  <si>
    <t>CARRERA DRIVE to 170’N CARRERA DRIVE</t>
  </si>
  <si>
    <t>MARGARITA WAY to GINA PLACE</t>
  </si>
  <si>
    <t>RAINBOW BOULEVARD to TORREY PINES</t>
  </si>
  <si>
    <t>LARCHWOOD LANE to SPRING MOUNTAIN ROAD</t>
  </si>
  <si>
    <t>SOUTHERN LIGHT to NORTHERN LIGHT</t>
  </si>
  <si>
    <t>CARRERA DRIVE to CASA LINDA DRIVE</t>
  </si>
  <si>
    <t>CAPSULE DRIVE to SPHERE DRIVE</t>
  </si>
  <si>
    <t>PLANETARY LANE to CAPSULE DRIVE</t>
  </si>
  <si>
    <t>SEASONS AVENUE to 175’S SEASONS AVENUE</t>
  </si>
  <si>
    <t>MORAGA DRIVE to REDWOOD STREET</t>
  </si>
  <si>
    <t>ROSEWOOD STREET to TEMPE STREET</t>
  </si>
  <si>
    <t>CASA LINDA DRIVE to CARRERA DRIVE</t>
  </si>
  <si>
    <t>MORNING SPRINGS DRIVE to SEASONS AVENUE</t>
  </si>
  <si>
    <t>REDWOOD SREET to LARCHWOOD LANE</t>
  </si>
  <si>
    <t>CLOUD NINE LANE to SEVENTH HEAVEN LANE</t>
  </si>
  <si>
    <t>SEVENTH HEAVEN to SOUTHERN LIGHT</t>
  </si>
  <si>
    <t>SEASONS AVENUE to 120'S SEASONS AVENUE</t>
  </si>
  <si>
    <t>SEASONS AVENUE to 180'S SEASONS AVENUE</t>
  </si>
  <si>
    <t>GLOW DRIVE to CAPSULE DRIVE</t>
  </si>
  <si>
    <t>SEASONS AVENUE to 130'S SEASONS AVENUE</t>
  </si>
  <si>
    <t>REDWOOD STREET to 120’W REDWOOD STREET</t>
  </si>
  <si>
    <t>CASA LINDA DRIVE to SPRING MOUNTAIN ROAD</t>
  </si>
  <si>
    <t>TWAIN AVENUE to CASA LINDA DRIVE</t>
  </si>
  <si>
    <t>CASA LINDA to LARCHWOOD</t>
  </si>
  <si>
    <t>TOPAZ STREET to MCLEOD DRIVE</t>
  </si>
  <si>
    <t>NORTHERN LIGHT DRIVE to CAPSULE DRIE</t>
  </si>
  <si>
    <t>SEVENTH HEAVEN DRIVE to WALNUT ROAD</t>
  </si>
  <si>
    <t>CLOUD NINE to SEVENTH HEAVEN</t>
  </si>
  <si>
    <t>CAPSULE DRIVE to GAZE LANE</t>
  </si>
  <si>
    <t>BAYWOOD AVENUE to LARCHWOOD LANE</t>
  </si>
  <si>
    <t>SEASONS AVENUE to 370'N CELEBRATE COURT</t>
  </si>
  <si>
    <t>BARR AVENUE to SCOTTIE</t>
  </si>
  <si>
    <t>EUREKA to JONES</t>
  </si>
  <si>
    <t>HARMON to 105'N VIRIDINE</t>
  </si>
  <si>
    <t>ZONE to 350'N ZONE</t>
  </si>
  <si>
    <t>ZONE to CINNAMON</t>
  </si>
  <si>
    <t>330'W CARMINE to CARMINE</t>
  </si>
  <si>
    <t>TWILIGHT to VELURE</t>
  </si>
  <si>
    <t>DEL MARINO to 345'S DEL MARINO</t>
  </si>
  <si>
    <t>MOJAVE to PECOS</t>
  </si>
  <si>
    <t>DEL MARINO to 290'S DEL MARINO</t>
  </si>
  <si>
    <t>DEL MARINO to 195'S DEL MARINO</t>
  </si>
  <si>
    <t>DESERT INN to PECOS WAY</t>
  </si>
  <si>
    <t>PECOS to 410'W PECOS</t>
  </si>
  <si>
    <t>DUNEVILLE to 370'W DUNEVILLE</t>
  </si>
  <si>
    <t>SADDLE to 200'N SADDLE</t>
  </si>
  <si>
    <t>SADDLE to 320'N SADDLE</t>
  </si>
  <si>
    <t>VIKING to 320’N KATIE</t>
  </si>
  <si>
    <t>DUNEVILLE to 390'W DUNEVILLE</t>
  </si>
  <si>
    <t>160'E MOONGATE to LINDELL</t>
  </si>
  <si>
    <t>405'S KATIE to KATIE</t>
  </si>
  <si>
    <t>RED ROCK to 350'E RED ROCK</t>
  </si>
  <si>
    <t>100'N LONE CREEK to VIKING</t>
  </si>
  <si>
    <t>THOR to 200'S THOR</t>
  </si>
  <si>
    <t>LINDELL to DUNEVILLE</t>
  </si>
  <si>
    <t>SADDLE to 200'S SADDLE</t>
  </si>
  <si>
    <t>CALIENTE ST to 125'E CALIENTE ST</t>
  </si>
  <si>
    <t>HACIENDA to 60’N RAYHIDE</t>
  </si>
  <si>
    <t>RAWHIDE to HACIENDA</t>
  </si>
  <si>
    <t>750'N RENO to TROPICANA</t>
  </si>
  <si>
    <t>RAWHIDE to WHIPPLETREE</t>
  </si>
  <si>
    <t>SANDALWOOD to 590'N SANDALWOOD</t>
  </si>
  <si>
    <t>CALIENTE to 145'E CALIENTE</t>
  </si>
  <si>
    <t>CLYDESDALE to EASTERN</t>
  </si>
  <si>
    <t>310'E MARYLAND to SPENCER</t>
  </si>
  <si>
    <t>CALIENTE to SPENCER</t>
  </si>
  <si>
    <t>HACIENDA to TROPICANA</t>
  </si>
  <si>
    <t>CLYDESDALE to LATIGO</t>
  </si>
  <si>
    <t>EXETER to EASEMENT</t>
  </si>
  <si>
    <t>APPLETON to MENDON</t>
  </si>
  <si>
    <t>KILGORE to 100'S KILGORE</t>
  </si>
  <si>
    <t>MENDON to APPLETON</t>
  </si>
  <si>
    <t>HOLLYWOOD to RADWICK</t>
  </si>
  <si>
    <t>RADWICK to EASEMENT</t>
  </si>
  <si>
    <t>HOLLYWOOD to EXETER</t>
  </si>
  <si>
    <t>PINE RIDGE to WIND RIVER</t>
  </si>
  <si>
    <t>WALNUT to JEFF</t>
  </si>
  <si>
    <t>DAMON to BETTY</t>
  </si>
  <si>
    <t>JEFF to LOWELL</t>
  </si>
  <si>
    <t>LEROY to BETTY</t>
  </si>
  <si>
    <t>PINE RIDGE to RIATA</t>
  </si>
  <si>
    <t>RED LAKE to WIND RIVER</t>
  </si>
  <si>
    <t>INDIAN WELLS to BLACK ROCK</t>
  </si>
  <si>
    <t>INDIAN WELLS to MESA</t>
  </si>
  <si>
    <t>BONANZA to AWBURY</t>
  </si>
  <si>
    <t>CEDAR to BLACK ROCK</t>
  </si>
  <si>
    <t>420'W JASON to TROOPER</t>
  </si>
  <si>
    <t>DAMICO to RAWHIDE</t>
  </si>
  <si>
    <t>SANDHILL to 605'W SANDHILL</t>
  </si>
  <si>
    <t>WINNER to RAWHIDE</t>
  </si>
  <si>
    <t>NICOLE to 115'N NICOLE</t>
  </si>
  <si>
    <t>NICOLE to RAWHIDE</t>
  </si>
  <si>
    <t>NICOLE to 150'S NICOLE</t>
  </si>
  <si>
    <t>JASON to 210'W JASON</t>
  </si>
  <si>
    <t>NICOLE to 155'S NICOLE</t>
  </si>
  <si>
    <t>JASON to SANDHILL</t>
  </si>
  <si>
    <t>WINNER to RAWHIDE ST</t>
  </si>
  <si>
    <t>NICOLE to BIELA</t>
  </si>
  <si>
    <t>RUSSELL to 430'S RUSSELL</t>
  </si>
  <si>
    <t>SUNNYSLOPE to WHIPPLETREE</t>
  </si>
  <si>
    <t>WHIPPLETREE to 285'S WHIPPLETREE</t>
  </si>
  <si>
    <t>SPENCER to OXBOW</t>
  </si>
  <si>
    <t>SURREY to SPENCER</t>
  </si>
  <si>
    <t>CHESTNUT to SURREY</t>
  </si>
  <si>
    <t>RUSSELL to HACIENDA</t>
  </si>
  <si>
    <t>OXBOW to SURREY</t>
  </si>
  <si>
    <t>VIA SAN RAFAEL to VIA RENALDO</t>
  </si>
  <si>
    <t>VIA MADRIGAL to 135'N VIA MADRIGAL</t>
  </si>
  <si>
    <t>VIA MADRIGAL to 160'N VIA MADRIGAL</t>
  </si>
  <si>
    <t>VIA TORINO to 145'N VIA MADRIGAL</t>
  </si>
  <si>
    <t>VIA SAN RAFAEL to VIA SAN MARCO</t>
  </si>
  <si>
    <t>VIA SAN RAFAEL to VIA SAN ANDROS</t>
  </si>
  <si>
    <t>FLAMINGO to VIA SAN RAFAEL</t>
  </si>
  <si>
    <t>VIA SAN MARCO to 160'N VIA MADRIGAL</t>
  </si>
  <si>
    <t>VIA SAN ANDROS to VIA RENALDO</t>
  </si>
  <si>
    <t>CALLE DEL SOL to CALLE SADILLO</t>
  </si>
  <si>
    <t>CALLE FERMO to ARVILLE</t>
  </si>
  <si>
    <t>CALLE TIARA to CALLE DEL SOL</t>
  </si>
  <si>
    <t>DECATUR to CALLE PAULA</t>
  </si>
  <si>
    <t>CALLE DEL SOL to CALLE MIRADOR</t>
  </si>
  <si>
    <t>CALLE PAULA to CALLE MIRADOR</t>
  </si>
  <si>
    <t>510'W CALLE SAN REMO to ARVILLE</t>
  </si>
  <si>
    <t>FRESHWATER to 315'W FRESHWATER</t>
  </si>
  <si>
    <t>FRESHWATER to 310'W FRESHWATER</t>
  </si>
  <si>
    <t>SHELTER to PEACHTREE</t>
  </si>
  <si>
    <t>SHELTER to GREEN CANYON</t>
  </si>
  <si>
    <t>SHELTER to LANTANA</t>
  </si>
  <si>
    <t>TREVINS to TORREY PINES</t>
  </si>
  <si>
    <t>520'W JADERO to 100'E JADERO</t>
  </si>
  <si>
    <t>130'N MT NIDO to CAMPANA</t>
  </si>
  <si>
    <t>VAN CAROL to 555'E VAN CAROL</t>
  </si>
  <si>
    <t>PEARLMAN to 370'E PEARLMAN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</si>
</sst>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2" x14ac:knownFonts="1">
    <font>
      <sz val="10"/>
      <color rgb="FF000000"/>
      <name val="Times New Roman"/>
      <charset val="204"/>
    </font>
    <font>
      <b/>
      <sz val="11"/>
      <name val="Arial"/>
    </font>
    <font>
      <b/>
      <sz val="10"/>
      <color rgb="FF000000"/>
      <name val="Arial"/>
      <family val="2"/>
    </font>
    <font>
      <b/>
      <sz val="10"/>
      <name val="Arial"/>
    </font>
    <font>
      <b/>
      <u/>
      <sz val="10"/>
      <name val="Arial"/>
    </font>
    <font>
      <sz val="10"/>
      <name val="Arial"/>
    </font>
    <font>
      <b/>
      <sz val="12"/>
      <name val="Calibri"/>
    </font>
    <font>
      <sz val="12"/>
      <name val="Calibri"/>
    </font>
    <font>
      <b/>
      <sz val="12"/>
      <name val="Arial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2"/>
      <name val="Symbol"/>
      <family val="1"/>
    </font>
    <font>
      <sz val="12"/>
      <name val="Times New Roman"/>
      <family val="1"/>
    </font>
    <font>
      <b/>
      <u/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4E4E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left" vertical="top" indent="1" shrinkToFit="1"/>
    </xf>
    <xf numFmtId="1" fontId="2" fillId="0" borderId="1" xfId="0" applyNumberFormat="1" applyFont="1" applyFill="1" applyBorder="1" applyAlignment="1">
      <alignment horizontal="right" vertical="top" indent="1" shrinkToFit="1"/>
    </xf>
    <xf numFmtId="0" fontId="0" fillId="0" borderId="0" xfId="0" applyFill="1" applyBorder="1" applyAlignment="1">
      <alignment horizontal="left" vertical="top" wrapText="1" indent="6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center" vertical="top" shrinkToFit="1"/>
    </xf>
    <xf numFmtId="164" fontId="2" fillId="0" borderId="3" xfId="0" applyNumberFormat="1" applyFont="1" applyFill="1" applyBorder="1" applyAlignment="1">
      <alignment horizontal="center" vertical="top" shrinkToFit="1"/>
    </xf>
    <xf numFmtId="164" fontId="2" fillId="0" borderId="4" xfId="0" applyNumberFormat="1" applyFont="1" applyFill="1" applyBorder="1" applyAlignment="1">
      <alignment horizontal="center" vertical="top" shrinkToFi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 indent="4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 indent="2"/>
    </xf>
    <xf numFmtId="0" fontId="4" fillId="0" borderId="3" xfId="0" applyFont="1" applyFill="1" applyBorder="1" applyAlignment="1">
      <alignment horizontal="left" vertical="top" wrapText="1" indent="1"/>
    </xf>
    <xf numFmtId="0" fontId="4" fillId="0" borderId="4" xfId="0" applyFont="1" applyFill="1" applyBorder="1" applyAlignment="1">
      <alignment horizontal="left" vertical="top" wrapText="1" inden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 indent="2"/>
    </xf>
    <xf numFmtId="0" fontId="5" fillId="0" borderId="3" xfId="0" applyFont="1" applyFill="1" applyBorder="1" applyAlignment="1">
      <alignment horizontal="left" vertical="top" wrapText="1" indent="1"/>
    </xf>
    <xf numFmtId="0" fontId="5" fillId="0" borderId="4" xfId="0" applyFont="1" applyFill="1" applyBorder="1" applyAlignment="1">
      <alignment horizontal="left" vertical="top" wrapText="1" indent="1"/>
    </xf>
    <xf numFmtId="0" fontId="0" fillId="0" borderId="3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left" vertical="top" wrapText="1" indent="24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2"/>
    </xf>
    <xf numFmtId="0" fontId="3" fillId="0" borderId="0" xfId="0" applyFont="1" applyFill="1" applyBorder="1" applyAlignment="1">
      <alignment horizontal="left" vertical="top" wrapText="1" indent="2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0" fontId="21" fillId="0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4" fontId="0" fillId="0" borderId="0" xfId="0" applyNumberForma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8"/>
  <sheetViews>
    <sheetView topLeftCell="A148" workbookViewId="0">
      <selection activeCell="AA179" sqref="AA179:AB340"/>
    </sheetView>
  </sheetViews>
  <sheetFormatPr defaultRowHeight="13" x14ac:dyDescent="0.3"/>
  <cols>
    <col min="1" max="1" width="14" customWidth="1"/>
    <col min="2" max="2" width="15.09765625" customWidth="1"/>
    <col min="3" max="3" width="1.09765625" customWidth="1"/>
    <col min="4" max="4" width="3.296875" customWidth="1"/>
    <col min="5" max="5" width="1.09765625" customWidth="1"/>
    <col min="6" max="6" width="2.19921875" customWidth="1"/>
    <col min="7" max="7" width="3.296875" customWidth="1"/>
    <col min="8" max="8" width="1.09765625" customWidth="1"/>
    <col min="9" max="10" width="2.19921875" customWidth="1"/>
    <col min="11" max="11" width="8" customWidth="1"/>
    <col min="12" max="12" width="4.69921875" customWidth="1"/>
    <col min="13" max="13" width="6.8984375" customWidth="1"/>
    <col min="14" max="14" width="4.69921875" customWidth="1"/>
    <col min="15" max="15" width="1.09765625" customWidth="1"/>
    <col min="16" max="16" width="2.19921875" customWidth="1"/>
    <col min="17" max="17" width="8" customWidth="1"/>
    <col min="18" max="18" width="16.19921875" customWidth="1"/>
    <col min="19" max="19" width="6.8984375" customWidth="1"/>
    <col min="20" max="20" width="3.296875" customWidth="1"/>
    <col min="21" max="21" width="1.09765625" customWidth="1"/>
    <col min="22" max="22" width="3.296875" customWidth="1"/>
    <col min="23" max="23" width="1.09765625" customWidth="1"/>
    <col min="24" max="24" width="4.69921875" customWidth="1"/>
    <col min="25" max="25" width="6.8984375" customWidth="1"/>
    <col min="26" max="26" width="2.19921875" customWidth="1"/>
    <col min="27" max="27" width="77.3984375" bestFit="1" customWidth="1"/>
    <col min="31" max="31" width="9.09765625" bestFit="1" customWidth="1"/>
  </cols>
  <sheetData>
    <row r="1" spans="1:27" ht="14.25" customHeight="1" x14ac:dyDescent="0.3">
      <c r="A1" s="2">
        <v>603917</v>
      </c>
      <c r="B1" s="10" t="s">
        <v>3</v>
      </c>
      <c r="C1" s="11"/>
      <c r="D1" s="11"/>
      <c r="E1" s="11"/>
      <c r="F1" s="11"/>
      <c r="G1" s="11"/>
      <c r="H1" s="11"/>
      <c r="I1" s="11"/>
      <c r="J1" s="12"/>
      <c r="K1" s="10" t="s">
        <v>4</v>
      </c>
      <c r="L1" s="11"/>
      <c r="M1" s="11"/>
      <c r="N1" s="11"/>
      <c r="O1" s="11"/>
      <c r="P1" s="11"/>
      <c r="Q1" s="11"/>
      <c r="R1" s="11"/>
      <c r="S1" s="12"/>
      <c r="T1" s="13">
        <v>42859</v>
      </c>
      <c r="U1" s="14"/>
      <c r="V1" s="14"/>
      <c r="W1" s="14"/>
      <c r="X1" s="14"/>
      <c r="Y1" s="15"/>
      <c r="AA1" t="str">
        <f>TEXT(T1,"mm/dd/yyyy")</f>
        <v>05/04/2017</v>
      </c>
    </row>
    <row r="2" spans="1:27" ht="14.25" customHeight="1" x14ac:dyDescent="0.3">
      <c r="A2" s="2">
        <v>603917</v>
      </c>
      <c r="B2" s="10" t="s">
        <v>5</v>
      </c>
      <c r="C2" s="11"/>
      <c r="D2" s="11"/>
      <c r="E2" s="11"/>
      <c r="F2" s="11"/>
      <c r="G2" s="11"/>
      <c r="H2" s="11"/>
      <c r="I2" s="11"/>
      <c r="J2" s="12"/>
      <c r="K2" s="10" t="s">
        <v>6</v>
      </c>
      <c r="L2" s="11"/>
      <c r="M2" s="11"/>
      <c r="N2" s="11"/>
      <c r="O2" s="11"/>
      <c r="P2" s="11"/>
      <c r="Q2" s="11"/>
      <c r="R2" s="11"/>
      <c r="S2" s="12"/>
      <c r="T2" s="13">
        <v>42859</v>
      </c>
      <c r="U2" s="14"/>
      <c r="V2" s="14"/>
      <c r="W2" s="14"/>
      <c r="X2" s="14"/>
      <c r="Y2" s="15"/>
      <c r="AA2" t="str">
        <f t="shared" ref="AA2:AA43" si="0">TEXT(T2,"mm/dd/yyyy")</f>
        <v>05/04/2017</v>
      </c>
    </row>
    <row r="3" spans="1:27" ht="14.25" customHeight="1" x14ac:dyDescent="0.3">
      <c r="A3" s="2">
        <v>603050</v>
      </c>
      <c r="B3" s="10" t="s">
        <v>7</v>
      </c>
      <c r="C3" s="11"/>
      <c r="D3" s="11"/>
      <c r="E3" s="11"/>
      <c r="F3" s="11"/>
      <c r="G3" s="11"/>
      <c r="H3" s="11"/>
      <c r="I3" s="11"/>
      <c r="J3" s="12"/>
      <c r="K3" s="10" t="s">
        <v>8</v>
      </c>
      <c r="L3" s="11"/>
      <c r="M3" s="11"/>
      <c r="N3" s="11"/>
      <c r="O3" s="11"/>
      <c r="P3" s="11"/>
      <c r="Q3" s="11"/>
      <c r="R3" s="11"/>
      <c r="S3" s="12"/>
      <c r="T3" s="13">
        <v>41969</v>
      </c>
      <c r="U3" s="14"/>
      <c r="V3" s="14"/>
      <c r="W3" s="14"/>
      <c r="X3" s="14"/>
      <c r="Y3" s="15"/>
      <c r="AA3" t="str">
        <f t="shared" si="0"/>
        <v>11/26/2014</v>
      </c>
    </row>
    <row r="4" spans="1:27" ht="14.25" customHeight="1" x14ac:dyDescent="0.3">
      <c r="A4" s="2">
        <v>604487</v>
      </c>
      <c r="B4" s="10" t="s">
        <v>9</v>
      </c>
      <c r="C4" s="11"/>
      <c r="D4" s="11"/>
      <c r="E4" s="11"/>
      <c r="F4" s="11"/>
      <c r="G4" s="11"/>
      <c r="H4" s="11"/>
      <c r="I4" s="11"/>
      <c r="J4" s="12"/>
      <c r="K4" s="10" t="s">
        <v>10</v>
      </c>
      <c r="L4" s="11"/>
      <c r="M4" s="11"/>
      <c r="N4" s="11"/>
      <c r="O4" s="11"/>
      <c r="P4" s="11"/>
      <c r="Q4" s="11"/>
      <c r="R4" s="11"/>
      <c r="S4" s="12"/>
      <c r="T4" s="13">
        <v>43284</v>
      </c>
      <c r="U4" s="14"/>
      <c r="V4" s="14"/>
      <c r="W4" s="14"/>
      <c r="X4" s="14"/>
      <c r="Y4" s="15"/>
      <c r="AA4" t="str">
        <f t="shared" si="0"/>
        <v>07/03/2018</v>
      </c>
    </row>
    <row r="5" spans="1:27" ht="14.25" customHeight="1" x14ac:dyDescent="0.3">
      <c r="A5" s="2">
        <v>603795</v>
      </c>
      <c r="B5" s="10" t="s">
        <v>11</v>
      </c>
      <c r="C5" s="11"/>
      <c r="D5" s="11"/>
      <c r="E5" s="11"/>
      <c r="F5" s="11"/>
      <c r="G5" s="11"/>
      <c r="H5" s="11"/>
      <c r="I5" s="11"/>
      <c r="J5" s="12"/>
      <c r="K5" s="10" t="s">
        <v>12</v>
      </c>
      <c r="L5" s="11"/>
      <c r="M5" s="11"/>
      <c r="N5" s="11"/>
      <c r="O5" s="11"/>
      <c r="P5" s="11"/>
      <c r="Q5" s="11"/>
      <c r="R5" s="11"/>
      <c r="S5" s="12"/>
      <c r="T5" s="13">
        <v>42879</v>
      </c>
      <c r="U5" s="14"/>
      <c r="V5" s="14"/>
      <c r="W5" s="14"/>
      <c r="X5" s="14"/>
      <c r="Y5" s="15"/>
      <c r="AA5" t="str">
        <f t="shared" si="0"/>
        <v>05/24/2017</v>
      </c>
    </row>
    <row r="6" spans="1:27" ht="14.25" customHeight="1" x14ac:dyDescent="0.3">
      <c r="A6" s="2">
        <v>603873</v>
      </c>
      <c r="B6" s="10" t="s">
        <v>13</v>
      </c>
      <c r="C6" s="11"/>
      <c r="D6" s="11"/>
      <c r="E6" s="11"/>
      <c r="F6" s="11"/>
      <c r="G6" s="11"/>
      <c r="H6" s="11"/>
      <c r="I6" s="11"/>
      <c r="J6" s="12"/>
      <c r="K6" s="10" t="s">
        <v>14</v>
      </c>
      <c r="L6" s="11"/>
      <c r="M6" s="11"/>
      <c r="N6" s="11"/>
      <c r="O6" s="11"/>
      <c r="P6" s="11"/>
      <c r="Q6" s="11"/>
      <c r="R6" s="11"/>
      <c r="S6" s="12"/>
      <c r="T6" s="13">
        <v>42899</v>
      </c>
      <c r="U6" s="14"/>
      <c r="V6" s="14"/>
      <c r="W6" s="14"/>
      <c r="X6" s="14"/>
      <c r="Y6" s="15"/>
      <c r="AA6" t="str">
        <f t="shared" si="0"/>
        <v>06/13/2017</v>
      </c>
    </row>
    <row r="7" spans="1:27" ht="14.25" customHeight="1" x14ac:dyDescent="0.3">
      <c r="A7" s="3" t="s">
        <v>15</v>
      </c>
      <c r="B7" s="10" t="s">
        <v>16</v>
      </c>
      <c r="C7" s="11"/>
      <c r="D7" s="11"/>
      <c r="E7" s="11"/>
      <c r="F7" s="11"/>
      <c r="G7" s="11"/>
      <c r="H7" s="11"/>
      <c r="I7" s="11"/>
      <c r="J7" s="12"/>
      <c r="K7" s="10" t="s">
        <v>17</v>
      </c>
      <c r="L7" s="11"/>
      <c r="M7" s="11"/>
      <c r="N7" s="11"/>
      <c r="O7" s="11"/>
      <c r="P7" s="11"/>
      <c r="Q7" s="11"/>
      <c r="R7" s="11"/>
      <c r="S7" s="12"/>
      <c r="T7" s="16" t="s">
        <v>18</v>
      </c>
      <c r="U7" s="17"/>
      <c r="V7" s="17"/>
      <c r="W7" s="17"/>
      <c r="X7" s="17"/>
      <c r="Y7" s="18"/>
      <c r="AA7" t="str">
        <f t="shared" si="0"/>
        <v>In Construction</v>
      </c>
    </row>
    <row r="8" spans="1:27" ht="14.25" customHeight="1" x14ac:dyDescent="0.3">
      <c r="A8" s="2">
        <v>603674</v>
      </c>
      <c r="B8" s="10" t="s">
        <v>19</v>
      </c>
      <c r="C8" s="11"/>
      <c r="D8" s="11"/>
      <c r="E8" s="11"/>
      <c r="F8" s="11"/>
      <c r="G8" s="11"/>
      <c r="H8" s="11"/>
      <c r="I8" s="11"/>
      <c r="J8" s="12"/>
      <c r="K8" s="10" t="s">
        <v>20</v>
      </c>
      <c r="L8" s="11"/>
      <c r="M8" s="11"/>
      <c r="N8" s="11"/>
      <c r="O8" s="11"/>
      <c r="P8" s="11"/>
      <c r="Q8" s="11"/>
      <c r="R8" s="11"/>
      <c r="S8" s="12"/>
      <c r="T8" s="13">
        <v>42706</v>
      </c>
      <c r="U8" s="14"/>
      <c r="V8" s="14"/>
      <c r="W8" s="14"/>
      <c r="X8" s="14"/>
      <c r="Y8" s="15"/>
      <c r="AA8" t="str">
        <f t="shared" si="0"/>
        <v>12/02/2016</v>
      </c>
    </row>
    <row r="9" spans="1:27" ht="14.25" customHeight="1" x14ac:dyDescent="0.3">
      <c r="A9" s="2">
        <v>604331</v>
      </c>
      <c r="B9" s="10" t="s">
        <v>21</v>
      </c>
      <c r="C9" s="11"/>
      <c r="D9" s="11"/>
      <c r="E9" s="11"/>
      <c r="F9" s="11"/>
      <c r="G9" s="11"/>
      <c r="H9" s="11"/>
      <c r="I9" s="11"/>
      <c r="J9" s="12"/>
      <c r="K9" s="10" t="s">
        <v>22</v>
      </c>
      <c r="L9" s="11"/>
      <c r="M9" s="11"/>
      <c r="N9" s="11"/>
      <c r="O9" s="11"/>
      <c r="P9" s="11"/>
      <c r="Q9" s="11"/>
      <c r="R9" s="11"/>
      <c r="S9" s="12"/>
      <c r="T9" s="13">
        <v>43143</v>
      </c>
      <c r="U9" s="14"/>
      <c r="V9" s="14"/>
      <c r="W9" s="14"/>
      <c r="X9" s="14"/>
      <c r="Y9" s="15"/>
      <c r="AA9" t="str">
        <f t="shared" si="0"/>
        <v>02/12/2018</v>
      </c>
    </row>
    <row r="10" spans="1:27" ht="14.25" customHeight="1" x14ac:dyDescent="0.3">
      <c r="A10" s="2">
        <v>603169</v>
      </c>
      <c r="B10" s="10" t="s">
        <v>23</v>
      </c>
      <c r="C10" s="11"/>
      <c r="D10" s="11"/>
      <c r="E10" s="11"/>
      <c r="F10" s="11"/>
      <c r="G10" s="11"/>
      <c r="H10" s="11"/>
      <c r="I10" s="11"/>
      <c r="J10" s="12"/>
      <c r="K10" s="10" t="s">
        <v>24</v>
      </c>
      <c r="L10" s="11"/>
      <c r="M10" s="11"/>
      <c r="N10" s="11"/>
      <c r="O10" s="11"/>
      <c r="P10" s="11"/>
      <c r="Q10" s="11"/>
      <c r="R10" s="11"/>
      <c r="S10" s="12"/>
      <c r="T10" s="13">
        <v>42034</v>
      </c>
      <c r="U10" s="14"/>
      <c r="V10" s="14"/>
      <c r="W10" s="14"/>
      <c r="X10" s="14"/>
      <c r="Y10" s="15"/>
      <c r="AA10" t="str">
        <f t="shared" si="0"/>
        <v>01/30/2015</v>
      </c>
    </row>
    <row r="11" spans="1:27" ht="14.25" customHeight="1" x14ac:dyDescent="0.3">
      <c r="A11" s="2">
        <v>603873</v>
      </c>
      <c r="B11" s="10" t="s">
        <v>25</v>
      </c>
      <c r="C11" s="11"/>
      <c r="D11" s="11"/>
      <c r="E11" s="11"/>
      <c r="F11" s="11"/>
      <c r="G11" s="11"/>
      <c r="H11" s="11"/>
      <c r="I11" s="11"/>
      <c r="J11" s="12"/>
      <c r="K11" s="10" t="s">
        <v>26</v>
      </c>
      <c r="L11" s="11"/>
      <c r="M11" s="11"/>
      <c r="N11" s="11"/>
      <c r="O11" s="11"/>
      <c r="P11" s="11"/>
      <c r="Q11" s="11"/>
      <c r="R11" s="11"/>
      <c r="S11" s="12"/>
      <c r="T11" s="13">
        <v>42899</v>
      </c>
      <c r="U11" s="14"/>
      <c r="V11" s="14"/>
      <c r="W11" s="14"/>
      <c r="X11" s="14"/>
      <c r="Y11" s="15"/>
      <c r="AA11" t="str">
        <f t="shared" si="0"/>
        <v>06/13/2017</v>
      </c>
    </row>
    <row r="12" spans="1:27" ht="14.25" customHeight="1" x14ac:dyDescent="0.3">
      <c r="A12" s="2">
        <v>603579</v>
      </c>
      <c r="B12" s="10" t="s">
        <v>27</v>
      </c>
      <c r="C12" s="11"/>
      <c r="D12" s="11"/>
      <c r="E12" s="11"/>
      <c r="F12" s="11"/>
      <c r="G12" s="11"/>
      <c r="H12" s="11"/>
      <c r="I12" s="11"/>
      <c r="J12" s="12"/>
      <c r="K12" s="10" t="s">
        <v>28</v>
      </c>
      <c r="L12" s="11"/>
      <c r="M12" s="11"/>
      <c r="N12" s="11"/>
      <c r="O12" s="11"/>
      <c r="P12" s="11"/>
      <c r="Q12" s="11"/>
      <c r="R12" s="11"/>
      <c r="S12" s="12"/>
      <c r="T12" s="13">
        <v>42325</v>
      </c>
      <c r="U12" s="14"/>
      <c r="V12" s="14"/>
      <c r="W12" s="14"/>
      <c r="X12" s="14"/>
      <c r="Y12" s="15"/>
      <c r="AA12" t="str">
        <f t="shared" si="0"/>
        <v>11/17/2015</v>
      </c>
    </row>
    <row r="13" spans="1:27" ht="14.25" customHeight="1" x14ac:dyDescent="0.3">
      <c r="A13" s="2">
        <v>604561</v>
      </c>
      <c r="B13" s="10" t="s">
        <v>29</v>
      </c>
      <c r="C13" s="11"/>
      <c r="D13" s="11"/>
      <c r="E13" s="11"/>
      <c r="F13" s="11"/>
      <c r="G13" s="11"/>
      <c r="H13" s="11"/>
      <c r="I13" s="11"/>
      <c r="J13" s="12"/>
      <c r="K13" s="10" t="s">
        <v>30</v>
      </c>
      <c r="L13" s="11"/>
      <c r="M13" s="11"/>
      <c r="N13" s="11"/>
      <c r="O13" s="11"/>
      <c r="P13" s="11"/>
      <c r="Q13" s="11"/>
      <c r="R13" s="11"/>
      <c r="S13" s="12"/>
      <c r="T13" s="16" t="s">
        <v>18</v>
      </c>
      <c r="U13" s="17"/>
      <c r="V13" s="17"/>
      <c r="W13" s="17"/>
      <c r="X13" s="17"/>
      <c r="Y13" s="18"/>
      <c r="AA13" t="str">
        <f t="shared" si="0"/>
        <v>In Construction</v>
      </c>
    </row>
    <row r="14" spans="1:27" ht="14.25" customHeight="1" x14ac:dyDescent="0.3">
      <c r="A14" s="3" t="s">
        <v>31</v>
      </c>
      <c r="B14" s="10" t="s">
        <v>29</v>
      </c>
      <c r="C14" s="11"/>
      <c r="D14" s="11"/>
      <c r="E14" s="11"/>
      <c r="F14" s="11"/>
      <c r="G14" s="11"/>
      <c r="H14" s="11"/>
      <c r="I14" s="11"/>
      <c r="J14" s="12"/>
      <c r="K14" s="10" t="s">
        <v>32</v>
      </c>
      <c r="L14" s="11"/>
      <c r="M14" s="11"/>
      <c r="N14" s="11"/>
      <c r="O14" s="11"/>
      <c r="P14" s="11"/>
      <c r="Q14" s="11"/>
      <c r="R14" s="11"/>
      <c r="S14" s="12"/>
      <c r="T14" s="13">
        <v>43273</v>
      </c>
      <c r="U14" s="14"/>
      <c r="V14" s="14"/>
      <c r="W14" s="14"/>
      <c r="X14" s="14"/>
      <c r="Y14" s="15"/>
      <c r="AA14" t="str">
        <f t="shared" si="0"/>
        <v>06/22/2018</v>
      </c>
    </row>
    <row r="15" spans="1:27" ht="14.25" customHeight="1" x14ac:dyDescent="0.3">
      <c r="A15" s="2">
        <v>603879</v>
      </c>
      <c r="B15" s="10" t="s">
        <v>29</v>
      </c>
      <c r="C15" s="11"/>
      <c r="D15" s="11"/>
      <c r="E15" s="11"/>
      <c r="F15" s="11"/>
      <c r="G15" s="11"/>
      <c r="H15" s="11"/>
      <c r="I15" s="11"/>
      <c r="J15" s="12"/>
      <c r="K15" s="10" t="s">
        <v>33</v>
      </c>
      <c r="L15" s="11"/>
      <c r="M15" s="11"/>
      <c r="N15" s="11"/>
      <c r="O15" s="11"/>
      <c r="P15" s="11"/>
      <c r="Q15" s="11"/>
      <c r="R15" s="11"/>
      <c r="S15" s="12"/>
      <c r="T15" s="13">
        <v>43007</v>
      </c>
      <c r="U15" s="14"/>
      <c r="V15" s="14"/>
      <c r="W15" s="14"/>
      <c r="X15" s="14"/>
      <c r="Y15" s="15"/>
      <c r="AA15" t="str">
        <f t="shared" si="0"/>
        <v>09/29/2017</v>
      </c>
    </row>
    <row r="16" spans="1:27" ht="14.25" customHeight="1" x14ac:dyDescent="0.3">
      <c r="A16" s="2">
        <v>603879</v>
      </c>
      <c r="B16" s="10" t="s">
        <v>29</v>
      </c>
      <c r="C16" s="11"/>
      <c r="D16" s="11"/>
      <c r="E16" s="11"/>
      <c r="F16" s="11"/>
      <c r="G16" s="11"/>
      <c r="H16" s="11"/>
      <c r="I16" s="11"/>
      <c r="J16" s="12"/>
      <c r="K16" s="10" t="s">
        <v>34</v>
      </c>
      <c r="L16" s="11"/>
      <c r="M16" s="11"/>
      <c r="N16" s="11"/>
      <c r="O16" s="11"/>
      <c r="P16" s="11"/>
      <c r="Q16" s="11"/>
      <c r="R16" s="11"/>
      <c r="S16" s="12"/>
      <c r="T16" s="13">
        <v>43007</v>
      </c>
      <c r="U16" s="14"/>
      <c r="V16" s="14"/>
      <c r="W16" s="14"/>
      <c r="X16" s="14"/>
      <c r="Y16" s="15"/>
      <c r="AA16" t="str">
        <f t="shared" si="0"/>
        <v>09/29/2017</v>
      </c>
    </row>
    <row r="17" spans="1:27" ht="14.25" customHeight="1" x14ac:dyDescent="0.3">
      <c r="A17" s="2">
        <v>604865</v>
      </c>
      <c r="B17" s="10" t="s">
        <v>29</v>
      </c>
      <c r="C17" s="11"/>
      <c r="D17" s="11"/>
      <c r="E17" s="11"/>
      <c r="F17" s="11"/>
      <c r="G17" s="11"/>
      <c r="H17" s="11"/>
      <c r="I17" s="11"/>
      <c r="J17" s="12"/>
      <c r="K17" s="10" t="s">
        <v>35</v>
      </c>
      <c r="L17" s="11"/>
      <c r="M17" s="11"/>
      <c r="N17" s="11"/>
      <c r="O17" s="11"/>
      <c r="P17" s="11"/>
      <c r="Q17" s="11"/>
      <c r="R17" s="11"/>
      <c r="S17" s="12"/>
      <c r="T17" s="16" t="s">
        <v>18</v>
      </c>
      <c r="U17" s="17"/>
      <c r="V17" s="17"/>
      <c r="W17" s="17"/>
      <c r="X17" s="17"/>
      <c r="Y17" s="18"/>
      <c r="AA17" t="str">
        <f t="shared" si="0"/>
        <v>In Construction</v>
      </c>
    </row>
    <row r="18" spans="1:27" ht="14.25" customHeight="1" x14ac:dyDescent="0.3">
      <c r="A18" s="2">
        <v>603766</v>
      </c>
      <c r="B18" s="10" t="s">
        <v>36</v>
      </c>
      <c r="C18" s="11"/>
      <c r="D18" s="11"/>
      <c r="E18" s="11"/>
      <c r="F18" s="11"/>
      <c r="G18" s="11"/>
      <c r="H18" s="11"/>
      <c r="I18" s="11"/>
      <c r="J18" s="12"/>
      <c r="K18" s="10" t="s">
        <v>37</v>
      </c>
      <c r="L18" s="11"/>
      <c r="M18" s="11"/>
      <c r="N18" s="11"/>
      <c r="O18" s="11"/>
      <c r="P18" s="11"/>
      <c r="Q18" s="11"/>
      <c r="R18" s="11"/>
      <c r="S18" s="12"/>
      <c r="T18" s="13">
        <v>42531</v>
      </c>
      <c r="U18" s="14"/>
      <c r="V18" s="14"/>
      <c r="W18" s="14"/>
      <c r="X18" s="14"/>
      <c r="Y18" s="15"/>
      <c r="AA18" t="str">
        <f t="shared" si="0"/>
        <v>06/10/2016</v>
      </c>
    </row>
    <row r="19" spans="1:27" ht="14.25" customHeight="1" x14ac:dyDescent="0.3">
      <c r="A19" s="2">
        <v>603259</v>
      </c>
      <c r="B19" s="10" t="s">
        <v>38</v>
      </c>
      <c r="C19" s="11"/>
      <c r="D19" s="11"/>
      <c r="E19" s="11"/>
      <c r="F19" s="11"/>
      <c r="G19" s="11"/>
      <c r="H19" s="11"/>
      <c r="I19" s="11"/>
      <c r="J19" s="12"/>
      <c r="K19" s="10" t="s">
        <v>39</v>
      </c>
      <c r="L19" s="11"/>
      <c r="M19" s="11"/>
      <c r="N19" s="11"/>
      <c r="O19" s="11"/>
      <c r="P19" s="11"/>
      <c r="Q19" s="11"/>
      <c r="R19" s="11"/>
      <c r="S19" s="12"/>
      <c r="T19" s="13">
        <v>41981</v>
      </c>
      <c r="U19" s="14"/>
      <c r="V19" s="14"/>
      <c r="W19" s="14"/>
      <c r="X19" s="14"/>
      <c r="Y19" s="15"/>
      <c r="AA19" t="str">
        <f t="shared" si="0"/>
        <v>12/08/2014</v>
      </c>
    </row>
    <row r="20" spans="1:27" ht="14.25" customHeight="1" x14ac:dyDescent="0.3">
      <c r="A20" s="2">
        <v>604777</v>
      </c>
      <c r="B20" s="10" t="s">
        <v>40</v>
      </c>
      <c r="C20" s="11"/>
      <c r="D20" s="11"/>
      <c r="E20" s="11"/>
      <c r="F20" s="11"/>
      <c r="G20" s="11"/>
      <c r="H20" s="11"/>
      <c r="I20" s="11"/>
      <c r="J20" s="12"/>
      <c r="K20" s="10" t="s">
        <v>41</v>
      </c>
      <c r="L20" s="11"/>
      <c r="M20" s="11"/>
      <c r="N20" s="11"/>
      <c r="O20" s="11"/>
      <c r="P20" s="11"/>
      <c r="Q20" s="11"/>
      <c r="R20" s="11"/>
      <c r="S20" s="12"/>
      <c r="T20" s="16" t="s">
        <v>18</v>
      </c>
      <c r="U20" s="17"/>
      <c r="V20" s="17"/>
      <c r="W20" s="17"/>
      <c r="X20" s="17"/>
      <c r="Y20" s="18"/>
      <c r="AA20" t="str">
        <f t="shared" si="0"/>
        <v>In Construction</v>
      </c>
    </row>
    <row r="21" spans="1:27" ht="14.25" customHeight="1" x14ac:dyDescent="0.3">
      <c r="A21" s="2">
        <v>604651</v>
      </c>
      <c r="B21" s="10" t="s">
        <v>42</v>
      </c>
      <c r="C21" s="11"/>
      <c r="D21" s="11"/>
      <c r="E21" s="11"/>
      <c r="F21" s="11"/>
      <c r="G21" s="11"/>
      <c r="H21" s="11"/>
      <c r="I21" s="11"/>
      <c r="J21" s="12"/>
      <c r="K21" s="10" t="s">
        <v>43</v>
      </c>
      <c r="L21" s="11"/>
      <c r="M21" s="11"/>
      <c r="N21" s="11"/>
      <c r="O21" s="11"/>
      <c r="P21" s="11"/>
      <c r="Q21" s="11"/>
      <c r="R21" s="11"/>
      <c r="S21" s="12"/>
      <c r="T21" s="16" t="s">
        <v>18</v>
      </c>
      <c r="U21" s="17"/>
      <c r="V21" s="17"/>
      <c r="W21" s="17"/>
      <c r="X21" s="17"/>
      <c r="Y21" s="18"/>
      <c r="AA21" t="str">
        <f t="shared" si="0"/>
        <v>In Construction</v>
      </c>
    </row>
    <row r="22" spans="1:27" ht="14.25" customHeight="1" x14ac:dyDescent="0.3">
      <c r="A22" s="2">
        <v>603169</v>
      </c>
      <c r="B22" s="10" t="s">
        <v>44</v>
      </c>
      <c r="C22" s="11"/>
      <c r="D22" s="11"/>
      <c r="E22" s="11"/>
      <c r="F22" s="11"/>
      <c r="G22" s="11"/>
      <c r="H22" s="11"/>
      <c r="I22" s="11"/>
      <c r="J22" s="12"/>
      <c r="K22" s="10" t="s">
        <v>45</v>
      </c>
      <c r="L22" s="11"/>
      <c r="M22" s="11"/>
      <c r="N22" s="11"/>
      <c r="O22" s="11"/>
      <c r="P22" s="11"/>
      <c r="Q22" s="11"/>
      <c r="R22" s="11"/>
      <c r="S22" s="12"/>
      <c r="T22" s="13">
        <v>42034</v>
      </c>
      <c r="U22" s="14"/>
      <c r="V22" s="14"/>
      <c r="W22" s="14"/>
      <c r="X22" s="14"/>
      <c r="Y22" s="15"/>
      <c r="AA22" t="str">
        <f t="shared" si="0"/>
        <v>01/30/2015</v>
      </c>
    </row>
    <row r="23" spans="1:27" ht="14.25" customHeight="1" x14ac:dyDescent="0.3">
      <c r="A23" s="2">
        <v>604083</v>
      </c>
      <c r="B23" s="10" t="s">
        <v>46</v>
      </c>
      <c r="C23" s="11"/>
      <c r="D23" s="11"/>
      <c r="E23" s="11"/>
      <c r="F23" s="11"/>
      <c r="G23" s="11"/>
      <c r="H23" s="11"/>
      <c r="I23" s="11"/>
      <c r="J23" s="12"/>
      <c r="K23" s="10" t="s">
        <v>47</v>
      </c>
      <c r="L23" s="11"/>
      <c r="M23" s="11"/>
      <c r="N23" s="11"/>
      <c r="O23" s="11"/>
      <c r="P23" s="11"/>
      <c r="Q23" s="11"/>
      <c r="R23" s="11"/>
      <c r="S23" s="12"/>
      <c r="T23" s="13">
        <v>43252</v>
      </c>
      <c r="U23" s="14"/>
      <c r="V23" s="14"/>
      <c r="W23" s="14"/>
      <c r="X23" s="14"/>
      <c r="Y23" s="15"/>
      <c r="AA23" t="str">
        <f t="shared" si="0"/>
        <v>06/01/2018</v>
      </c>
    </row>
    <row r="24" spans="1:27" ht="14.25" customHeight="1" x14ac:dyDescent="0.3">
      <c r="A24" s="3" t="s">
        <v>15</v>
      </c>
      <c r="B24" s="10" t="s">
        <v>48</v>
      </c>
      <c r="C24" s="11"/>
      <c r="D24" s="11"/>
      <c r="E24" s="11"/>
      <c r="F24" s="11"/>
      <c r="G24" s="11"/>
      <c r="H24" s="11"/>
      <c r="I24" s="11"/>
      <c r="J24" s="12"/>
      <c r="K24" s="10" t="s">
        <v>49</v>
      </c>
      <c r="L24" s="11"/>
      <c r="M24" s="11"/>
      <c r="N24" s="11"/>
      <c r="O24" s="11"/>
      <c r="P24" s="11"/>
      <c r="Q24" s="11"/>
      <c r="R24" s="11"/>
      <c r="S24" s="12"/>
      <c r="T24" s="16" t="s">
        <v>18</v>
      </c>
      <c r="U24" s="17"/>
      <c r="V24" s="17"/>
      <c r="W24" s="17"/>
      <c r="X24" s="17"/>
      <c r="Y24" s="18"/>
      <c r="AA24" t="str">
        <f t="shared" si="0"/>
        <v>In Construction</v>
      </c>
    </row>
    <row r="25" spans="1:27" ht="14.25" customHeight="1" x14ac:dyDescent="0.3">
      <c r="A25" s="2">
        <v>604670</v>
      </c>
      <c r="B25" s="10" t="s">
        <v>48</v>
      </c>
      <c r="C25" s="11"/>
      <c r="D25" s="11"/>
      <c r="E25" s="11"/>
      <c r="F25" s="11"/>
      <c r="G25" s="11"/>
      <c r="H25" s="11"/>
      <c r="I25" s="11"/>
      <c r="J25" s="12"/>
      <c r="K25" s="10" t="s">
        <v>50</v>
      </c>
      <c r="L25" s="11"/>
      <c r="M25" s="11"/>
      <c r="N25" s="11"/>
      <c r="O25" s="11"/>
      <c r="P25" s="11"/>
      <c r="Q25" s="11"/>
      <c r="R25" s="11"/>
      <c r="S25" s="12"/>
      <c r="T25" s="16" t="s">
        <v>18</v>
      </c>
      <c r="U25" s="17"/>
      <c r="V25" s="17"/>
      <c r="W25" s="17"/>
      <c r="X25" s="17"/>
      <c r="Y25" s="18"/>
      <c r="AA25" t="str">
        <f t="shared" si="0"/>
        <v>In Construction</v>
      </c>
    </row>
    <row r="26" spans="1:27" ht="14.25" customHeight="1" x14ac:dyDescent="0.3">
      <c r="A26" s="2">
        <v>604561</v>
      </c>
      <c r="B26" s="10" t="s">
        <v>51</v>
      </c>
      <c r="C26" s="11"/>
      <c r="D26" s="11"/>
      <c r="E26" s="11"/>
      <c r="F26" s="11"/>
      <c r="G26" s="11"/>
      <c r="H26" s="11"/>
      <c r="I26" s="11"/>
      <c r="J26" s="12"/>
      <c r="K26" s="10" t="s">
        <v>52</v>
      </c>
      <c r="L26" s="11"/>
      <c r="M26" s="11"/>
      <c r="N26" s="11"/>
      <c r="O26" s="11"/>
      <c r="P26" s="11"/>
      <c r="Q26" s="11"/>
      <c r="R26" s="11"/>
      <c r="S26" s="12"/>
      <c r="T26" s="16" t="s">
        <v>18</v>
      </c>
      <c r="U26" s="17"/>
      <c r="V26" s="17"/>
      <c r="W26" s="17"/>
      <c r="X26" s="17"/>
      <c r="Y26" s="18"/>
      <c r="AA26" t="str">
        <f t="shared" si="0"/>
        <v>In Construction</v>
      </c>
    </row>
    <row r="27" spans="1:27" ht="14.25" customHeight="1" x14ac:dyDescent="0.3">
      <c r="A27" s="2">
        <v>602873</v>
      </c>
      <c r="B27" s="10" t="s">
        <v>51</v>
      </c>
      <c r="C27" s="11"/>
      <c r="D27" s="11"/>
      <c r="E27" s="11"/>
      <c r="F27" s="11"/>
      <c r="G27" s="11"/>
      <c r="H27" s="11"/>
      <c r="I27" s="11"/>
      <c r="J27" s="12"/>
      <c r="K27" s="10" t="s">
        <v>53</v>
      </c>
      <c r="L27" s="11"/>
      <c r="M27" s="11"/>
      <c r="N27" s="11"/>
      <c r="O27" s="11"/>
      <c r="P27" s="11"/>
      <c r="Q27" s="11"/>
      <c r="R27" s="11"/>
      <c r="S27" s="12"/>
      <c r="T27" s="13">
        <v>41569</v>
      </c>
      <c r="U27" s="14"/>
      <c r="V27" s="14"/>
      <c r="W27" s="14"/>
      <c r="X27" s="14"/>
      <c r="Y27" s="15"/>
      <c r="AA27" t="str">
        <f t="shared" si="0"/>
        <v>10/22/2013</v>
      </c>
    </row>
    <row r="28" spans="1:27" ht="14.25" customHeight="1" x14ac:dyDescent="0.3">
      <c r="A28" s="2">
        <v>604847</v>
      </c>
      <c r="B28" s="10" t="s">
        <v>51</v>
      </c>
      <c r="C28" s="11"/>
      <c r="D28" s="11"/>
      <c r="E28" s="11"/>
      <c r="F28" s="11"/>
      <c r="G28" s="11"/>
      <c r="H28" s="11"/>
      <c r="I28" s="11"/>
      <c r="J28" s="12"/>
      <c r="K28" s="10" t="s">
        <v>54</v>
      </c>
      <c r="L28" s="11"/>
      <c r="M28" s="11"/>
      <c r="N28" s="11"/>
      <c r="O28" s="11"/>
      <c r="P28" s="11"/>
      <c r="Q28" s="11"/>
      <c r="R28" s="11"/>
      <c r="S28" s="12"/>
      <c r="T28" s="16" t="s">
        <v>18</v>
      </c>
      <c r="U28" s="17"/>
      <c r="V28" s="17"/>
      <c r="W28" s="17"/>
      <c r="X28" s="17"/>
      <c r="Y28" s="18"/>
      <c r="AA28" t="str">
        <f t="shared" si="0"/>
        <v>In Construction</v>
      </c>
    </row>
    <row r="29" spans="1:27" ht="14.25" customHeight="1" x14ac:dyDescent="0.3">
      <c r="A29" s="2">
        <v>603917</v>
      </c>
      <c r="B29" s="10" t="s">
        <v>55</v>
      </c>
      <c r="C29" s="11"/>
      <c r="D29" s="11"/>
      <c r="E29" s="11"/>
      <c r="F29" s="11"/>
      <c r="G29" s="11"/>
      <c r="H29" s="11"/>
      <c r="I29" s="11"/>
      <c r="J29" s="12"/>
      <c r="K29" s="10" t="s">
        <v>56</v>
      </c>
      <c r="L29" s="11"/>
      <c r="M29" s="11"/>
      <c r="N29" s="11"/>
      <c r="O29" s="11"/>
      <c r="P29" s="11"/>
      <c r="Q29" s="11"/>
      <c r="R29" s="11"/>
      <c r="S29" s="12"/>
      <c r="T29" s="13">
        <v>42859</v>
      </c>
      <c r="U29" s="14"/>
      <c r="V29" s="14"/>
      <c r="W29" s="14"/>
      <c r="X29" s="14"/>
      <c r="Y29" s="15"/>
      <c r="AA29" t="str">
        <f t="shared" si="0"/>
        <v>05/04/2017</v>
      </c>
    </row>
    <row r="30" spans="1:27" ht="23.75" customHeight="1" x14ac:dyDescent="0.3">
      <c r="A30" s="2">
        <v>604397</v>
      </c>
      <c r="B30" s="10" t="s">
        <v>57</v>
      </c>
      <c r="C30" s="11"/>
      <c r="D30" s="11"/>
      <c r="E30" s="11"/>
      <c r="F30" s="11"/>
      <c r="G30" s="11"/>
      <c r="H30" s="11"/>
      <c r="I30" s="11"/>
      <c r="J30" s="12"/>
      <c r="K30" s="10" t="s">
        <v>58</v>
      </c>
      <c r="L30" s="11"/>
      <c r="M30" s="11"/>
      <c r="N30" s="11"/>
      <c r="O30" s="11"/>
      <c r="P30" s="11"/>
      <c r="Q30" s="11"/>
      <c r="R30" s="11"/>
      <c r="S30" s="12"/>
      <c r="T30" s="13">
        <v>43231</v>
      </c>
      <c r="U30" s="14"/>
      <c r="V30" s="14"/>
      <c r="W30" s="14"/>
      <c r="X30" s="14"/>
      <c r="Y30" s="15"/>
      <c r="AA30" t="str">
        <f t="shared" si="0"/>
        <v>05/11/2018</v>
      </c>
    </row>
    <row r="31" spans="1:27" ht="14.25" customHeight="1" x14ac:dyDescent="0.3">
      <c r="A31" s="2">
        <v>603597</v>
      </c>
      <c r="B31" s="10" t="s">
        <v>59</v>
      </c>
      <c r="C31" s="11"/>
      <c r="D31" s="11"/>
      <c r="E31" s="11"/>
      <c r="F31" s="11"/>
      <c r="G31" s="11"/>
      <c r="H31" s="11"/>
      <c r="I31" s="11"/>
      <c r="J31" s="12"/>
      <c r="K31" s="10" t="s">
        <v>60</v>
      </c>
      <c r="L31" s="11"/>
      <c r="M31" s="11"/>
      <c r="N31" s="11"/>
      <c r="O31" s="11"/>
      <c r="P31" s="11"/>
      <c r="Q31" s="11"/>
      <c r="R31" s="11"/>
      <c r="S31" s="12"/>
      <c r="T31" s="13">
        <v>42580</v>
      </c>
      <c r="U31" s="14"/>
      <c r="V31" s="14"/>
      <c r="W31" s="14"/>
      <c r="X31" s="14"/>
      <c r="Y31" s="15"/>
      <c r="AA31" t="str">
        <f t="shared" si="0"/>
        <v>07/29/2016</v>
      </c>
    </row>
    <row r="32" spans="1:27" ht="14.25" customHeight="1" x14ac:dyDescent="0.3">
      <c r="A32" s="2">
        <v>603657</v>
      </c>
      <c r="B32" s="10" t="s">
        <v>61</v>
      </c>
      <c r="C32" s="11"/>
      <c r="D32" s="11"/>
      <c r="E32" s="11"/>
      <c r="F32" s="11"/>
      <c r="G32" s="11"/>
      <c r="H32" s="11"/>
      <c r="I32" s="11"/>
      <c r="J32" s="12"/>
      <c r="K32" s="10" t="s">
        <v>62</v>
      </c>
      <c r="L32" s="11"/>
      <c r="M32" s="11"/>
      <c r="N32" s="11"/>
      <c r="O32" s="11"/>
      <c r="P32" s="11"/>
      <c r="Q32" s="11"/>
      <c r="R32" s="11"/>
      <c r="S32" s="12"/>
      <c r="T32" s="13">
        <v>42893</v>
      </c>
      <c r="U32" s="14"/>
      <c r="V32" s="14"/>
      <c r="W32" s="14"/>
      <c r="X32" s="14"/>
      <c r="Y32" s="15"/>
      <c r="AA32" t="str">
        <f t="shared" si="0"/>
        <v>06/07/2017</v>
      </c>
    </row>
    <row r="33" spans="1:27" ht="14.25" customHeight="1" x14ac:dyDescent="0.3">
      <c r="A33" s="2">
        <v>604487</v>
      </c>
      <c r="B33" s="10" t="s">
        <v>63</v>
      </c>
      <c r="C33" s="11"/>
      <c r="D33" s="11"/>
      <c r="E33" s="11"/>
      <c r="F33" s="11"/>
      <c r="G33" s="11"/>
      <c r="H33" s="11"/>
      <c r="I33" s="11"/>
      <c r="J33" s="12"/>
      <c r="K33" s="10" t="s">
        <v>64</v>
      </c>
      <c r="L33" s="11"/>
      <c r="M33" s="11"/>
      <c r="N33" s="11"/>
      <c r="O33" s="11"/>
      <c r="P33" s="11"/>
      <c r="Q33" s="11"/>
      <c r="R33" s="11"/>
      <c r="S33" s="12"/>
      <c r="T33" s="13">
        <v>43284</v>
      </c>
      <c r="U33" s="14"/>
      <c r="V33" s="14"/>
      <c r="W33" s="14"/>
      <c r="X33" s="14"/>
      <c r="Y33" s="15"/>
      <c r="AA33" t="str">
        <f t="shared" si="0"/>
        <v>07/03/2018</v>
      </c>
    </row>
    <row r="34" spans="1:27" ht="14.25" customHeight="1" x14ac:dyDescent="0.3">
      <c r="A34" s="2">
        <v>603597</v>
      </c>
      <c r="B34" s="10" t="s">
        <v>65</v>
      </c>
      <c r="C34" s="11"/>
      <c r="D34" s="11"/>
      <c r="E34" s="11"/>
      <c r="F34" s="11"/>
      <c r="G34" s="11"/>
      <c r="H34" s="11"/>
      <c r="I34" s="11"/>
      <c r="J34" s="12"/>
      <c r="K34" s="10" t="s">
        <v>66</v>
      </c>
      <c r="L34" s="11"/>
      <c r="M34" s="11"/>
      <c r="N34" s="11"/>
      <c r="O34" s="11"/>
      <c r="P34" s="11"/>
      <c r="Q34" s="11"/>
      <c r="R34" s="11"/>
      <c r="S34" s="12"/>
      <c r="T34" s="13">
        <v>42580</v>
      </c>
      <c r="U34" s="14"/>
      <c r="V34" s="14"/>
      <c r="W34" s="14"/>
      <c r="X34" s="14"/>
      <c r="Y34" s="15"/>
      <c r="AA34" t="str">
        <f t="shared" si="0"/>
        <v>07/29/2016</v>
      </c>
    </row>
    <row r="35" spans="1:27" ht="23.25" customHeight="1" x14ac:dyDescent="0.3">
      <c r="A35" s="2">
        <v>603597</v>
      </c>
      <c r="B35" s="10" t="s">
        <v>65</v>
      </c>
      <c r="C35" s="11"/>
      <c r="D35" s="11"/>
      <c r="E35" s="11"/>
      <c r="F35" s="11"/>
      <c r="G35" s="11"/>
      <c r="H35" s="11"/>
      <c r="I35" s="11"/>
      <c r="J35" s="12"/>
      <c r="K35" s="10" t="s">
        <v>67</v>
      </c>
      <c r="L35" s="11"/>
      <c r="M35" s="11"/>
      <c r="N35" s="11"/>
      <c r="O35" s="11"/>
      <c r="P35" s="11"/>
      <c r="Q35" s="11"/>
      <c r="R35" s="11"/>
      <c r="S35" s="12"/>
      <c r="T35" s="13">
        <v>42580</v>
      </c>
      <c r="U35" s="14"/>
      <c r="V35" s="14"/>
      <c r="W35" s="14"/>
      <c r="X35" s="14"/>
      <c r="Y35" s="15"/>
      <c r="AA35" t="str">
        <f t="shared" si="0"/>
        <v>07/29/2016</v>
      </c>
    </row>
    <row r="36" spans="1:27" ht="14.25" customHeight="1" x14ac:dyDescent="0.3">
      <c r="A36" s="2">
        <v>603390</v>
      </c>
      <c r="B36" s="10" t="s">
        <v>68</v>
      </c>
      <c r="C36" s="11"/>
      <c r="D36" s="11"/>
      <c r="E36" s="11"/>
      <c r="F36" s="11"/>
      <c r="G36" s="11"/>
      <c r="H36" s="11"/>
      <c r="I36" s="11"/>
      <c r="J36" s="12"/>
      <c r="K36" s="10" t="s">
        <v>69</v>
      </c>
      <c r="L36" s="11"/>
      <c r="M36" s="11"/>
      <c r="N36" s="11"/>
      <c r="O36" s="11"/>
      <c r="P36" s="11"/>
      <c r="Q36" s="11"/>
      <c r="R36" s="11"/>
      <c r="S36" s="12"/>
      <c r="T36" s="13">
        <v>42186</v>
      </c>
      <c r="U36" s="14"/>
      <c r="V36" s="14"/>
      <c r="W36" s="14"/>
      <c r="X36" s="14"/>
      <c r="Y36" s="15"/>
      <c r="AA36" t="str">
        <f t="shared" si="0"/>
        <v>07/01/2015</v>
      </c>
    </row>
    <row r="37" spans="1:27" ht="14.25" customHeight="1" x14ac:dyDescent="0.3">
      <c r="A37" s="2">
        <v>603390</v>
      </c>
      <c r="B37" s="10" t="s">
        <v>70</v>
      </c>
      <c r="C37" s="11"/>
      <c r="D37" s="11"/>
      <c r="E37" s="11"/>
      <c r="F37" s="11"/>
      <c r="G37" s="11"/>
      <c r="H37" s="11"/>
      <c r="I37" s="11"/>
      <c r="J37" s="12"/>
      <c r="K37" s="10" t="s">
        <v>71</v>
      </c>
      <c r="L37" s="11"/>
      <c r="M37" s="11"/>
      <c r="N37" s="11"/>
      <c r="O37" s="11"/>
      <c r="P37" s="11"/>
      <c r="Q37" s="11"/>
      <c r="R37" s="11"/>
      <c r="S37" s="12"/>
      <c r="T37" s="13">
        <v>42186</v>
      </c>
      <c r="U37" s="14"/>
      <c r="V37" s="14"/>
      <c r="W37" s="14"/>
      <c r="X37" s="14"/>
      <c r="Y37" s="15"/>
      <c r="AA37" t="str">
        <f t="shared" si="0"/>
        <v>07/01/2015</v>
      </c>
    </row>
    <row r="38" spans="1:27" ht="14.25" customHeight="1" x14ac:dyDescent="0.3">
      <c r="A38" s="2">
        <v>604397</v>
      </c>
      <c r="B38" s="10" t="s">
        <v>72</v>
      </c>
      <c r="C38" s="11"/>
      <c r="D38" s="11"/>
      <c r="E38" s="11"/>
      <c r="F38" s="11"/>
      <c r="G38" s="11"/>
      <c r="H38" s="11"/>
      <c r="I38" s="11"/>
      <c r="J38" s="12"/>
      <c r="K38" s="10" t="s">
        <v>73</v>
      </c>
      <c r="L38" s="11"/>
      <c r="M38" s="11"/>
      <c r="N38" s="11"/>
      <c r="O38" s="11"/>
      <c r="P38" s="11"/>
      <c r="Q38" s="11"/>
      <c r="R38" s="11"/>
      <c r="S38" s="12"/>
      <c r="T38" s="13">
        <v>43231</v>
      </c>
      <c r="U38" s="14"/>
      <c r="V38" s="14"/>
      <c r="W38" s="14"/>
      <c r="X38" s="14"/>
      <c r="Y38" s="15"/>
      <c r="AA38" t="str">
        <f t="shared" si="0"/>
        <v>05/11/2018</v>
      </c>
    </row>
    <row r="39" spans="1:27" ht="14.25" customHeight="1" x14ac:dyDescent="0.3">
      <c r="A39" s="2">
        <v>604761</v>
      </c>
      <c r="B39" s="10" t="s">
        <v>74</v>
      </c>
      <c r="C39" s="11"/>
      <c r="D39" s="11"/>
      <c r="E39" s="11"/>
      <c r="F39" s="11"/>
      <c r="G39" s="11"/>
      <c r="H39" s="11"/>
      <c r="I39" s="11"/>
      <c r="J39" s="12"/>
      <c r="K39" s="10" t="s">
        <v>75</v>
      </c>
      <c r="L39" s="11"/>
      <c r="M39" s="11"/>
      <c r="N39" s="11"/>
      <c r="O39" s="11"/>
      <c r="P39" s="11"/>
      <c r="Q39" s="11"/>
      <c r="R39" s="11"/>
      <c r="S39" s="12"/>
      <c r="T39" s="16" t="s">
        <v>18</v>
      </c>
      <c r="U39" s="17"/>
      <c r="V39" s="17"/>
      <c r="W39" s="17"/>
      <c r="X39" s="17"/>
      <c r="Y39" s="18"/>
      <c r="AA39" t="str">
        <f t="shared" si="0"/>
        <v>In Construction</v>
      </c>
    </row>
    <row r="40" spans="1:27" ht="14.25" customHeight="1" x14ac:dyDescent="0.3">
      <c r="A40" s="2">
        <v>603259</v>
      </c>
      <c r="B40" s="10" t="s">
        <v>76</v>
      </c>
      <c r="C40" s="11"/>
      <c r="D40" s="11"/>
      <c r="E40" s="11"/>
      <c r="F40" s="11"/>
      <c r="G40" s="11"/>
      <c r="H40" s="11"/>
      <c r="I40" s="11"/>
      <c r="J40" s="12"/>
      <c r="K40" s="10" t="s">
        <v>77</v>
      </c>
      <c r="L40" s="11"/>
      <c r="M40" s="11"/>
      <c r="N40" s="11"/>
      <c r="O40" s="11"/>
      <c r="P40" s="11"/>
      <c r="Q40" s="11"/>
      <c r="R40" s="11"/>
      <c r="S40" s="12"/>
      <c r="T40" s="13">
        <v>41981</v>
      </c>
      <c r="U40" s="14"/>
      <c r="V40" s="14"/>
      <c r="W40" s="14"/>
      <c r="X40" s="14"/>
      <c r="Y40" s="15"/>
      <c r="AA40" t="str">
        <f t="shared" si="0"/>
        <v>12/08/2014</v>
      </c>
    </row>
    <row r="41" spans="1:27" ht="14.25" customHeight="1" x14ac:dyDescent="0.3">
      <c r="A41" s="2">
        <v>603466</v>
      </c>
      <c r="B41" s="10" t="s">
        <v>78</v>
      </c>
      <c r="C41" s="11"/>
      <c r="D41" s="11"/>
      <c r="E41" s="11"/>
      <c r="F41" s="11"/>
      <c r="G41" s="11"/>
      <c r="H41" s="11"/>
      <c r="I41" s="11"/>
      <c r="J41" s="12"/>
      <c r="K41" s="10" t="s">
        <v>79</v>
      </c>
      <c r="L41" s="11"/>
      <c r="M41" s="11"/>
      <c r="N41" s="11"/>
      <c r="O41" s="11"/>
      <c r="P41" s="11"/>
      <c r="Q41" s="11"/>
      <c r="R41" s="11"/>
      <c r="S41" s="12"/>
      <c r="T41" s="13">
        <v>42104</v>
      </c>
      <c r="U41" s="14"/>
      <c r="V41" s="14"/>
      <c r="W41" s="14"/>
      <c r="X41" s="14"/>
      <c r="Y41" s="15"/>
      <c r="AA41" t="str">
        <f t="shared" si="0"/>
        <v>04/10/2015</v>
      </c>
    </row>
    <row r="42" spans="1:27" ht="14.25" customHeight="1" x14ac:dyDescent="0.3">
      <c r="A42" s="2">
        <v>603879</v>
      </c>
      <c r="B42" s="10" t="s">
        <v>80</v>
      </c>
      <c r="C42" s="11"/>
      <c r="D42" s="11"/>
      <c r="E42" s="11"/>
      <c r="F42" s="11"/>
      <c r="G42" s="11"/>
      <c r="H42" s="11"/>
      <c r="I42" s="11"/>
      <c r="J42" s="12"/>
      <c r="K42" s="10" t="s">
        <v>81</v>
      </c>
      <c r="L42" s="11"/>
      <c r="M42" s="11"/>
      <c r="N42" s="11"/>
      <c r="O42" s="11"/>
      <c r="P42" s="11"/>
      <c r="Q42" s="11"/>
      <c r="R42" s="11"/>
      <c r="S42" s="12"/>
      <c r="T42" s="13">
        <v>43007</v>
      </c>
      <c r="U42" s="14"/>
      <c r="V42" s="14"/>
      <c r="W42" s="14"/>
      <c r="X42" s="14"/>
      <c r="Y42" s="15"/>
      <c r="AA42" t="str">
        <f t="shared" si="0"/>
        <v>09/29/2017</v>
      </c>
    </row>
    <row r="43" spans="1:27" ht="14.25" customHeight="1" x14ac:dyDescent="0.3">
      <c r="A43" s="2">
        <v>603873</v>
      </c>
      <c r="B43" s="10" t="s">
        <v>82</v>
      </c>
      <c r="C43" s="11"/>
      <c r="D43" s="11"/>
      <c r="E43" s="11"/>
      <c r="F43" s="11"/>
      <c r="G43" s="11"/>
      <c r="H43" s="11"/>
      <c r="I43" s="11"/>
      <c r="J43" s="12"/>
      <c r="K43" s="10" t="s">
        <v>83</v>
      </c>
      <c r="L43" s="11"/>
      <c r="M43" s="11"/>
      <c r="N43" s="11"/>
      <c r="O43" s="11"/>
      <c r="P43" s="11"/>
      <c r="Q43" s="11"/>
      <c r="R43" s="11"/>
      <c r="S43" s="12"/>
      <c r="T43" s="13">
        <v>42899</v>
      </c>
      <c r="U43" s="14"/>
      <c r="V43" s="14"/>
      <c r="W43" s="14"/>
      <c r="X43" s="14"/>
      <c r="Y43" s="15"/>
      <c r="AA43" t="str">
        <f t="shared" si="0"/>
        <v>06/13/2017</v>
      </c>
    </row>
    <row r="44" spans="1:27" ht="29.25" customHeight="1" x14ac:dyDescent="0.3">
      <c r="A44" s="4">
        <v>604263</v>
      </c>
      <c r="B44" s="10" t="s">
        <v>84</v>
      </c>
      <c r="C44" s="11"/>
      <c r="D44" s="11"/>
      <c r="E44" s="11"/>
      <c r="F44" s="11"/>
      <c r="G44" s="11"/>
      <c r="H44" s="11"/>
      <c r="I44" s="12"/>
      <c r="J44" s="10" t="s">
        <v>85</v>
      </c>
      <c r="K44" s="11"/>
      <c r="L44" s="11"/>
      <c r="M44" s="11"/>
      <c r="N44" s="11"/>
      <c r="O44" s="11"/>
      <c r="P44" s="11"/>
      <c r="Q44" s="11"/>
      <c r="R44" s="12"/>
      <c r="S44" s="13">
        <v>42915</v>
      </c>
      <c r="T44" s="14"/>
      <c r="U44" s="14"/>
      <c r="V44" s="14"/>
      <c r="W44" s="14"/>
      <c r="X44" s="15"/>
      <c r="AA44" t="str">
        <f>TEXT(S44,"mm/dd/yyyy")</f>
        <v>06/29/2017</v>
      </c>
    </row>
    <row r="45" spans="1:27" ht="29.25" customHeight="1" x14ac:dyDescent="0.3">
      <c r="A45" s="4">
        <v>603283</v>
      </c>
      <c r="B45" s="10" t="s">
        <v>86</v>
      </c>
      <c r="C45" s="11"/>
      <c r="D45" s="11"/>
      <c r="E45" s="11"/>
      <c r="F45" s="11"/>
      <c r="G45" s="11"/>
      <c r="H45" s="11"/>
      <c r="I45" s="12"/>
      <c r="J45" s="10" t="s">
        <v>87</v>
      </c>
      <c r="K45" s="11"/>
      <c r="L45" s="11"/>
      <c r="M45" s="11"/>
      <c r="N45" s="11"/>
      <c r="O45" s="11"/>
      <c r="P45" s="11"/>
      <c r="Q45" s="11"/>
      <c r="R45" s="12"/>
      <c r="S45" s="13">
        <v>41929</v>
      </c>
      <c r="T45" s="14"/>
      <c r="U45" s="14"/>
      <c r="V45" s="14"/>
      <c r="W45" s="14"/>
      <c r="X45" s="15"/>
      <c r="AA45" t="str">
        <f t="shared" ref="AA45:AA46" si="1">TEXT(S45,"mm/dd/yyyy")</f>
        <v>10/17/2014</v>
      </c>
    </row>
    <row r="46" spans="1:27" ht="29.25" customHeight="1" x14ac:dyDescent="0.3">
      <c r="A46" s="4">
        <v>604656</v>
      </c>
      <c r="B46" s="10" t="s">
        <v>88</v>
      </c>
      <c r="C46" s="11"/>
      <c r="D46" s="11"/>
      <c r="E46" s="11"/>
      <c r="F46" s="11"/>
      <c r="G46" s="11"/>
      <c r="H46" s="11"/>
      <c r="I46" s="12"/>
      <c r="J46" s="10" t="s">
        <v>89</v>
      </c>
      <c r="K46" s="11"/>
      <c r="L46" s="11"/>
      <c r="M46" s="11"/>
      <c r="N46" s="11"/>
      <c r="O46" s="11"/>
      <c r="P46" s="11"/>
      <c r="Q46" s="11"/>
      <c r="R46" s="12"/>
      <c r="S46" s="16" t="s">
        <v>18</v>
      </c>
      <c r="T46" s="17"/>
      <c r="U46" s="17"/>
      <c r="V46" s="17"/>
      <c r="W46" s="17"/>
      <c r="X46" s="18"/>
      <c r="AA46" t="str">
        <f t="shared" si="1"/>
        <v>In Construction</v>
      </c>
    </row>
    <row r="47" spans="1:27" ht="134.75" customHeight="1" x14ac:dyDescent="0.3">
      <c r="A47" s="19" t="s">
        <v>90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7" ht="19" customHeight="1" x14ac:dyDescent="0.3">
      <c r="A48" s="20" t="s">
        <v>91</v>
      </c>
      <c r="B48" s="21"/>
      <c r="C48" s="22" t="s">
        <v>92</v>
      </c>
      <c r="D48" s="22"/>
      <c r="E48" s="22"/>
      <c r="F48" s="22"/>
      <c r="G48" s="22"/>
      <c r="H48" s="22"/>
      <c r="I48" s="22"/>
      <c r="J48" s="22"/>
      <c r="K48" s="22"/>
      <c r="L48" s="22"/>
      <c r="M48" s="23" t="s">
        <v>93</v>
      </c>
      <c r="N48" s="23"/>
      <c r="O48" s="23"/>
      <c r="P48" s="23"/>
      <c r="Q48" s="23"/>
      <c r="R48" s="23"/>
      <c r="S48" s="23"/>
      <c r="T48" s="23"/>
      <c r="U48" s="24"/>
    </row>
    <row r="49" spans="1:28" ht="23.5" customHeight="1" x14ac:dyDescent="0.3">
      <c r="A49" s="25" t="s">
        <v>94</v>
      </c>
      <c r="B49" s="26"/>
      <c r="C49" s="27" t="s">
        <v>95</v>
      </c>
      <c r="D49" s="27"/>
      <c r="E49" s="27"/>
      <c r="F49" s="27"/>
      <c r="G49" s="27"/>
      <c r="H49" s="27"/>
      <c r="I49" s="27"/>
      <c r="J49" s="27"/>
      <c r="K49" s="27"/>
      <c r="L49" s="27"/>
      <c r="M49" s="28" t="s">
        <v>96</v>
      </c>
      <c r="N49" s="28"/>
      <c r="O49" s="28"/>
      <c r="P49" s="28"/>
      <c r="Q49" s="28"/>
      <c r="R49" s="28"/>
      <c r="S49" s="28"/>
      <c r="T49" s="28"/>
      <c r="U49" s="29"/>
      <c r="AA49" t="str">
        <f>_xlfn.CONCAT(C49, " to ", M49)</f>
        <v>Sloan Lane to Eastern end of Emerald Canyon Dr. (90 +/- feet east of Dry Falls Street)</v>
      </c>
      <c r="AB49" s="49" t="s">
        <v>739</v>
      </c>
    </row>
    <row r="50" spans="1:28" ht="18.5" customHeight="1" x14ac:dyDescent="0.3">
      <c r="A50" s="25" t="s">
        <v>97</v>
      </c>
      <c r="B50" s="26"/>
      <c r="C50" s="27" t="s">
        <v>95</v>
      </c>
      <c r="D50" s="27"/>
      <c r="E50" s="27"/>
      <c r="F50" s="27"/>
      <c r="G50" s="27"/>
      <c r="H50" s="27"/>
      <c r="I50" s="27"/>
      <c r="J50" s="27"/>
      <c r="K50" s="27"/>
      <c r="L50" s="27"/>
      <c r="M50" s="28" t="s">
        <v>98</v>
      </c>
      <c r="N50" s="28"/>
      <c r="O50" s="28"/>
      <c r="P50" s="28"/>
      <c r="Q50" s="28"/>
      <c r="R50" s="28"/>
      <c r="S50" s="28"/>
      <c r="T50" s="28"/>
      <c r="U50" s="29"/>
      <c r="AA50" t="str">
        <f t="shared" ref="AA50:AA58" si="2">_xlfn.CONCAT(C50, " to ", M50)</f>
        <v>Sloan Lane to Falcon Ridge Street</v>
      </c>
      <c r="AB50" s="49" t="s">
        <v>739</v>
      </c>
    </row>
    <row r="51" spans="1:28" ht="23.5" customHeight="1" x14ac:dyDescent="0.3">
      <c r="A51" s="25" t="s">
        <v>99</v>
      </c>
      <c r="B51" s="26"/>
      <c r="C51" s="27" t="s">
        <v>98</v>
      </c>
      <c r="D51" s="27"/>
      <c r="E51" s="27"/>
      <c r="F51" s="27"/>
      <c r="G51" s="27"/>
      <c r="H51" s="27"/>
      <c r="I51" s="27"/>
      <c r="J51" s="27"/>
      <c r="K51" s="27"/>
      <c r="L51" s="27"/>
      <c r="M51" s="28" t="s">
        <v>100</v>
      </c>
      <c r="N51" s="28"/>
      <c r="O51" s="28"/>
      <c r="P51" s="28"/>
      <c r="Q51" s="28"/>
      <c r="R51" s="28"/>
      <c r="S51" s="28"/>
      <c r="T51" s="28"/>
      <c r="U51" s="29"/>
      <c r="AA51" t="str">
        <f t="shared" si="2"/>
        <v>Falcon Ridge Street to Eastern end of Bonita Canyon Ave. (90 +/- feet east of Dry Falls Street)</v>
      </c>
      <c r="AB51" s="49" t="s">
        <v>739</v>
      </c>
    </row>
    <row r="52" spans="1:28" ht="18.5" customHeight="1" x14ac:dyDescent="0.3">
      <c r="A52" s="25" t="s">
        <v>101</v>
      </c>
      <c r="B52" s="26"/>
      <c r="C52" s="27" t="s">
        <v>99</v>
      </c>
      <c r="D52" s="27"/>
      <c r="E52" s="27"/>
      <c r="F52" s="27"/>
      <c r="G52" s="27"/>
      <c r="H52" s="27"/>
      <c r="I52" s="27"/>
      <c r="J52" s="27"/>
      <c r="K52" s="27"/>
      <c r="L52" s="27"/>
      <c r="M52" s="28" t="s">
        <v>94</v>
      </c>
      <c r="N52" s="28"/>
      <c r="O52" s="28"/>
      <c r="P52" s="28"/>
      <c r="Q52" s="28"/>
      <c r="R52" s="28"/>
      <c r="S52" s="28"/>
      <c r="T52" s="28"/>
      <c r="U52" s="29"/>
      <c r="AA52" t="str">
        <f t="shared" si="2"/>
        <v>Bonita Canyon Avenue to Emerald Canyon Drive</v>
      </c>
      <c r="AB52" s="49" t="s">
        <v>739</v>
      </c>
    </row>
    <row r="53" spans="1:28" ht="18.5" customHeight="1" x14ac:dyDescent="0.3">
      <c r="A53" s="25" t="s">
        <v>102</v>
      </c>
      <c r="B53" s="26"/>
      <c r="C53" s="27" t="s">
        <v>99</v>
      </c>
      <c r="D53" s="27"/>
      <c r="E53" s="27"/>
      <c r="F53" s="27"/>
      <c r="G53" s="27"/>
      <c r="H53" s="27"/>
      <c r="I53" s="27"/>
      <c r="J53" s="27"/>
      <c r="K53" s="27"/>
      <c r="L53" s="27"/>
      <c r="M53" s="28" t="s">
        <v>94</v>
      </c>
      <c r="N53" s="28"/>
      <c r="O53" s="28"/>
      <c r="P53" s="28"/>
      <c r="Q53" s="28"/>
      <c r="R53" s="28"/>
      <c r="S53" s="28"/>
      <c r="T53" s="28"/>
      <c r="U53" s="29"/>
      <c r="AA53" t="str">
        <f t="shared" si="2"/>
        <v>Bonita Canyon Avenue to Emerald Canyon Drive</v>
      </c>
      <c r="AB53" s="49" t="s">
        <v>739</v>
      </c>
    </row>
    <row r="54" spans="1:28" ht="28.5" customHeight="1" x14ac:dyDescent="0.3">
      <c r="A54" s="25" t="s">
        <v>103</v>
      </c>
      <c r="B54" s="26"/>
      <c r="C54" s="27" t="s">
        <v>104</v>
      </c>
      <c r="D54" s="27"/>
      <c r="E54" s="27"/>
      <c r="F54" s="27"/>
      <c r="G54" s="27"/>
      <c r="H54" s="27"/>
      <c r="I54" s="27"/>
      <c r="J54" s="27"/>
      <c r="K54" s="27"/>
      <c r="L54" s="27"/>
      <c r="M54" s="30" t="s">
        <v>105</v>
      </c>
      <c r="N54" s="30"/>
      <c r="O54" s="30"/>
      <c r="P54" s="30"/>
      <c r="Q54" s="30"/>
      <c r="R54" s="30"/>
      <c r="S54" s="30"/>
      <c r="T54" s="30"/>
      <c r="U54" s="31"/>
      <c r="AA54" t="str">
        <f t="shared" si="2"/>
        <v>Washington Avenue to End of Cul-de-Sac
(500 +/- feet north of Abbeywood Dr.)</v>
      </c>
      <c r="AB54" s="49" t="s">
        <v>739</v>
      </c>
    </row>
    <row r="55" spans="1:28" ht="18.5" customHeight="1" x14ac:dyDescent="0.3">
      <c r="A55" s="25" t="s">
        <v>106</v>
      </c>
      <c r="B55" s="26"/>
      <c r="C55" s="27" t="s">
        <v>103</v>
      </c>
      <c r="D55" s="27"/>
      <c r="E55" s="27"/>
      <c r="F55" s="27"/>
      <c r="G55" s="27"/>
      <c r="H55" s="27"/>
      <c r="I55" s="27"/>
      <c r="J55" s="27"/>
      <c r="K55" s="27"/>
      <c r="L55" s="27"/>
      <c r="M55" s="28" t="s">
        <v>107</v>
      </c>
      <c r="N55" s="28"/>
      <c r="O55" s="28"/>
      <c r="P55" s="28"/>
      <c r="Q55" s="28"/>
      <c r="R55" s="28"/>
      <c r="S55" s="28"/>
      <c r="T55" s="28"/>
      <c r="U55" s="29"/>
      <c r="AA55" t="str">
        <f t="shared" si="2"/>
        <v>Los Meadows Drive to 160’ East Of Bobrich Circle</v>
      </c>
      <c r="AB55" s="49" t="s">
        <v>739</v>
      </c>
    </row>
    <row r="56" spans="1:28" ht="28.5" customHeight="1" x14ac:dyDescent="0.3">
      <c r="A56" s="25" t="s">
        <v>108</v>
      </c>
      <c r="B56" s="26"/>
      <c r="C56" s="27" t="s">
        <v>106</v>
      </c>
      <c r="D56" s="27"/>
      <c r="E56" s="27"/>
      <c r="F56" s="27"/>
      <c r="G56" s="27"/>
      <c r="H56" s="27"/>
      <c r="I56" s="27"/>
      <c r="J56" s="27"/>
      <c r="K56" s="27"/>
      <c r="L56" s="27"/>
      <c r="M56" s="30" t="s">
        <v>109</v>
      </c>
      <c r="N56" s="30"/>
      <c r="O56" s="30"/>
      <c r="P56" s="30"/>
      <c r="Q56" s="30"/>
      <c r="R56" s="30"/>
      <c r="S56" s="30"/>
      <c r="T56" s="30"/>
      <c r="U56" s="31"/>
      <c r="AA56" t="str">
        <f t="shared" si="2"/>
        <v>Lookout Mtn Drive to End of Cul-de-Sac
(400+/- feet north of Lookout Mtn Dr.)</v>
      </c>
      <c r="AB56" s="49" t="s">
        <v>739</v>
      </c>
    </row>
    <row r="57" spans="1:28" ht="18.5" customHeight="1" x14ac:dyDescent="0.3">
      <c r="A57" s="25" t="s">
        <v>110</v>
      </c>
      <c r="B57" s="26"/>
      <c r="C57" s="27" t="s">
        <v>111</v>
      </c>
      <c r="D57" s="27"/>
      <c r="E57" s="27"/>
      <c r="F57" s="27"/>
      <c r="G57" s="27"/>
      <c r="H57" s="27"/>
      <c r="I57" s="27"/>
      <c r="J57" s="27"/>
      <c r="K57" s="27"/>
      <c r="L57" s="27"/>
      <c r="M57" s="28" t="s">
        <v>112</v>
      </c>
      <c r="N57" s="28"/>
      <c r="O57" s="28"/>
      <c r="P57" s="28"/>
      <c r="Q57" s="28"/>
      <c r="R57" s="28"/>
      <c r="S57" s="28"/>
      <c r="T57" s="28"/>
      <c r="U57" s="29"/>
      <c r="AA57" t="str">
        <f t="shared" si="2"/>
        <v>Mt Hood Street to 200’ East Of Calmview Place</v>
      </c>
      <c r="AB57" s="49" t="s">
        <v>739</v>
      </c>
    </row>
    <row r="58" spans="1:28" ht="28.5" customHeight="1" x14ac:dyDescent="0.3">
      <c r="A58" s="25" t="s">
        <v>113</v>
      </c>
      <c r="B58" s="26"/>
      <c r="C58" s="27" t="s">
        <v>110</v>
      </c>
      <c r="D58" s="27"/>
      <c r="E58" s="27"/>
      <c r="F58" s="27"/>
      <c r="G58" s="27"/>
      <c r="H58" s="27"/>
      <c r="I58" s="27"/>
      <c r="J58" s="27"/>
      <c r="K58" s="27"/>
      <c r="L58" s="27"/>
      <c r="M58" s="30" t="s">
        <v>105</v>
      </c>
      <c r="N58" s="30"/>
      <c r="O58" s="30"/>
      <c r="P58" s="30"/>
      <c r="Q58" s="30"/>
      <c r="R58" s="30"/>
      <c r="S58" s="30"/>
      <c r="T58" s="30"/>
      <c r="U58" s="31"/>
      <c r="AA58" t="str">
        <f t="shared" si="2"/>
        <v>Abbeywood Drive to End of Cul-de-Sac
(500 +/- feet north of Abbeywood Dr.)</v>
      </c>
      <c r="AB58" s="49" t="s">
        <v>739</v>
      </c>
    </row>
    <row r="59" spans="1:28" ht="108" customHeight="1" x14ac:dyDescent="0.3">
      <c r="A59" s="6" t="s">
        <v>114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8" ht="18" customHeight="1" x14ac:dyDescent="0.3">
      <c r="A60" s="32" t="s">
        <v>115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8" ht="18.5" customHeight="1" x14ac:dyDescent="0.3">
      <c r="A61" s="33" t="s">
        <v>116</v>
      </c>
      <c r="B61" s="34"/>
      <c r="C61" s="34"/>
      <c r="D61" s="35"/>
      <c r="E61" s="33" t="s">
        <v>117</v>
      </c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5"/>
      <c r="Q61" s="33" t="s">
        <v>118</v>
      </c>
      <c r="R61" s="34"/>
      <c r="S61" s="34"/>
      <c r="T61" s="34"/>
      <c r="U61" s="34"/>
      <c r="V61" s="34"/>
      <c r="W61" s="35"/>
    </row>
    <row r="62" spans="1:28" ht="18" customHeight="1" x14ac:dyDescent="0.3">
      <c r="A62" s="36" t="s">
        <v>119</v>
      </c>
      <c r="B62" s="37"/>
      <c r="C62" s="37"/>
      <c r="D62" s="38"/>
      <c r="E62" s="36" t="s">
        <v>120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8"/>
      <c r="Q62" s="36" t="s">
        <v>121</v>
      </c>
      <c r="R62" s="37"/>
      <c r="S62" s="37"/>
      <c r="T62" s="37"/>
      <c r="U62" s="37"/>
      <c r="V62" s="37"/>
      <c r="W62" s="38"/>
      <c r="AA62" t="str">
        <f>_xlfn.CONCAT(E62, " to ", Q62)</f>
        <v>LAMB BLVD to 525'E RIVE GAUCHE ST</v>
      </c>
      <c r="AB62" s="49" t="s">
        <v>739</v>
      </c>
    </row>
    <row r="63" spans="1:28" ht="18" customHeight="1" x14ac:dyDescent="0.3">
      <c r="A63" s="36" t="s">
        <v>122</v>
      </c>
      <c r="B63" s="37"/>
      <c r="C63" s="37"/>
      <c r="D63" s="38"/>
      <c r="E63" s="36" t="s">
        <v>123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8"/>
      <c r="Q63" s="36" t="s">
        <v>124</v>
      </c>
      <c r="R63" s="37"/>
      <c r="S63" s="37"/>
      <c r="T63" s="37"/>
      <c r="U63" s="37"/>
      <c r="V63" s="37"/>
      <c r="W63" s="38"/>
      <c r="AA63" t="str">
        <f t="shared" ref="AA63:AA126" si="3">_xlfn.CONCAT(E63, " to ", Q63)</f>
        <v>LANCOME ST to TATIANA ST</v>
      </c>
      <c r="AB63" s="49" t="s">
        <v>739</v>
      </c>
    </row>
    <row r="64" spans="1:28" ht="18" customHeight="1" x14ac:dyDescent="0.3">
      <c r="A64" s="36" t="s">
        <v>125</v>
      </c>
      <c r="B64" s="37"/>
      <c r="C64" s="37"/>
      <c r="D64" s="38"/>
      <c r="E64" s="36" t="s">
        <v>122</v>
      </c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8"/>
      <c r="Q64" s="36" t="s">
        <v>126</v>
      </c>
      <c r="R64" s="37"/>
      <c r="S64" s="37"/>
      <c r="T64" s="37"/>
      <c r="U64" s="37"/>
      <c r="V64" s="37"/>
      <c r="W64" s="38"/>
      <c r="AA64" t="str">
        <f t="shared" si="3"/>
        <v>GALORE AVE to SHALIMAR AVE</v>
      </c>
      <c r="AB64" s="49" t="s">
        <v>739</v>
      </c>
    </row>
    <row r="65" spans="1:28" ht="18" customHeight="1" x14ac:dyDescent="0.3">
      <c r="A65" s="36" t="s">
        <v>123</v>
      </c>
      <c r="B65" s="37"/>
      <c r="C65" s="37"/>
      <c r="D65" s="38"/>
      <c r="E65" s="36" t="s">
        <v>122</v>
      </c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8"/>
      <c r="Q65" s="36" t="s">
        <v>126</v>
      </c>
      <c r="R65" s="37"/>
      <c r="S65" s="37"/>
      <c r="T65" s="37"/>
      <c r="U65" s="37"/>
      <c r="V65" s="37"/>
      <c r="W65" s="38"/>
      <c r="AA65" t="str">
        <f t="shared" si="3"/>
        <v>GALORE AVE to SHALIMAR AVE</v>
      </c>
      <c r="AB65" s="49" t="s">
        <v>739</v>
      </c>
    </row>
    <row r="66" spans="1:28" ht="18" customHeight="1" x14ac:dyDescent="0.3">
      <c r="A66" s="36" t="s">
        <v>127</v>
      </c>
      <c r="B66" s="37"/>
      <c r="C66" s="37"/>
      <c r="D66" s="38"/>
      <c r="E66" s="36" t="s">
        <v>128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8"/>
      <c r="Q66" s="36" t="s">
        <v>124</v>
      </c>
      <c r="R66" s="37"/>
      <c r="S66" s="37"/>
      <c r="T66" s="37"/>
      <c r="U66" s="37"/>
      <c r="V66" s="37"/>
      <c r="W66" s="38"/>
      <c r="AA66" t="str">
        <f t="shared" si="3"/>
        <v>RIVE GAUCHE ST to TATIANA ST</v>
      </c>
      <c r="AB66" s="49" t="s">
        <v>739</v>
      </c>
    </row>
    <row r="67" spans="1:28" ht="18" customHeight="1" x14ac:dyDescent="0.3">
      <c r="A67" s="36" t="s">
        <v>129</v>
      </c>
      <c r="B67" s="37"/>
      <c r="C67" s="37"/>
      <c r="D67" s="38"/>
      <c r="E67" s="36" t="s">
        <v>120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8"/>
      <c r="Q67" s="36" t="s">
        <v>123</v>
      </c>
      <c r="R67" s="37"/>
      <c r="S67" s="37"/>
      <c r="T67" s="37"/>
      <c r="U67" s="37"/>
      <c r="V67" s="37"/>
      <c r="W67" s="38"/>
      <c r="AA67" t="str">
        <f t="shared" si="3"/>
        <v>LAMB BLVD to LANCOME ST</v>
      </c>
      <c r="AB67" s="49" t="s">
        <v>739</v>
      </c>
    </row>
    <row r="68" spans="1:28" ht="18" customHeight="1" x14ac:dyDescent="0.3">
      <c r="A68" s="36" t="s">
        <v>128</v>
      </c>
      <c r="B68" s="37"/>
      <c r="C68" s="37"/>
      <c r="D68" s="38"/>
      <c r="E68" s="36" t="s">
        <v>119</v>
      </c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8"/>
      <c r="Q68" s="36" t="s">
        <v>126</v>
      </c>
      <c r="R68" s="37"/>
      <c r="S68" s="37"/>
      <c r="T68" s="37"/>
      <c r="U68" s="37"/>
      <c r="V68" s="37"/>
      <c r="W68" s="38"/>
      <c r="AA68" t="str">
        <f t="shared" si="3"/>
        <v>FABERGE AVE to SHALIMAR AVE</v>
      </c>
      <c r="AB68" s="49" t="s">
        <v>739</v>
      </c>
    </row>
    <row r="69" spans="1:28" ht="18" customHeight="1" x14ac:dyDescent="0.3">
      <c r="A69" s="36" t="s">
        <v>126</v>
      </c>
      <c r="B69" s="37"/>
      <c r="C69" s="37"/>
      <c r="D69" s="38"/>
      <c r="E69" s="36" t="s">
        <v>123</v>
      </c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8"/>
      <c r="Q69" s="36" t="s">
        <v>130</v>
      </c>
      <c r="R69" s="37"/>
      <c r="S69" s="37"/>
      <c r="T69" s="37"/>
      <c r="U69" s="37"/>
      <c r="V69" s="37"/>
      <c r="W69" s="38"/>
      <c r="AA69" t="str">
        <f t="shared" si="3"/>
        <v>LANCOME ST to 415'E RIVE GAUCHE ST</v>
      </c>
      <c r="AB69" s="49" t="s">
        <v>739</v>
      </c>
    </row>
    <row r="70" spans="1:28" ht="18" customHeight="1" x14ac:dyDescent="0.3">
      <c r="A70" s="36" t="s">
        <v>131</v>
      </c>
      <c r="B70" s="37"/>
      <c r="C70" s="37"/>
      <c r="D70" s="38"/>
      <c r="E70" s="36" t="s">
        <v>126</v>
      </c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8"/>
      <c r="Q70" s="36" t="s">
        <v>132</v>
      </c>
      <c r="R70" s="37"/>
      <c r="S70" s="37"/>
      <c r="T70" s="37"/>
      <c r="U70" s="37"/>
      <c r="V70" s="37"/>
      <c r="W70" s="38"/>
      <c r="AA70" t="str">
        <f t="shared" si="3"/>
        <v>SHALIMAR AVE to ALEXANDER RD</v>
      </c>
      <c r="AB70" s="49" t="s">
        <v>739</v>
      </c>
    </row>
    <row r="71" spans="1:28" ht="18" customHeight="1" x14ac:dyDescent="0.3">
      <c r="A71" s="36" t="s">
        <v>124</v>
      </c>
      <c r="B71" s="37"/>
      <c r="C71" s="37"/>
      <c r="D71" s="38"/>
      <c r="E71" s="36" t="s">
        <v>122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8"/>
      <c r="Q71" s="36" t="s">
        <v>127</v>
      </c>
      <c r="R71" s="37"/>
      <c r="S71" s="37"/>
      <c r="T71" s="37"/>
      <c r="U71" s="37"/>
      <c r="V71" s="37"/>
      <c r="W71" s="38"/>
      <c r="AA71" t="str">
        <f t="shared" si="3"/>
        <v>GALORE AVE to PUREZA AVE</v>
      </c>
      <c r="AB71" s="49" t="s">
        <v>739</v>
      </c>
    </row>
    <row r="72" spans="1:28" ht="18" customHeight="1" x14ac:dyDescent="0.3">
      <c r="A72" s="36" t="s">
        <v>133</v>
      </c>
      <c r="B72" s="37"/>
      <c r="C72" s="37"/>
      <c r="D72" s="38"/>
      <c r="E72" s="36" t="s">
        <v>128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8"/>
      <c r="Q72" s="36" t="s">
        <v>134</v>
      </c>
      <c r="R72" s="37"/>
      <c r="S72" s="37"/>
      <c r="T72" s="37"/>
      <c r="U72" s="37"/>
      <c r="V72" s="37"/>
      <c r="W72" s="38"/>
      <c r="AA72" t="str">
        <f t="shared" si="3"/>
        <v>RIVE GAUCHE ST to 265'E RIVE GAUCHE ST</v>
      </c>
      <c r="AB72" s="49" t="s">
        <v>739</v>
      </c>
    </row>
    <row r="73" spans="1:28" ht="18" customHeight="1" x14ac:dyDescent="0.3">
      <c r="A73" s="36" t="s">
        <v>135</v>
      </c>
      <c r="B73" s="37"/>
      <c r="C73" s="37"/>
      <c r="D73" s="38"/>
      <c r="E73" s="36" t="s">
        <v>136</v>
      </c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8"/>
      <c r="Q73" s="36" t="s">
        <v>137</v>
      </c>
      <c r="R73" s="37"/>
      <c r="S73" s="37"/>
      <c r="T73" s="37"/>
      <c r="U73" s="37"/>
      <c r="V73" s="37"/>
      <c r="W73" s="38"/>
      <c r="AA73" t="str">
        <f t="shared" si="3"/>
        <v>HALEY AVE to 87'S CHEYENNE AVE</v>
      </c>
      <c r="AB73" s="49" t="s">
        <v>739</v>
      </c>
    </row>
    <row r="74" spans="1:28" ht="18" customHeight="1" x14ac:dyDescent="0.3">
      <c r="A74" s="36" t="s">
        <v>136</v>
      </c>
      <c r="B74" s="37"/>
      <c r="C74" s="37"/>
      <c r="D74" s="38"/>
      <c r="E74" s="36" t="s">
        <v>135</v>
      </c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8"/>
      <c r="Q74" s="36" t="s">
        <v>138</v>
      </c>
      <c r="R74" s="37"/>
      <c r="S74" s="37"/>
      <c r="T74" s="37"/>
      <c r="U74" s="37"/>
      <c r="V74" s="37"/>
      <c r="W74" s="38"/>
      <c r="AA74" t="str">
        <f t="shared" si="3"/>
        <v>ROWLAND AVE to TERRY ST</v>
      </c>
      <c r="AB74" s="49" t="s">
        <v>739</v>
      </c>
    </row>
    <row r="75" spans="1:28" ht="18" customHeight="1" x14ac:dyDescent="0.3">
      <c r="A75" s="36" t="s">
        <v>138</v>
      </c>
      <c r="B75" s="37"/>
      <c r="C75" s="37"/>
      <c r="D75" s="38"/>
      <c r="E75" s="36" t="s">
        <v>136</v>
      </c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8"/>
      <c r="Q75" s="36" t="s">
        <v>139</v>
      </c>
      <c r="R75" s="37"/>
      <c r="S75" s="37"/>
      <c r="T75" s="37"/>
      <c r="U75" s="37"/>
      <c r="V75" s="37"/>
      <c r="W75" s="38"/>
      <c r="AA75" t="str">
        <f t="shared" si="3"/>
        <v>HALEY AVE to CHEYENNE AVE</v>
      </c>
      <c r="AB75" s="49" t="s">
        <v>739</v>
      </c>
    </row>
    <row r="76" spans="1:28" ht="18" customHeight="1" x14ac:dyDescent="0.3">
      <c r="A76" s="36" t="s">
        <v>140</v>
      </c>
      <c r="B76" s="37"/>
      <c r="C76" s="37"/>
      <c r="D76" s="38"/>
      <c r="E76" s="36" t="s">
        <v>141</v>
      </c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8"/>
      <c r="Q76" s="36" t="s">
        <v>142</v>
      </c>
      <c r="R76" s="37"/>
      <c r="S76" s="37"/>
      <c r="T76" s="37"/>
      <c r="U76" s="37"/>
      <c r="V76" s="37"/>
      <c r="W76" s="38"/>
      <c r="AA76" t="str">
        <f t="shared" si="3"/>
        <v>COOKSON CT to BEESLEY DR</v>
      </c>
      <c r="AB76" s="49" t="s">
        <v>739</v>
      </c>
    </row>
    <row r="77" spans="1:28" ht="18" customHeight="1" x14ac:dyDescent="0.3">
      <c r="A77" s="36" t="s">
        <v>141</v>
      </c>
      <c r="B77" s="37"/>
      <c r="C77" s="37"/>
      <c r="D77" s="38"/>
      <c r="E77" s="36" t="s">
        <v>143</v>
      </c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  <c r="Q77" s="36" t="s">
        <v>140</v>
      </c>
      <c r="R77" s="37"/>
      <c r="S77" s="37"/>
      <c r="T77" s="37"/>
      <c r="U77" s="37"/>
      <c r="V77" s="37"/>
      <c r="W77" s="38"/>
      <c r="AA77" t="str">
        <f t="shared" si="3"/>
        <v>525'S JULIARD LN to ANDI LN</v>
      </c>
      <c r="AB77" s="49" t="s">
        <v>739</v>
      </c>
    </row>
    <row r="78" spans="1:28" ht="18" customHeight="1" x14ac:dyDescent="0.3">
      <c r="A78" s="36" t="s">
        <v>144</v>
      </c>
      <c r="B78" s="37"/>
      <c r="C78" s="37"/>
      <c r="D78" s="38"/>
      <c r="E78" s="36" t="s">
        <v>145</v>
      </c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8"/>
      <c r="Q78" s="36" t="s">
        <v>141</v>
      </c>
      <c r="R78" s="37"/>
      <c r="S78" s="37"/>
      <c r="T78" s="37"/>
      <c r="U78" s="37"/>
      <c r="V78" s="37"/>
      <c r="W78" s="38"/>
      <c r="AA78" t="str">
        <f t="shared" si="3"/>
        <v>SUNRISE VIEW DR to COOKSON CT</v>
      </c>
      <c r="AB78" s="49" t="s">
        <v>739</v>
      </c>
    </row>
    <row r="79" spans="1:28" ht="18" customHeight="1" x14ac:dyDescent="0.3">
      <c r="A79" s="36" t="s">
        <v>146</v>
      </c>
      <c r="B79" s="37"/>
      <c r="C79" s="37"/>
      <c r="D79" s="38"/>
      <c r="E79" s="36" t="s">
        <v>147</v>
      </c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8"/>
      <c r="Q79" s="36" t="s">
        <v>144</v>
      </c>
      <c r="R79" s="37"/>
      <c r="S79" s="37"/>
      <c r="T79" s="37"/>
      <c r="U79" s="37"/>
      <c r="V79" s="37"/>
      <c r="W79" s="38"/>
      <c r="AA79" t="str">
        <f t="shared" si="3"/>
        <v>UNDERWOOD WAY to JULIARD LN</v>
      </c>
      <c r="AB79" s="49" t="s">
        <v>739</v>
      </c>
    </row>
    <row r="80" spans="1:28" ht="18" customHeight="1" x14ac:dyDescent="0.3">
      <c r="A80" s="36" t="s">
        <v>148</v>
      </c>
      <c r="B80" s="37"/>
      <c r="C80" s="37"/>
      <c r="D80" s="38"/>
      <c r="E80" s="36" t="s">
        <v>145</v>
      </c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8"/>
      <c r="Q80" s="36" t="s">
        <v>146</v>
      </c>
      <c r="R80" s="37"/>
      <c r="S80" s="37"/>
      <c r="T80" s="37"/>
      <c r="U80" s="37"/>
      <c r="V80" s="37"/>
      <c r="W80" s="38"/>
      <c r="AA80" t="str">
        <f t="shared" si="3"/>
        <v>SUNRISE VIEW DR to KEY COLONY DR</v>
      </c>
      <c r="AB80" s="49" t="s">
        <v>739</v>
      </c>
    </row>
    <row r="81" spans="1:28" ht="18" customHeight="1" x14ac:dyDescent="0.3">
      <c r="A81" s="36" t="s">
        <v>145</v>
      </c>
      <c r="B81" s="37"/>
      <c r="C81" s="37"/>
      <c r="D81" s="38"/>
      <c r="E81" s="36" t="s">
        <v>149</v>
      </c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8"/>
      <c r="Q81" s="36" t="s">
        <v>144</v>
      </c>
      <c r="R81" s="37"/>
      <c r="S81" s="37"/>
      <c r="T81" s="37"/>
      <c r="U81" s="37"/>
      <c r="V81" s="37"/>
      <c r="W81" s="38"/>
      <c r="AA81" t="str">
        <f t="shared" si="3"/>
        <v>OWENS AVE to JULIARD LN</v>
      </c>
      <c r="AB81" s="49" t="s">
        <v>739</v>
      </c>
    </row>
    <row r="82" spans="1:28" ht="18" customHeight="1" x14ac:dyDescent="0.3">
      <c r="A82" s="36" t="s">
        <v>150</v>
      </c>
      <c r="B82" s="37"/>
      <c r="C82" s="37"/>
      <c r="D82" s="38"/>
      <c r="E82" s="36" t="s">
        <v>145</v>
      </c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8"/>
      <c r="Q82" s="36" t="s">
        <v>151</v>
      </c>
      <c r="R82" s="37"/>
      <c r="S82" s="37"/>
      <c r="T82" s="37"/>
      <c r="U82" s="37"/>
      <c r="V82" s="37"/>
      <c r="W82" s="38"/>
      <c r="AA82" t="str">
        <f t="shared" si="3"/>
        <v>SUNRISE VIEW DR to 240'W SUNRISE VIEW DR</v>
      </c>
      <c r="AB82" s="49" t="s">
        <v>739</v>
      </c>
    </row>
    <row r="83" spans="1:28" ht="18" customHeight="1" x14ac:dyDescent="0.3">
      <c r="A83" s="36" t="s">
        <v>152</v>
      </c>
      <c r="B83" s="37"/>
      <c r="C83" s="37"/>
      <c r="D83" s="38"/>
      <c r="E83" s="36" t="s">
        <v>153</v>
      </c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8"/>
      <c r="Q83" s="36" t="s">
        <v>154</v>
      </c>
      <c r="R83" s="37"/>
      <c r="S83" s="37"/>
      <c r="T83" s="37"/>
      <c r="U83" s="37"/>
      <c r="V83" s="37"/>
      <c r="W83" s="38"/>
      <c r="AA83" t="str">
        <f t="shared" si="3"/>
        <v>MELODY LN to CORAN LN</v>
      </c>
      <c r="AB83" s="49" t="s">
        <v>739</v>
      </c>
    </row>
    <row r="84" spans="1:28" ht="18" customHeight="1" x14ac:dyDescent="0.3">
      <c r="A84" s="36" t="s">
        <v>155</v>
      </c>
      <c r="B84" s="37"/>
      <c r="C84" s="37"/>
      <c r="D84" s="38"/>
      <c r="E84" s="36" t="s">
        <v>153</v>
      </c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8"/>
      <c r="Q84" s="36" t="s">
        <v>156</v>
      </c>
      <c r="R84" s="37"/>
      <c r="S84" s="37"/>
      <c r="T84" s="37"/>
      <c r="U84" s="37"/>
      <c r="V84" s="37"/>
      <c r="W84" s="38"/>
      <c r="AA84" t="str">
        <f t="shared" si="3"/>
        <v>MELODY LN to 480'S CORAN LN</v>
      </c>
      <c r="AB84" s="49" t="s">
        <v>739</v>
      </c>
    </row>
    <row r="85" spans="1:28" ht="18" customHeight="1" x14ac:dyDescent="0.3">
      <c r="A85" s="36" t="s">
        <v>157</v>
      </c>
      <c r="B85" s="37"/>
      <c r="C85" s="37"/>
      <c r="D85" s="38"/>
      <c r="E85" s="36" t="s">
        <v>158</v>
      </c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8"/>
      <c r="Q85" s="36" t="s">
        <v>153</v>
      </c>
      <c r="R85" s="37"/>
      <c r="S85" s="37"/>
      <c r="T85" s="37"/>
      <c r="U85" s="37"/>
      <c r="V85" s="37"/>
      <c r="W85" s="38"/>
      <c r="AA85" t="str">
        <f t="shared" si="3"/>
        <v>MOUNTAIN TRL to MELODY LN</v>
      </c>
      <c r="AB85" s="49" t="s">
        <v>739</v>
      </c>
    </row>
    <row r="86" spans="1:28" ht="18" customHeight="1" x14ac:dyDescent="0.3">
      <c r="A86" s="36" t="s">
        <v>153</v>
      </c>
      <c r="B86" s="37"/>
      <c r="C86" s="37"/>
      <c r="D86" s="38"/>
      <c r="E86" s="36" t="s">
        <v>159</v>
      </c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8"/>
      <c r="Q86" s="36" t="s">
        <v>160</v>
      </c>
      <c r="R86" s="37"/>
      <c r="S86" s="37"/>
      <c r="T86" s="37"/>
      <c r="U86" s="37"/>
      <c r="V86" s="37"/>
      <c r="W86" s="38"/>
      <c r="AA86" t="str">
        <f t="shared" si="3"/>
        <v>195'W VALLEY DR to PRIMROSE PATH</v>
      </c>
      <c r="AB86" s="49" t="s">
        <v>739</v>
      </c>
    </row>
    <row r="87" spans="1:28" ht="18" customHeight="1" x14ac:dyDescent="0.3">
      <c r="A87" s="36" t="s">
        <v>158</v>
      </c>
      <c r="B87" s="37"/>
      <c r="C87" s="37"/>
      <c r="D87" s="38"/>
      <c r="E87" s="36" t="s">
        <v>161</v>
      </c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8"/>
      <c r="Q87" s="36" t="s">
        <v>162</v>
      </c>
      <c r="R87" s="37"/>
      <c r="S87" s="37"/>
      <c r="T87" s="37"/>
      <c r="U87" s="37"/>
      <c r="V87" s="37"/>
      <c r="W87" s="38"/>
      <c r="AA87" t="str">
        <f t="shared" si="3"/>
        <v>165'N VEGAS DR to SUNSET DR</v>
      </c>
      <c r="AB87" s="49" t="s">
        <v>739</v>
      </c>
    </row>
    <row r="88" spans="1:28" ht="18" customHeight="1" x14ac:dyDescent="0.3">
      <c r="A88" s="36" t="s">
        <v>163</v>
      </c>
      <c r="B88" s="37"/>
      <c r="C88" s="37"/>
      <c r="D88" s="38"/>
      <c r="E88" s="36" t="s">
        <v>164</v>
      </c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8"/>
      <c r="Q88" s="36" t="s">
        <v>158</v>
      </c>
      <c r="R88" s="37"/>
      <c r="S88" s="37"/>
      <c r="T88" s="37"/>
      <c r="U88" s="37"/>
      <c r="V88" s="37"/>
      <c r="W88" s="38"/>
      <c r="AA88" t="str">
        <f t="shared" si="3"/>
        <v>VALLEY DR to MOUNTAIN TRL</v>
      </c>
      <c r="AB88" s="49" t="s">
        <v>739</v>
      </c>
    </row>
    <row r="89" spans="1:28" ht="18" customHeight="1" x14ac:dyDescent="0.3">
      <c r="A89" s="36" t="s">
        <v>160</v>
      </c>
      <c r="B89" s="37"/>
      <c r="C89" s="37"/>
      <c r="D89" s="38"/>
      <c r="E89" s="36" t="s">
        <v>153</v>
      </c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8"/>
      <c r="Q89" s="36" t="s">
        <v>162</v>
      </c>
      <c r="R89" s="37"/>
      <c r="S89" s="37"/>
      <c r="T89" s="37"/>
      <c r="U89" s="37"/>
      <c r="V89" s="37"/>
      <c r="W89" s="38"/>
      <c r="AA89" t="str">
        <f t="shared" si="3"/>
        <v>MELODY LN to SUNSET DR</v>
      </c>
      <c r="AB89" s="49" t="s">
        <v>739</v>
      </c>
    </row>
    <row r="90" spans="1:28" ht="18" customHeight="1" x14ac:dyDescent="0.3">
      <c r="A90" s="36" t="s">
        <v>165</v>
      </c>
      <c r="B90" s="37"/>
      <c r="C90" s="37"/>
      <c r="D90" s="38"/>
      <c r="E90" s="36" t="s">
        <v>164</v>
      </c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8"/>
      <c r="Q90" s="36" t="s">
        <v>155</v>
      </c>
      <c r="R90" s="37"/>
      <c r="S90" s="37"/>
      <c r="T90" s="37"/>
      <c r="U90" s="37"/>
      <c r="V90" s="37"/>
      <c r="W90" s="38"/>
      <c r="AA90" t="str">
        <f t="shared" si="3"/>
        <v>VALLEY DR to CYPRESS TRL</v>
      </c>
      <c r="AB90" s="49" t="s">
        <v>739</v>
      </c>
    </row>
    <row r="91" spans="1:28" ht="18" customHeight="1" x14ac:dyDescent="0.3">
      <c r="A91" s="36" t="s">
        <v>162</v>
      </c>
      <c r="B91" s="37"/>
      <c r="C91" s="37"/>
      <c r="D91" s="38"/>
      <c r="E91" s="36" t="s">
        <v>158</v>
      </c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8"/>
      <c r="Q91" s="36" t="s">
        <v>160</v>
      </c>
      <c r="R91" s="37"/>
      <c r="S91" s="37"/>
      <c r="T91" s="37"/>
      <c r="U91" s="37"/>
      <c r="V91" s="37"/>
      <c r="W91" s="38"/>
      <c r="AA91" t="str">
        <f t="shared" si="3"/>
        <v>MOUNTAIN TRL to PRIMROSE PATH</v>
      </c>
      <c r="AB91" s="49" t="s">
        <v>739</v>
      </c>
    </row>
    <row r="92" spans="1:28" ht="18" customHeight="1" x14ac:dyDescent="0.3">
      <c r="A92" s="36" t="s">
        <v>162</v>
      </c>
      <c r="B92" s="37"/>
      <c r="C92" s="37"/>
      <c r="D92" s="38"/>
      <c r="E92" s="36" t="s">
        <v>166</v>
      </c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8"/>
      <c r="Q92" s="36" t="s">
        <v>167</v>
      </c>
      <c r="R92" s="37"/>
      <c r="S92" s="37"/>
      <c r="T92" s="37"/>
      <c r="U92" s="37"/>
      <c r="V92" s="37"/>
      <c r="W92" s="38"/>
      <c r="AA92" t="str">
        <f t="shared" si="3"/>
        <v>VEGAS DR to 230'S MOUNTAIN TRL</v>
      </c>
      <c r="AB92" s="49" t="s">
        <v>739</v>
      </c>
    </row>
    <row r="93" spans="1:28" ht="18" customHeight="1" x14ac:dyDescent="0.3">
      <c r="A93" s="36" t="s">
        <v>168</v>
      </c>
      <c r="B93" s="37"/>
      <c r="C93" s="37"/>
      <c r="D93" s="38"/>
      <c r="E93" s="36" t="s">
        <v>153</v>
      </c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8"/>
      <c r="Q93" s="36" t="s">
        <v>169</v>
      </c>
      <c r="R93" s="37"/>
      <c r="S93" s="37"/>
      <c r="T93" s="37"/>
      <c r="U93" s="37"/>
      <c r="V93" s="37"/>
      <c r="W93" s="38"/>
      <c r="AA93" t="str">
        <f t="shared" si="3"/>
        <v>MELODY LN to 490'S CORAN LN</v>
      </c>
      <c r="AB93" s="49" t="s">
        <v>739</v>
      </c>
    </row>
    <row r="94" spans="1:28" ht="18" customHeight="1" x14ac:dyDescent="0.3">
      <c r="A94" s="36" t="s">
        <v>164</v>
      </c>
      <c r="B94" s="37"/>
      <c r="C94" s="37"/>
      <c r="D94" s="38"/>
      <c r="E94" s="36" t="s">
        <v>166</v>
      </c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8"/>
      <c r="Q94" s="36" t="s">
        <v>154</v>
      </c>
      <c r="R94" s="37"/>
      <c r="S94" s="37"/>
      <c r="T94" s="37"/>
      <c r="U94" s="37"/>
      <c r="V94" s="37"/>
      <c r="W94" s="38"/>
      <c r="AA94" t="str">
        <f t="shared" si="3"/>
        <v>VEGAS DR to CORAN LN</v>
      </c>
      <c r="AB94" s="49" t="s">
        <v>739</v>
      </c>
    </row>
    <row r="95" spans="1:28" ht="18" customHeight="1" x14ac:dyDescent="0.3">
      <c r="A95" s="36" t="s">
        <v>170</v>
      </c>
      <c r="B95" s="37"/>
      <c r="C95" s="37"/>
      <c r="D95" s="38"/>
      <c r="E95" s="36" t="s">
        <v>171</v>
      </c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8"/>
      <c r="Q95" s="36" t="s">
        <v>172</v>
      </c>
      <c r="R95" s="37"/>
      <c r="S95" s="37"/>
      <c r="T95" s="37"/>
      <c r="U95" s="37"/>
      <c r="V95" s="37"/>
      <c r="W95" s="38"/>
      <c r="AA95" t="str">
        <f t="shared" si="3"/>
        <v>SPITZE DR to 395'W SPITZE DR</v>
      </c>
      <c r="AB95" s="49" t="s">
        <v>739</v>
      </c>
    </row>
    <row r="96" spans="1:28" ht="18" customHeight="1" x14ac:dyDescent="0.3">
      <c r="A96" s="36" t="s">
        <v>173</v>
      </c>
      <c r="B96" s="37"/>
      <c r="C96" s="37"/>
      <c r="D96" s="38"/>
      <c r="E96" s="36" t="s">
        <v>174</v>
      </c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8"/>
      <c r="Q96" s="36" t="s">
        <v>175</v>
      </c>
      <c r="R96" s="37"/>
      <c r="S96" s="37"/>
      <c r="T96" s="37"/>
      <c r="U96" s="37"/>
      <c r="V96" s="37"/>
      <c r="W96" s="38"/>
      <c r="AA96" t="str">
        <f t="shared" si="3"/>
        <v>JONES BLVD to 140'W EDINBURGH</v>
      </c>
      <c r="AB96" s="49" t="s">
        <v>739</v>
      </c>
    </row>
    <row r="97" spans="1:28" ht="18" customHeight="1" x14ac:dyDescent="0.3">
      <c r="A97" s="36" t="s">
        <v>176</v>
      </c>
      <c r="B97" s="37"/>
      <c r="C97" s="37"/>
      <c r="D97" s="38"/>
      <c r="E97" s="36" t="s">
        <v>177</v>
      </c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8"/>
      <c r="Q97" s="36" t="s">
        <v>178</v>
      </c>
      <c r="R97" s="37"/>
      <c r="S97" s="37"/>
      <c r="T97" s="37"/>
      <c r="U97" s="37"/>
      <c r="V97" s="37"/>
      <c r="W97" s="38"/>
      <c r="AA97" t="str">
        <f t="shared" si="3"/>
        <v>175'N GALETON CT to 435'N GALETON CT</v>
      </c>
      <c r="AB97" s="49" t="s">
        <v>739</v>
      </c>
    </row>
    <row r="98" spans="1:28" ht="18" customHeight="1" x14ac:dyDescent="0.3">
      <c r="A98" s="36" t="s">
        <v>176</v>
      </c>
      <c r="B98" s="37"/>
      <c r="C98" s="37"/>
      <c r="D98" s="38"/>
      <c r="E98" s="36" t="s">
        <v>171</v>
      </c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8"/>
      <c r="Q98" s="36" t="s">
        <v>179</v>
      </c>
      <c r="R98" s="37"/>
      <c r="S98" s="37"/>
      <c r="T98" s="37"/>
      <c r="U98" s="37"/>
      <c r="V98" s="37"/>
      <c r="W98" s="38"/>
      <c r="AA98" t="str">
        <f t="shared" si="3"/>
        <v>SPITZE DR to 135'S SPITZE DR</v>
      </c>
      <c r="AB98" s="49" t="s">
        <v>739</v>
      </c>
    </row>
    <row r="99" spans="1:28" ht="18" customHeight="1" x14ac:dyDescent="0.3">
      <c r="A99" s="36" t="s">
        <v>180</v>
      </c>
      <c r="B99" s="37"/>
      <c r="C99" s="37"/>
      <c r="D99" s="38"/>
      <c r="E99" s="36" t="s">
        <v>181</v>
      </c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8"/>
      <c r="Q99" s="36" t="s">
        <v>182</v>
      </c>
      <c r="R99" s="37"/>
      <c r="S99" s="37"/>
      <c r="T99" s="37"/>
      <c r="U99" s="37"/>
      <c r="V99" s="37"/>
      <c r="W99" s="38"/>
      <c r="AA99" t="str">
        <f t="shared" si="3"/>
        <v>TWAIN AVE to 205'N TWAIN AVE</v>
      </c>
      <c r="AB99" s="49" t="s">
        <v>739</v>
      </c>
    </row>
    <row r="100" spans="1:28" ht="18" customHeight="1" x14ac:dyDescent="0.3">
      <c r="A100" s="36" t="s">
        <v>180</v>
      </c>
      <c r="B100" s="37"/>
      <c r="C100" s="37"/>
      <c r="D100" s="38"/>
      <c r="E100" s="36" t="s">
        <v>183</v>
      </c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8"/>
      <c r="Q100" s="36" t="s">
        <v>184</v>
      </c>
      <c r="R100" s="37"/>
      <c r="S100" s="37"/>
      <c r="T100" s="37"/>
      <c r="U100" s="37"/>
      <c r="V100" s="37"/>
      <c r="W100" s="38"/>
      <c r="AA100" t="str">
        <f t="shared" si="3"/>
        <v>SPRING MOUNTAIN RD to PIONEER AVE</v>
      </c>
      <c r="AB100" s="49" t="s">
        <v>739</v>
      </c>
    </row>
    <row r="101" spans="1:28" ht="18" customHeight="1" x14ac:dyDescent="0.3">
      <c r="A101" s="36" t="s">
        <v>185</v>
      </c>
      <c r="B101" s="37"/>
      <c r="C101" s="37"/>
      <c r="D101" s="38"/>
      <c r="E101" s="36" t="s">
        <v>186</v>
      </c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8"/>
      <c r="Q101" s="36" t="s">
        <v>171</v>
      </c>
      <c r="R101" s="37"/>
      <c r="S101" s="37"/>
      <c r="T101" s="37"/>
      <c r="U101" s="37"/>
      <c r="V101" s="37"/>
      <c r="W101" s="38"/>
      <c r="AA101" t="str">
        <f t="shared" si="3"/>
        <v>140'W SPITZE DR to SPITZE DR</v>
      </c>
      <c r="AB101" s="49" t="s">
        <v>739</v>
      </c>
    </row>
    <row r="102" spans="1:28" ht="18" customHeight="1" x14ac:dyDescent="0.3">
      <c r="A102" s="36" t="s">
        <v>187</v>
      </c>
      <c r="B102" s="37"/>
      <c r="C102" s="37"/>
      <c r="D102" s="38"/>
      <c r="E102" s="36" t="s">
        <v>188</v>
      </c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8"/>
      <c r="Q102" s="36" t="s">
        <v>171</v>
      </c>
      <c r="R102" s="37"/>
      <c r="S102" s="37"/>
      <c r="T102" s="37"/>
      <c r="U102" s="37"/>
      <c r="V102" s="37"/>
      <c r="W102" s="38"/>
      <c r="AA102" t="str">
        <f t="shared" si="3"/>
        <v>55'E TOPAWA DR to SPITZE DR</v>
      </c>
      <c r="AB102" s="49" t="s">
        <v>739</v>
      </c>
    </row>
    <row r="103" spans="1:28" ht="18" customHeight="1" x14ac:dyDescent="0.3">
      <c r="A103" s="36" t="s">
        <v>189</v>
      </c>
      <c r="B103" s="37"/>
      <c r="C103" s="37"/>
      <c r="D103" s="38"/>
      <c r="E103" s="36" t="s">
        <v>187</v>
      </c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8"/>
      <c r="Q103" s="36" t="s">
        <v>190</v>
      </c>
      <c r="R103" s="37"/>
      <c r="S103" s="37"/>
      <c r="T103" s="37"/>
      <c r="U103" s="37"/>
      <c r="V103" s="37"/>
      <c r="W103" s="38"/>
      <c r="AA103" t="str">
        <f t="shared" si="3"/>
        <v>HOLBROOK DR to GANADO DR</v>
      </c>
      <c r="AB103" s="49" t="s">
        <v>739</v>
      </c>
    </row>
    <row r="104" spans="1:28" ht="18" customHeight="1" x14ac:dyDescent="0.3">
      <c r="A104" s="36" t="s">
        <v>191</v>
      </c>
      <c r="B104" s="37"/>
      <c r="C104" s="37"/>
      <c r="D104" s="38"/>
      <c r="E104" s="36" t="s">
        <v>192</v>
      </c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8"/>
      <c r="Q104" s="36" t="s">
        <v>193</v>
      </c>
      <c r="R104" s="37"/>
      <c r="S104" s="37"/>
      <c r="T104" s="37"/>
      <c r="U104" s="37"/>
      <c r="V104" s="37"/>
      <c r="W104" s="38"/>
      <c r="AA104" t="str">
        <f t="shared" si="3"/>
        <v>290'W ALICE LN to ALICE LN</v>
      </c>
      <c r="AB104" s="49" t="s">
        <v>739</v>
      </c>
    </row>
    <row r="105" spans="1:28" ht="18" customHeight="1" x14ac:dyDescent="0.3">
      <c r="A105" s="36" t="s">
        <v>194</v>
      </c>
      <c r="B105" s="37"/>
      <c r="C105" s="37"/>
      <c r="D105" s="38"/>
      <c r="E105" s="36" t="s">
        <v>171</v>
      </c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8"/>
      <c r="Q105" s="36" t="s">
        <v>195</v>
      </c>
      <c r="R105" s="37"/>
      <c r="S105" s="37"/>
      <c r="T105" s="37"/>
      <c r="U105" s="37"/>
      <c r="V105" s="37"/>
      <c r="W105" s="38"/>
      <c r="AA105" t="str">
        <f t="shared" si="3"/>
        <v>SPITZE DR to KATIE AVE</v>
      </c>
      <c r="AB105" s="49" t="s">
        <v>739</v>
      </c>
    </row>
    <row r="106" spans="1:28" ht="18" customHeight="1" x14ac:dyDescent="0.3">
      <c r="A106" s="36" t="s">
        <v>184</v>
      </c>
      <c r="B106" s="37"/>
      <c r="C106" s="37"/>
      <c r="D106" s="38"/>
      <c r="E106" s="36" t="s">
        <v>196</v>
      </c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8"/>
      <c r="Q106" s="36" t="s">
        <v>197</v>
      </c>
      <c r="R106" s="37"/>
      <c r="S106" s="37"/>
      <c r="T106" s="37"/>
      <c r="U106" s="37"/>
      <c r="V106" s="37"/>
      <c r="W106" s="38"/>
      <c r="AA106" t="str">
        <f t="shared" si="3"/>
        <v>DUNEVILLE ST to WESTWIND RD</v>
      </c>
      <c r="AB106" s="49" t="s">
        <v>739</v>
      </c>
    </row>
    <row r="107" spans="1:28" ht="18" customHeight="1" x14ac:dyDescent="0.3">
      <c r="A107" s="36" t="s">
        <v>184</v>
      </c>
      <c r="B107" s="37"/>
      <c r="C107" s="37"/>
      <c r="D107" s="38"/>
      <c r="E107" s="36" t="s">
        <v>198</v>
      </c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8"/>
      <c r="Q107" s="36" t="s">
        <v>180</v>
      </c>
      <c r="R107" s="37"/>
      <c r="S107" s="37"/>
      <c r="T107" s="37"/>
      <c r="U107" s="37"/>
      <c r="V107" s="37"/>
      <c r="W107" s="38"/>
      <c r="AA107" t="str">
        <f t="shared" si="3"/>
        <v>1,245'E LINDELL RD to HAUCK ST</v>
      </c>
      <c r="AB107" s="49" t="s">
        <v>739</v>
      </c>
    </row>
    <row r="108" spans="1:28" ht="18" customHeight="1" x14ac:dyDescent="0.3">
      <c r="A108" s="36" t="s">
        <v>199</v>
      </c>
      <c r="B108" s="37"/>
      <c r="C108" s="37"/>
      <c r="D108" s="38"/>
      <c r="E108" s="36" t="s">
        <v>183</v>
      </c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8"/>
      <c r="Q108" s="36" t="s">
        <v>200</v>
      </c>
      <c r="R108" s="37"/>
      <c r="S108" s="37"/>
      <c r="T108" s="37"/>
      <c r="U108" s="37"/>
      <c r="V108" s="37"/>
      <c r="W108" s="38"/>
      <c r="AA108" t="str">
        <f t="shared" si="3"/>
        <v>SPRING MOUNTAIN RD to 375'S PIONEER AVE</v>
      </c>
      <c r="AB108" s="49" t="s">
        <v>739</v>
      </c>
    </row>
    <row r="109" spans="1:28" ht="18" customHeight="1" x14ac:dyDescent="0.3">
      <c r="A109" s="36" t="s">
        <v>199</v>
      </c>
      <c r="B109" s="37"/>
      <c r="C109" s="37"/>
      <c r="D109" s="38"/>
      <c r="E109" s="36" t="s">
        <v>201</v>
      </c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8"/>
      <c r="Q109" s="36" t="s">
        <v>202</v>
      </c>
      <c r="R109" s="37"/>
      <c r="S109" s="37"/>
      <c r="T109" s="37"/>
      <c r="U109" s="37"/>
      <c r="V109" s="37"/>
      <c r="W109" s="38"/>
      <c r="AA109" t="str">
        <f t="shared" si="3"/>
        <v>140'N CHEROKEE AVE E‐C/L to SPRING MOUNTAIN</v>
      </c>
      <c r="AB109" s="49" t="s">
        <v>739</v>
      </c>
    </row>
    <row r="110" spans="1:28" ht="18" customHeight="1" x14ac:dyDescent="0.3">
      <c r="A110" s="36" t="s">
        <v>171</v>
      </c>
      <c r="B110" s="37"/>
      <c r="C110" s="37"/>
      <c r="D110" s="38"/>
      <c r="E110" s="36" t="s">
        <v>203</v>
      </c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8"/>
      <c r="Q110" s="36" t="s">
        <v>181</v>
      </c>
      <c r="R110" s="37"/>
      <c r="S110" s="37"/>
      <c r="T110" s="37"/>
      <c r="U110" s="37"/>
      <c r="V110" s="37"/>
      <c r="W110" s="38"/>
      <c r="AA110" t="str">
        <f t="shared" si="3"/>
        <v>135'N CAMAS CT to TWAIN AVE</v>
      </c>
      <c r="AB110" s="49" t="s">
        <v>739</v>
      </c>
    </row>
    <row r="111" spans="1:28" ht="18" customHeight="1" x14ac:dyDescent="0.3">
      <c r="A111" s="36" t="s">
        <v>197</v>
      </c>
      <c r="B111" s="37"/>
      <c r="C111" s="37"/>
      <c r="D111" s="38"/>
      <c r="E111" s="36" t="s">
        <v>183</v>
      </c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8"/>
      <c r="Q111" s="36" t="s">
        <v>204</v>
      </c>
      <c r="R111" s="37"/>
      <c r="S111" s="37"/>
      <c r="T111" s="37"/>
      <c r="U111" s="37"/>
      <c r="V111" s="37"/>
      <c r="W111" s="38"/>
      <c r="AA111" t="str">
        <f t="shared" si="3"/>
        <v>SPRING MOUNTAIN RD to DESERT INN RD</v>
      </c>
      <c r="AB111" s="49" t="s">
        <v>739</v>
      </c>
    </row>
    <row r="112" spans="1:28" ht="18" customHeight="1" x14ac:dyDescent="0.3">
      <c r="A112" s="36" t="s">
        <v>205</v>
      </c>
      <c r="B112" s="37"/>
      <c r="C112" s="37"/>
      <c r="D112" s="38"/>
      <c r="E112" s="36" t="s">
        <v>206</v>
      </c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8"/>
      <c r="Q112" s="36" t="s">
        <v>207</v>
      </c>
      <c r="R112" s="37"/>
      <c r="S112" s="37"/>
      <c r="T112" s="37"/>
      <c r="U112" s="37"/>
      <c r="V112" s="37"/>
      <c r="W112" s="38"/>
      <c r="AA112" t="str">
        <f t="shared" si="3"/>
        <v>CHARLESTON BLVD to STEWART AVE</v>
      </c>
      <c r="AB112" s="49" t="s">
        <v>739</v>
      </c>
    </row>
    <row r="113" spans="1:28" ht="18" customHeight="1" x14ac:dyDescent="0.3">
      <c r="A113" s="36" t="s">
        <v>208</v>
      </c>
      <c r="B113" s="37"/>
      <c r="C113" s="37"/>
      <c r="D113" s="38"/>
      <c r="E113" s="36" t="s">
        <v>209</v>
      </c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8"/>
      <c r="Q113" s="36" t="s">
        <v>210</v>
      </c>
      <c r="R113" s="37"/>
      <c r="S113" s="37"/>
      <c r="T113" s="37"/>
      <c r="U113" s="37"/>
      <c r="V113" s="37"/>
      <c r="W113" s="38"/>
      <c r="AA113" t="str">
        <f t="shared" si="3"/>
        <v>LULU AVE to TROPICANA AVE</v>
      </c>
      <c r="AB113" s="49" t="s">
        <v>739</v>
      </c>
    </row>
    <row r="114" spans="1:28" ht="18" customHeight="1" x14ac:dyDescent="0.3">
      <c r="A114" s="36" t="s">
        <v>209</v>
      </c>
      <c r="B114" s="37"/>
      <c r="C114" s="37"/>
      <c r="D114" s="38"/>
      <c r="E114" s="36" t="s">
        <v>211</v>
      </c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8"/>
      <c r="Q114" s="36" t="s">
        <v>212</v>
      </c>
      <c r="R114" s="37"/>
      <c r="S114" s="37"/>
      <c r="T114" s="37"/>
      <c r="U114" s="37"/>
      <c r="V114" s="37"/>
      <c r="W114" s="38"/>
      <c r="AA114" t="str">
        <f t="shared" si="3"/>
        <v>YOUNG ST to MARYLAND PKWY</v>
      </c>
      <c r="AB114" s="49" t="s">
        <v>739</v>
      </c>
    </row>
    <row r="115" spans="1:28" ht="18" customHeight="1" x14ac:dyDescent="0.3">
      <c r="A115" s="36" t="s">
        <v>213</v>
      </c>
      <c r="B115" s="37"/>
      <c r="C115" s="37"/>
      <c r="D115" s="38"/>
      <c r="E115" s="36" t="s">
        <v>208</v>
      </c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8"/>
      <c r="Q115" s="36" t="s">
        <v>214</v>
      </c>
      <c r="R115" s="37"/>
      <c r="S115" s="37"/>
      <c r="T115" s="37"/>
      <c r="U115" s="37"/>
      <c r="V115" s="37"/>
      <c r="W115" s="38"/>
      <c r="AA115" t="str">
        <f t="shared" si="3"/>
        <v>BOCK ST to WILBUR ST</v>
      </c>
      <c r="AB115" s="49" t="s">
        <v>739</v>
      </c>
    </row>
    <row r="116" spans="1:28" ht="18" customHeight="1" x14ac:dyDescent="0.3">
      <c r="A116" s="36" t="s">
        <v>215</v>
      </c>
      <c r="B116" s="37"/>
      <c r="C116" s="37"/>
      <c r="D116" s="38"/>
      <c r="E116" s="36" t="s">
        <v>213</v>
      </c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8"/>
      <c r="Q116" s="36" t="s">
        <v>210</v>
      </c>
      <c r="R116" s="37"/>
      <c r="S116" s="37"/>
      <c r="T116" s="37"/>
      <c r="U116" s="37"/>
      <c r="V116" s="37"/>
      <c r="W116" s="38"/>
      <c r="AA116" t="str">
        <f t="shared" si="3"/>
        <v>RADKOVICH AVE to TROPICANA AVE</v>
      </c>
      <c r="AB116" s="49" t="s">
        <v>739</v>
      </c>
    </row>
    <row r="117" spans="1:28" ht="18" customHeight="1" x14ac:dyDescent="0.3">
      <c r="A117" s="36" t="s">
        <v>216</v>
      </c>
      <c r="B117" s="37"/>
      <c r="C117" s="37"/>
      <c r="D117" s="38"/>
      <c r="E117" s="36" t="s">
        <v>214</v>
      </c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8"/>
      <c r="Q117" s="36" t="s">
        <v>217</v>
      </c>
      <c r="R117" s="37"/>
      <c r="S117" s="37"/>
      <c r="T117" s="37"/>
      <c r="U117" s="37"/>
      <c r="V117" s="37"/>
      <c r="W117" s="38"/>
      <c r="AA117" t="str">
        <f t="shared" si="3"/>
        <v>WILBUR ST to TURNER ST</v>
      </c>
      <c r="AB117" s="49" t="s">
        <v>739</v>
      </c>
    </row>
    <row r="118" spans="1:28" ht="18" customHeight="1" x14ac:dyDescent="0.3">
      <c r="A118" s="36" t="s">
        <v>217</v>
      </c>
      <c r="B118" s="37"/>
      <c r="C118" s="37"/>
      <c r="D118" s="38"/>
      <c r="E118" s="36" t="s">
        <v>216</v>
      </c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8"/>
      <c r="Q118" s="36" t="s">
        <v>209</v>
      </c>
      <c r="R118" s="37"/>
      <c r="S118" s="37"/>
      <c r="T118" s="37"/>
      <c r="U118" s="37"/>
      <c r="V118" s="37"/>
      <c r="W118" s="38"/>
      <c r="AA118" t="str">
        <f t="shared" si="3"/>
        <v>TONI AVE to LULU AVE</v>
      </c>
      <c r="AB118" s="49" t="s">
        <v>739</v>
      </c>
    </row>
    <row r="119" spans="1:28" ht="18" customHeight="1" x14ac:dyDescent="0.3">
      <c r="A119" s="36" t="s">
        <v>211</v>
      </c>
      <c r="B119" s="37"/>
      <c r="C119" s="37"/>
      <c r="D119" s="38"/>
      <c r="E119" s="36" t="s">
        <v>216</v>
      </c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8"/>
      <c r="Q119" s="36" t="s">
        <v>209</v>
      </c>
      <c r="R119" s="37"/>
      <c r="S119" s="37"/>
      <c r="T119" s="37"/>
      <c r="U119" s="37"/>
      <c r="V119" s="37"/>
      <c r="W119" s="38"/>
      <c r="AA119" t="str">
        <f t="shared" si="3"/>
        <v>TONI AVE to LULU AVE</v>
      </c>
      <c r="AB119" s="49" t="s">
        <v>739</v>
      </c>
    </row>
    <row r="120" spans="1:28" ht="18" customHeight="1" x14ac:dyDescent="0.3">
      <c r="A120" s="36" t="s">
        <v>218</v>
      </c>
      <c r="B120" s="37"/>
      <c r="C120" s="37"/>
      <c r="D120" s="38"/>
      <c r="E120" s="36" t="s">
        <v>214</v>
      </c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8"/>
      <c r="Q120" s="36" t="s">
        <v>212</v>
      </c>
      <c r="R120" s="37"/>
      <c r="S120" s="37"/>
      <c r="T120" s="37"/>
      <c r="U120" s="37"/>
      <c r="V120" s="37"/>
      <c r="W120" s="38"/>
      <c r="AA120" t="str">
        <f t="shared" si="3"/>
        <v>WILBUR ST to MARYLAND PKWY</v>
      </c>
      <c r="AB120" s="49" t="s">
        <v>739</v>
      </c>
    </row>
    <row r="121" spans="1:28" ht="18" customHeight="1" x14ac:dyDescent="0.3">
      <c r="A121" s="36" t="s">
        <v>219</v>
      </c>
      <c r="B121" s="37"/>
      <c r="C121" s="37"/>
      <c r="D121" s="38"/>
      <c r="E121" s="36" t="s">
        <v>220</v>
      </c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8"/>
      <c r="Q121" s="36" t="s">
        <v>221</v>
      </c>
      <c r="R121" s="37"/>
      <c r="S121" s="37"/>
      <c r="T121" s="37"/>
      <c r="U121" s="37"/>
      <c r="V121" s="37"/>
      <c r="W121" s="38"/>
      <c r="AA121" t="str">
        <f t="shared" si="3"/>
        <v>100'S CARPENTERS UNION WY to SUNSET RD</v>
      </c>
      <c r="AB121" s="49" t="s">
        <v>739</v>
      </c>
    </row>
    <row r="122" spans="1:28" ht="18" customHeight="1" x14ac:dyDescent="0.3">
      <c r="A122" s="36" t="s">
        <v>222</v>
      </c>
      <c r="B122" s="37"/>
      <c r="C122" s="37"/>
      <c r="D122" s="38"/>
      <c r="E122" s="36" t="s">
        <v>223</v>
      </c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8"/>
      <c r="Q122" s="36" t="s">
        <v>224</v>
      </c>
      <c r="R122" s="37"/>
      <c r="S122" s="37"/>
      <c r="T122" s="37"/>
      <c r="U122" s="37"/>
      <c r="V122" s="37"/>
      <c r="W122" s="38"/>
      <c r="AA122" t="str">
        <f t="shared" si="3"/>
        <v>WINDMILL LN to 125'N SANTOLI AVE</v>
      </c>
      <c r="AB122" s="49" t="s">
        <v>739</v>
      </c>
    </row>
    <row r="123" spans="1:28" ht="18" customHeight="1" x14ac:dyDescent="0.3">
      <c r="A123" s="36" t="s">
        <v>219</v>
      </c>
      <c r="B123" s="37"/>
      <c r="C123" s="37"/>
      <c r="D123" s="38"/>
      <c r="E123" s="36" t="s">
        <v>223</v>
      </c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8"/>
      <c r="Q123" s="36" t="s">
        <v>225</v>
      </c>
      <c r="R123" s="37"/>
      <c r="S123" s="37"/>
      <c r="T123" s="37"/>
      <c r="U123" s="37"/>
      <c r="V123" s="37"/>
      <c r="W123" s="38"/>
      <c r="AA123" t="str">
        <f t="shared" si="3"/>
        <v>WINDMILL LN to ROBINDALE RD</v>
      </c>
      <c r="AB123" s="49" t="s">
        <v>739</v>
      </c>
    </row>
    <row r="124" spans="1:28" ht="18" customHeight="1" x14ac:dyDescent="0.3">
      <c r="A124" s="36" t="s">
        <v>226</v>
      </c>
      <c r="B124" s="37"/>
      <c r="C124" s="37"/>
      <c r="D124" s="38"/>
      <c r="E124" s="36" t="s">
        <v>223</v>
      </c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8"/>
      <c r="Q124" s="36" t="s">
        <v>227</v>
      </c>
      <c r="R124" s="37"/>
      <c r="S124" s="37"/>
      <c r="T124" s="37"/>
      <c r="U124" s="37"/>
      <c r="V124" s="37"/>
      <c r="W124" s="38"/>
      <c r="AA124" t="str">
        <f t="shared" si="3"/>
        <v>WINDMILL LN to 660'S ROBINDALE RD</v>
      </c>
      <c r="AB124" s="49" t="s">
        <v>739</v>
      </c>
    </row>
    <row r="125" spans="1:28" ht="18" customHeight="1" x14ac:dyDescent="0.3">
      <c r="A125" s="36" t="s">
        <v>228</v>
      </c>
      <c r="B125" s="37"/>
      <c r="C125" s="37"/>
      <c r="D125" s="38"/>
      <c r="E125" s="36" t="s">
        <v>223</v>
      </c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8"/>
      <c r="Q125" s="36" t="s">
        <v>225</v>
      </c>
      <c r="R125" s="37"/>
      <c r="S125" s="37"/>
      <c r="T125" s="37"/>
      <c r="U125" s="37"/>
      <c r="V125" s="37"/>
      <c r="W125" s="38"/>
      <c r="AA125" t="str">
        <f t="shared" si="3"/>
        <v>WINDMILL LN to ROBINDALE RD</v>
      </c>
      <c r="AB125" s="49" t="s">
        <v>739</v>
      </c>
    </row>
    <row r="126" spans="1:28" ht="18" customHeight="1" x14ac:dyDescent="0.3">
      <c r="A126" s="36" t="s">
        <v>229</v>
      </c>
      <c r="B126" s="37"/>
      <c r="C126" s="37"/>
      <c r="D126" s="38"/>
      <c r="E126" s="36" t="s">
        <v>230</v>
      </c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8"/>
      <c r="Q126" s="36" t="s">
        <v>231</v>
      </c>
      <c r="R126" s="37"/>
      <c r="S126" s="37"/>
      <c r="T126" s="37"/>
      <c r="U126" s="37"/>
      <c r="V126" s="37"/>
      <c r="W126" s="38"/>
      <c r="AA126" t="str">
        <f t="shared" si="3"/>
        <v>335'E PLACID ST to 330'E FAIRFIELD AVE</v>
      </c>
      <c r="AB126" s="49" t="s">
        <v>739</v>
      </c>
    </row>
    <row r="127" spans="1:28" ht="18" customHeight="1" x14ac:dyDescent="0.3">
      <c r="A127" s="36" t="s">
        <v>229</v>
      </c>
      <c r="B127" s="37"/>
      <c r="C127" s="37"/>
      <c r="D127" s="38"/>
      <c r="E127" s="36" t="s">
        <v>219</v>
      </c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8"/>
      <c r="Q127" s="36" t="s">
        <v>228</v>
      </c>
      <c r="R127" s="37"/>
      <c r="S127" s="37"/>
      <c r="T127" s="37"/>
      <c r="U127" s="37"/>
      <c r="V127" s="37"/>
      <c r="W127" s="38"/>
      <c r="AA127" t="str">
        <f t="shared" ref="AA127:AA132" si="4">_xlfn.CONCAT(E127, " to ", Q127)</f>
        <v>GILESPIE ST to LA CIENEGA ST</v>
      </c>
      <c r="AB127" s="49" t="s">
        <v>739</v>
      </c>
    </row>
    <row r="128" spans="1:28" ht="18" customHeight="1" x14ac:dyDescent="0.3">
      <c r="A128" s="36" t="s">
        <v>232</v>
      </c>
      <c r="B128" s="37"/>
      <c r="C128" s="37"/>
      <c r="D128" s="38"/>
      <c r="E128" s="36" t="s">
        <v>233</v>
      </c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8"/>
      <c r="Q128" s="36" t="s">
        <v>234</v>
      </c>
      <c r="R128" s="37"/>
      <c r="S128" s="37"/>
      <c r="T128" s="37"/>
      <c r="U128" s="37"/>
      <c r="V128" s="37"/>
      <c r="W128" s="38"/>
      <c r="AA128" t="str">
        <f t="shared" si="4"/>
        <v>335'W FAIRFIELD AVE to FAIRFIELD AVE</v>
      </c>
      <c r="AB128" s="49" t="s">
        <v>739</v>
      </c>
    </row>
    <row r="129" spans="1:31" ht="18" customHeight="1" x14ac:dyDescent="0.3">
      <c r="A129" s="36" t="s">
        <v>235</v>
      </c>
      <c r="B129" s="37"/>
      <c r="C129" s="37"/>
      <c r="D129" s="38"/>
      <c r="E129" s="36" t="s">
        <v>236</v>
      </c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8"/>
      <c r="Q129" s="36" t="s">
        <v>229</v>
      </c>
      <c r="R129" s="37"/>
      <c r="S129" s="37"/>
      <c r="T129" s="37"/>
      <c r="U129" s="37"/>
      <c r="V129" s="37"/>
      <c r="W129" s="38"/>
      <c r="AA129" t="str">
        <f t="shared" si="4"/>
        <v>335'S WINDMILL LN to MESA VERDE LN</v>
      </c>
      <c r="AB129" s="49" t="s">
        <v>739</v>
      </c>
    </row>
    <row r="130" spans="1:31" ht="18" customHeight="1" x14ac:dyDescent="0.3">
      <c r="A130" s="36" t="s">
        <v>235</v>
      </c>
      <c r="B130" s="37"/>
      <c r="C130" s="37"/>
      <c r="D130" s="38"/>
      <c r="E130" s="36" t="s">
        <v>232</v>
      </c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8"/>
      <c r="Q130" s="36" t="s">
        <v>225</v>
      </c>
      <c r="R130" s="37"/>
      <c r="S130" s="37"/>
      <c r="T130" s="37"/>
      <c r="U130" s="37"/>
      <c r="V130" s="37"/>
      <c r="W130" s="38"/>
      <c r="AA130" t="str">
        <f t="shared" si="4"/>
        <v>MOBERLY AVE to ROBINDALE RD</v>
      </c>
      <c r="AB130" s="49" t="s">
        <v>739</v>
      </c>
    </row>
    <row r="131" spans="1:31" ht="18" customHeight="1" x14ac:dyDescent="0.3">
      <c r="A131" s="36" t="s">
        <v>225</v>
      </c>
      <c r="B131" s="37"/>
      <c r="C131" s="37"/>
      <c r="D131" s="38"/>
      <c r="E131" s="36" t="s">
        <v>237</v>
      </c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8"/>
      <c r="Q131" s="36" t="s">
        <v>238</v>
      </c>
      <c r="R131" s="37"/>
      <c r="S131" s="37"/>
      <c r="T131" s="37"/>
      <c r="U131" s="37"/>
      <c r="V131" s="37"/>
      <c r="W131" s="38"/>
      <c r="AA131" t="str">
        <f t="shared" si="4"/>
        <v>330'E RANCHO DESTINO RD to 200'W BERMUDA RD</v>
      </c>
      <c r="AB131" s="49" t="s">
        <v>739</v>
      </c>
    </row>
    <row r="132" spans="1:31" ht="18" customHeight="1" x14ac:dyDescent="0.3">
      <c r="A132" s="36" t="s">
        <v>239</v>
      </c>
      <c r="B132" s="37"/>
      <c r="C132" s="37"/>
      <c r="D132" s="38"/>
      <c r="E132" s="36" t="s">
        <v>240</v>
      </c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8"/>
      <c r="Q132" s="36" t="s">
        <v>222</v>
      </c>
      <c r="R132" s="37"/>
      <c r="S132" s="37"/>
      <c r="T132" s="37"/>
      <c r="U132" s="37"/>
      <c r="V132" s="37"/>
      <c r="W132" s="38"/>
      <c r="AA132" t="str">
        <f t="shared" si="4"/>
        <v>LAS VEGAS BLVD to GILES ST</v>
      </c>
      <c r="AB132" s="49" t="s">
        <v>739</v>
      </c>
    </row>
    <row r="133" spans="1:31" ht="17.25" customHeight="1" x14ac:dyDescent="0.3">
      <c r="A133" s="39" t="s">
        <v>241</v>
      </c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E133" s="51">
        <v>42977</v>
      </c>
    </row>
    <row r="134" spans="1:31" ht="16" customHeight="1" x14ac:dyDescent="0.3">
      <c r="A134" s="40" t="s">
        <v>242</v>
      </c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2"/>
    </row>
    <row r="135" spans="1:31" s="50" customFormat="1" ht="14.75" customHeight="1" x14ac:dyDescent="0.3">
      <c r="A135" s="52" t="s">
        <v>243</v>
      </c>
      <c r="B135" s="53"/>
      <c r="C135" s="53"/>
      <c r="D135" s="53"/>
      <c r="E135" s="54"/>
      <c r="F135" s="52" t="s">
        <v>244</v>
      </c>
      <c r="G135" s="53"/>
      <c r="H135" s="53"/>
      <c r="I135" s="53"/>
      <c r="J135" s="53"/>
      <c r="K135" s="53"/>
      <c r="L135" s="53"/>
      <c r="M135" s="53"/>
      <c r="N135" s="54"/>
      <c r="O135" s="52" t="s">
        <v>245</v>
      </c>
      <c r="P135" s="53"/>
      <c r="Q135" s="53"/>
      <c r="R135" s="53"/>
      <c r="S135" s="53"/>
      <c r="T135" s="54"/>
      <c r="AA135" s="50" t="str">
        <f>_xlfn.CONCAT(F135, " to ", O135)</f>
        <v>COMMANCHE DRIVE to 175’ N OF COMMANCHE DRIVE</v>
      </c>
      <c r="AB135" s="50" t="str">
        <f>TEXT($AE$133, "mm/dd/yyyy")</f>
        <v>08/30/2017</v>
      </c>
    </row>
    <row r="136" spans="1:31" ht="14.25" customHeight="1" x14ac:dyDescent="0.3">
      <c r="A136" s="25" t="s">
        <v>246</v>
      </c>
      <c r="B136" s="26"/>
      <c r="C136" s="26"/>
      <c r="D136" s="26"/>
      <c r="E136" s="43"/>
      <c r="F136" s="25" t="s">
        <v>244</v>
      </c>
      <c r="G136" s="26"/>
      <c r="H136" s="26"/>
      <c r="I136" s="26"/>
      <c r="J136" s="26"/>
      <c r="K136" s="26"/>
      <c r="L136" s="26"/>
      <c r="M136" s="26"/>
      <c r="N136" s="43"/>
      <c r="O136" s="25" t="s">
        <v>247</v>
      </c>
      <c r="P136" s="26"/>
      <c r="Q136" s="26"/>
      <c r="R136" s="26"/>
      <c r="S136" s="26"/>
      <c r="T136" s="43"/>
      <c r="AA136" t="str">
        <f t="shared" ref="AA136:AA199" si="5">_xlfn.CONCAT(F136, " to ", O136)</f>
        <v>COMMANCHE DRIVE to TWAIN AVENUE</v>
      </c>
      <c r="AB136" t="str">
        <f t="shared" ref="AB136:AB176" si="6">TEXT($AE$133, "mm/dd/yyyy")</f>
        <v>08/30/2017</v>
      </c>
    </row>
    <row r="137" spans="1:31" ht="14.25" customHeight="1" x14ac:dyDescent="0.3">
      <c r="A137" s="25" t="s">
        <v>248</v>
      </c>
      <c r="B137" s="26"/>
      <c r="C137" s="26"/>
      <c r="D137" s="26"/>
      <c r="E137" s="43"/>
      <c r="F137" s="25" t="s">
        <v>249</v>
      </c>
      <c r="G137" s="26"/>
      <c r="H137" s="26"/>
      <c r="I137" s="26"/>
      <c r="J137" s="26"/>
      <c r="K137" s="26"/>
      <c r="L137" s="26"/>
      <c r="M137" s="26"/>
      <c r="N137" s="43"/>
      <c r="O137" s="25" t="s">
        <v>250</v>
      </c>
      <c r="P137" s="26"/>
      <c r="Q137" s="26"/>
      <c r="R137" s="26"/>
      <c r="S137" s="26"/>
      <c r="T137" s="43"/>
      <c r="AA137" t="str">
        <f t="shared" si="5"/>
        <v>DESERT INN ROAD to 210’ S OF DESERT INN ROAD</v>
      </c>
      <c r="AB137" t="str">
        <f t="shared" si="6"/>
        <v>08/30/2017</v>
      </c>
    </row>
    <row r="138" spans="1:31" ht="14.25" customHeight="1" x14ac:dyDescent="0.3">
      <c r="A138" s="25" t="s">
        <v>251</v>
      </c>
      <c r="B138" s="26"/>
      <c r="C138" s="26"/>
      <c r="D138" s="26"/>
      <c r="E138" s="43"/>
      <c r="F138" s="25" t="s">
        <v>249</v>
      </c>
      <c r="G138" s="26"/>
      <c r="H138" s="26"/>
      <c r="I138" s="26"/>
      <c r="J138" s="26"/>
      <c r="K138" s="26"/>
      <c r="L138" s="26"/>
      <c r="M138" s="26"/>
      <c r="N138" s="43"/>
      <c r="O138" s="25" t="s">
        <v>252</v>
      </c>
      <c r="P138" s="26"/>
      <c r="Q138" s="26"/>
      <c r="R138" s="26"/>
      <c r="S138" s="26"/>
      <c r="T138" s="43"/>
      <c r="AA138" t="str">
        <f t="shared" si="5"/>
        <v>DESERT INN ROAD to 275’ S OF DESERT INN ROAD</v>
      </c>
      <c r="AB138" t="str">
        <f t="shared" si="6"/>
        <v>08/30/2017</v>
      </c>
    </row>
    <row r="139" spans="1:31" ht="14.25" customHeight="1" x14ac:dyDescent="0.3">
      <c r="A139" s="25" t="s">
        <v>253</v>
      </c>
      <c r="B139" s="26"/>
      <c r="C139" s="26"/>
      <c r="D139" s="26"/>
      <c r="E139" s="43"/>
      <c r="F139" s="25" t="s">
        <v>254</v>
      </c>
      <c r="G139" s="26"/>
      <c r="H139" s="26"/>
      <c r="I139" s="26"/>
      <c r="J139" s="26"/>
      <c r="K139" s="26"/>
      <c r="L139" s="26"/>
      <c r="M139" s="26"/>
      <c r="N139" s="43"/>
      <c r="O139" s="25" t="s">
        <v>249</v>
      </c>
      <c r="P139" s="26"/>
      <c r="Q139" s="26"/>
      <c r="R139" s="26"/>
      <c r="S139" s="26"/>
      <c r="T139" s="43"/>
      <c r="AA139" t="str">
        <f t="shared" si="5"/>
        <v>CHIKASAW WAY to DESERT INN ROAD</v>
      </c>
      <c r="AB139" t="str">
        <f t="shared" si="6"/>
        <v>08/30/2017</v>
      </c>
    </row>
    <row r="140" spans="1:31" ht="14.25" customHeight="1" x14ac:dyDescent="0.3">
      <c r="A140" s="25" t="s">
        <v>255</v>
      </c>
      <c r="B140" s="26"/>
      <c r="C140" s="26"/>
      <c r="D140" s="26"/>
      <c r="E140" s="43"/>
      <c r="F140" s="25" t="s">
        <v>256</v>
      </c>
      <c r="G140" s="26"/>
      <c r="H140" s="26"/>
      <c r="I140" s="26"/>
      <c r="J140" s="26"/>
      <c r="K140" s="26"/>
      <c r="L140" s="26"/>
      <c r="M140" s="26"/>
      <c r="N140" s="43"/>
      <c r="O140" s="25" t="s">
        <v>249</v>
      </c>
      <c r="P140" s="26"/>
      <c r="Q140" s="26"/>
      <c r="R140" s="26"/>
      <c r="S140" s="26"/>
      <c r="T140" s="43"/>
      <c r="AA140" t="str">
        <f t="shared" si="5"/>
        <v>ONEIDA WAY to DESERT INN ROAD</v>
      </c>
      <c r="AB140" t="str">
        <f t="shared" si="6"/>
        <v>08/30/2017</v>
      </c>
    </row>
    <row r="141" spans="1:31" ht="14.25" customHeight="1" x14ac:dyDescent="0.3">
      <c r="A141" s="25" t="s">
        <v>257</v>
      </c>
      <c r="B141" s="26"/>
      <c r="C141" s="26"/>
      <c r="D141" s="26"/>
      <c r="E141" s="43"/>
      <c r="F141" s="25" t="s">
        <v>246</v>
      </c>
      <c r="G141" s="26"/>
      <c r="H141" s="26"/>
      <c r="I141" s="26"/>
      <c r="J141" s="26"/>
      <c r="K141" s="26"/>
      <c r="L141" s="26"/>
      <c r="M141" s="26"/>
      <c r="N141" s="43"/>
      <c r="O141" s="25" t="s">
        <v>258</v>
      </c>
      <c r="P141" s="26"/>
      <c r="Q141" s="26"/>
      <c r="R141" s="26"/>
      <c r="S141" s="26"/>
      <c r="T141" s="43"/>
      <c r="AA141" t="str">
        <f t="shared" si="5"/>
        <v>ALGONQUIN DRIVE to SPENCER STREET</v>
      </c>
      <c r="AB141" t="str">
        <f t="shared" si="6"/>
        <v>08/30/2017</v>
      </c>
    </row>
    <row r="142" spans="1:31" ht="14.25" customHeight="1" x14ac:dyDescent="0.3">
      <c r="A142" s="25" t="s">
        <v>259</v>
      </c>
      <c r="B142" s="26"/>
      <c r="C142" s="26"/>
      <c r="D142" s="26"/>
      <c r="E142" s="43"/>
      <c r="F142" s="25" t="s">
        <v>255</v>
      </c>
      <c r="G142" s="26"/>
      <c r="H142" s="26"/>
      <c r="I142" s="26"/>
      <c r="J142" s="26"/>
      <c r="K142" s="26"/>
      <c r="L142" s="26"/>
      <c r="M142" s="26"/>
      <c r="N142" s="43"/>
      <c r="O142" s="25" t="s">
        <v>253</v>
      </c>
      <c r="P142" s="26"/>
      <c r="Q142" s="26"/>
      <c r="R142" s="26"/>
      <c r="S142" s="26"/>
      <c r="T142" s="43"/>
      <c r="AA142" t="str">
        <f t="shared" si="5"/>
        <v>CAYUGA PARKWAY to AZTEC WAY</v>
      </c>
      <c r="AB142" t="str">
        <f t="shared" si="6"/>
        <v>08/30/2017</v>
      </c>
    </row>
    <row r="143" spans="1:31" ht="14.25" customHeight="1" x14ac:dyDescent="0.3">
      <c r="A143" s="25" t="s">
        <v>260</v>
      </c>
      <c r="B143" s="26"/>
      <c r="C143" s="26"/>
      <c r="D143" s="26"/>
      <c r="E143" s="43"/>
      <c r="F143" s="25" t="s">
        <v>261</v>
      </c>
      <c r="G143" s="26"/>
      <c r="H143" s="26"/>
      <c r="I143" s="26"/>
      <c r="J143" s="26"/>
      <c r="K143" s="26"/>
      <c r="L143" s="26"/>
      <c r="M143" s="26"/>
      <c r="N143" s="43"/>
      <c r="O143" s="25" t="s">
        <v>262</v>
      </c>
      <c r="P143" s="26"/>
      <c r="Q143" s="26"/>
      <c r="R143" s="26"/>
      <c r="S143" s="26"/>
      <c r="T143" s="43"/>
      <c r="AA143" t="str">
        <f t="shared" si="5"/>
        <v>CHIPPEWA DRIVE to 165’ S OF CHIPPEWA DRIVE</v>
      </c>
      <c r="AB143" t="str">
        <f t="shared" si="6"/>
        <v>08/30/2017</v>
      </c>
    </row>
    <row r="144" spans="1:31" ht="14.25" customHeight="1" x14ac:dyDescent="0.3">
      <c r="A144" s="25" t="s">
        <v>261</v>
      </c>
      <c r="B144" s="26"/>
      <c r="C144" s="26"/>
      <c r="D144" s="26"/>
      <c r="E144" s="43"/>
      <c r="F144" s="25" t="s">
        <v>263</v>
      </c>
      <c r="G144" s="26"/>
      <c r="H144" s="26"/>
      <c r="I144" s="26"/>
      <c r="J144" s="26"/>
      <c r="K144" s="26"/>
      <c r="L144" s="26"/>
      <c r="M144" s="26"/>
      <c r="N144" s="43"/>
      <c r="O144" s="25" t="s">
        <v>264</v>
      </c>
      <c r="P144" s="26"/>
      <c r="Q144" s="26"/>
      <c r="R144" s="26"/>
      <c r="S144" s="26"/>
      <c r="T144" s="43"/>
      <c r="AA144" t="str">
        <f t="shared" si="5"/>
        <v>SIOUX WAY to NAHATAN WAY</v>
      </c>
      <c r="AB144" t="str">
        <f t="shared" si="6"/>
        <v>08/30/2017</v>
      </c>
    </row>
    <row r="145" spans="1:28" ht="14.25" customHeight="1" x14ac:dyDescent="0.3">
      <c r="A145" s="25" t="s">
        <v>265</v>
      </c>
      <c r="B145" s="26"/>
      <c r="C145" s="26"/>
      <c r="D145" s="26"/>
      <c r="E145" s="43"/>
      <c r="F145" s="25" t="s">
        <v>266</v>
      </c>
      <c r="G145" s="26"/>
      <c r="H145" s="26"/>
      <c r="I145" s="26"/>
      <c r="J145" s="26"/>
      <c r="K145" s="26"/>
      <c r="L145" s="26"/>
      <c r="M145" s="26"/>
      <c r="N145" s="43"/>
      <c r="O145" s="25" t="s">
        <v>267</v>
      </c>
      <c r="P145" s="26"/>
      <c r="Q145" s="26"/>
      <c r="R145" s="26"/>
      <c r="S145" s="26"/>
      <c r="T145" s="43"/>
      <c r="AA145" t="str">
        <f t="shared" si="5"/>
        <v>GERONIMO WAY to 320’ N OF TIOGA WAY</v>
      </c>
      <c r="AB145" t="str">
        <f t="shared" si="6"/>
        <v>08/30/2017</v>
      </c>
    </row>
    <row r="146" spans="1:28" ht="14.25" customHeight="1" x14ac:dyDescent="0.3">
      <c r="A146" s="25" t="s">
        <v>268</v>
      </c>
      <c r="B146" s="26"/>
      <c r="C146" s="26"/>
      <c r="D146" s="26"/>
      <c r="E146" s="43"/>
      <c r="F146" s="25" t="s">
        <v>244</v>
      </c>
      <c r="G146" s="26"/>
      <c r="H146" s="26"/>
      <c r="I146" s="26"/>
      <c r="J146" s="26"/>
      <c r="K146" s="26"/>
      <c r="L146" s="26"/>
      <c r="M146" s="26"/>
      <c r="N146" s="43"/>
      <c r="O146" s="25" t="s">
        <v>269</v>
      </c>
      <c r="P146" s="26"/>
      <c r="Q146" s="26"/>
      <c r="R146" s="26"/>
      <c r="S146" s="26"/>
      <c r="T146" s="43"/>
      <c r="AA146" t="str">
        <f t="shared" si="5"/>
        <v>COMMANCHE DRIVE to 135’ N OF COMMANCHE DRIVE</v>
      </c>
      <c r="AB146" t="str">
        <f t="shared" si="6"/>
        <v>08/30/2017</v>
      </c>
    </row>
    <row r="147" spans="1:28" ht="14.25" customHeight="1" x14ac:dyDescent="0.3">
      <c r="A147" s="25" t="s">
        <v>244</v>
      </c>
      <c r="B147" s="26"/>
      <c r="C147" s="26"/>
      <c r="D147" s="26"/>
      <c r="E147" s="43"/>
      <c r="F147" s="25" t="s">
        <v>270</v>
      </c>
      <c r="G147" s="26"/>
      <c r="H147" s="26"/>
      <c r="I147" s="26"/>
      <c r="J147" s="26"/>
      <c r="K147" s="26"/>
      <c r="L147" s="26"/>
      <c r="M147" s="26"/>
      <c r="N147" s="43"/>
      <c r="O147" s="25" t="s">
        <v>258</v>
      </c>
      <c r="P147" s="26"/>
      <c r="Q147" s="26"/>
      <c r="R147" s="26"/>
      <c r="S147" s="26"/>
      <c r="T147" s="43"/>
      <c r="AA147" t="str">
        <f t="shared" si="5"/>
        <v>NAKONA LANE to SPENCER STREET</v>
      </c>
      <c r="AB147" t="str">
        <f t="shared" si="6"/>
        <v>08/30/2017</v>
      </c>
    </row>
    <row r="148" spans="1:28" ht="14.25" customHeight="1" x14ac:dyDescent="0.3">
      <c r="A148" s="25" t="s">
        <v>271</v>
      </c>
      <c r="B148" s="26"/>
      <c r="C148" s="26"/>
      <c r="D148" s="26"/>
      <c r="E148" s="43"/>
      <c r="F148" s="25" t="s">
        <v>272</v>
      </c>
      <c r="G148" s="26"/>
      <c r="H148" s="26"/>
      <c r="I148" s="26"/>
      <c r="J148" s="26"/>
      <c r="K148" s="26"/>
      <c r="L148" s="26"/>
      <c r="M148" s="26"/>
      <c r="N148" s="43"/>
      <c r="O148" s="25" t="s">
        <v>273</v>
      </c>
      <c r="P148" s="26"/>
      <c r="Q148" s="26"/>
      <c r="R148" s="26"/>
      <c r="S148" s="26"/>
      <c r="T148" s="43"/>
      <c r="AA148" t="str">
        <f t="shared" si="5"/>
        <v>SENECA DRIVE to 535’ N OF SENECA DRIVE</v>
      </c>
      <c r="AB148" t="str">
        <f t="shared" si="6"/>
        <v>08/30/2017</v>
      </c>
    </row>
    <row r="149" spans="1:28" ht="14.25" customHeight="1" x14ac:dyDescent="0.3">
      <c r="A149" s="25" t="s">
        <v>274</v>
      </c>
      <c r="B149" s="26"/>
      <c r="C149" s="26"/>
      <c r="D149" s="26"/>
      <c r="E149" s="43"/>
      <c r="F149" s="25" t="s">
        <v>275</v>
      </c>
      <c r="G149" s="26"/>
      <c r="H149" s="26"/>
      <c r="I149" s="26"/>
      <c r="J149" s="26"/>
      <c r="K149" s="26"/>
      <c r="L149" s="26"/>
      <c r="M149" s="26"/>
      <c r="N149" s="43"/>
      <c r="O149" s="25" t="s">
        <v>276</v>
      </c>
      <c r="P149" s="26"/>
      <c r="Q149" s="26"/>
      <c r="R149" s="26"/>
      <c r="S149" s="26"/>
      <c r="T149" s="43"/>
      <c r="AA149" t="str">
        <f t="shared" si="5"/>
        <v>MOHIGAN WAY to VIKING ROAD</v>
      </c>
      <c r="AB149" t="str">
        <f t="shared" si="6"/>
        <v>08/30/2017</v>
      </c>
    </row>
    <row r="150" spans="1:28" ht="14.25" customHeight="1" x14ac:dyDescent="0.3">
      <c r="A150" s="25" t="s">
        <v>266</v>
      </c>
      <c r="B150" s="26"/>
      <c r="C150" s="26"/>
      <c r="D150" s="26"/>
      <c r="E150" s="43"/>
      <c r="F150" s="25" t="s">
        <v>277</v>
      </c>
      <c r="G150" s="26"/>
      <c r="H150" s="26"/>
      <c r="I150" s="26"/>
      <c r="J150" s="26"/>
      <c r="K150" s="26"/>
      <c r="L150" s="26"/>
      <c r="M150" s="26"/>
      <c r="N150" s="43"/>
      <c r="O150" s="25" t="s">
        <v>278</v>
      </c>
      <c r="P150" s="26"/>
      <c r="Q150" s="26"/>
      <c r="R150" s="26"/>
      <c r="S150" s="26"/>
      <c r="T150" s="43"/>
      <c r="AA150" t="str">
        <f t="shared" si="5"/>
        <v>215’ W OF COCHISE LANE to TIOGA WAY</v>
      </c>
      <c r="AB150" t="str">
        <f t="shared" si="6"/>
        <v>08/30/2017</v>
      </c>
    </row>
    <row r="151" spans="1:28" ht="14.25" customHeight="1" x14ac:dyDescent="0.3">
      <c r="A151" s="25" t="s">
        <v>279</v>
      </c>
      <c r="B151" s="26"/>
      <c r="C151" s="26"/>
      <c r="D151" s="26"/>
      <c r="E151" s="43"/>
      <c r="F151" s="25" t="s">
        <v>275</v>
      </c>
      <c r="G151" s="26"/>
      <c r="H151" s="26"/>
      <c r="I151" s="26"/>
      <c r="J151" s="26"/>
      <c r="K151" s="26"/>
      <c r="L151" s="26"/>
      <c r="M151" s="26"/>
      <c r="N151" s="43"/>
      <c r="O151" s="25" t="s">
        <v>276</v>
      </c>
      <c r="P151" s="26"/>
      <c r="Q151" s="26"/>
      <c r="R151" s="26"/>
      <c r="S151" s="26"/>
      <c r="T151" s="43"/>
      <c r="AA151" t="str">
        <f t="shared" si="5"/>
        <v>MOHIGAN WAY to VIKING ROAD</v>
      </c>
      <c r="AB151" t="str">
        <f t="shared" si="6"/>
        <v>08/30/2017</v>
      </c>
    </row>
    <row r="152" spans="1:28" ht="14.25" customHeight="1" x14ac:dyDescent="0.3">
      <c r="A152" s="25" t="s">
        <v>280</v>
      </c>
      <c r="B152" s="26"/>
      <c r="C152" s="26"/>
      <c r="D152" s="26"/>
      <c r="E152" s="43"/>
      <c r="F152" s="25" t="s">
        <v>257</v>
      </c>
      <c r="G152" s="26"/>
      <c r="H152" s="26"/>
      <c r="I152" s="26"/>
      <c r="J152" s="26"/>
      <c r="K152" s="26"/>
      <c r="L152" s="26"/>
      <c r="M152" s="26"/>
      <c r="N152" s="43"/>
      <c r="O152" s="25" t="s">
        <v>281</v>
      </c>
      <c r="P152" s="26"/>
      <c r="Q152" s="26"/>
      <c r="R152" s="26"/>
      <c r="S152" s="26"/>
      <c r="T152" s="43"/>
      <c r="AA152" t="str">
        <f t="shared" si="5"/>
        <v>CHEROKEE LANE to 430’ N OF CHEROKEE LANE</v>
      </c>
      <c r="AB152" t="str">
        <f t="shared" si="6"/>
        <v>08/30/2017</v>
      </c>
    </row>
    <row r="153" spans="1:28" ht="14.25" customHeight="1" x14ac:dyDescent="0.3">
      <c r="A153" s="25" t="s">
        <v>275</v>
      </c>
      <c r="B153" s="26"/>
      <c r="C153" s="26"/>
      <c r="D153" s="26"/>
      <c r="E153" s="43"/>
      <c r="F153" s="25" t="s">
        <v>276</v>
      </c>
      <c r="G153" s="26"/>
      <c r="H153" s="26"/>
      <c r="I153" s="26"/>
      <c r="J153" s="26"/>
      <c r="K153" s="26"/>
      <c r="L153" s="26"/>
      <c r="M153" s="26"/>
      <c r="N153" s="43"/>
      <c r="O153" s="25" t="s">
        <v>282</v>
      </c>
      <c r="P153" s="26"/>
      <c r="Q153" s="26"/>
      <c r="R153" s="26"/>
      <c r="S153" s="26"/>
      <c r="T153" s="43"/>
      <c r="AA153" t="str">
        <f t="shared" si="5"/>
        <v>VIKING ROAD to EASTERN AVENUE</v>
      </c>
      <c r="AB153" t="str">
        <f t="shared" si="6"/>
        <v>08/30/2017</v>
      </c>
    </row>
    <row r="154" spans="1:28" ht="14.25" customHeight="1" x14ac:dyDescent="0.3">
      <c r="A154" s="25" t="s">
        <v>264</v>
      </c>
      <c r="B154" s="26"/>
      <c r="C154" s="26"/>
      <c r="D154" s="26"/>
      <c r="E154" s="43"/>
      <c r="F154" s="25" t="s">
        <v>283</v>
      </c>
      <c r="G154" s="26"/>
      <c r="H154" s="26"/>
      <c r="I154" s="26"/>
      <c r="J154" s="26"/>
      <c r="K154" s="26"/>
      <c r="L154" s="26"/>
      <c r="M154" s="26"/>
      <c r="N154" s="43"/>
      <c r="O154" s="25" t="s">
        <v>258</v>
      </c>
      <c r="P154" s="26"/>
      <c r="Q154" s="26"/>
      <c r="R154" s="26"/>
      <c r="S154" s="26"/>
      <c r="T154" s="43"/>
      <c r="AA154" t="str">
        <f t="shared" si="5"/>
        <v>PAWNEE DRIVE to SPENCER STREET</v>
      </c>
      <c r="AB154" t="str">
        <f t="shared" si="6"/>
        <v>08/30/2017</v>
      </c>
    </row>
    <row r="155" spans="1:28" ht="14.25" customHeight="1" x14ac:dyDescent="0.3">
      <c r="A155" s="25" t="s">
        <v>270</v>
      </c>
      <c r="B155" s="26"/>
      <c r="C155" s="26"/>
      <c r="D155" s="26"/>
      <c r="E155" s="43"/>
      <c r="F155" s="25" t="s">
        <v>283</v>
      </c>
      <c r="G155" s="26"/>
      <c r="H155" s="26"/>
      <c r="I155" s="26"/>
      <c r="J155" s="26"/>
      <c r="K155" s="26"/>
      <c r="L155" s="26"/>
      <c r="M155" s="26"/>
      <c r="N155" s="43"/>
      <c r="O155" s="25" t="s">
        <v>244</v>
      </c>
      <c r="P155" s="26"/>
      <c r="Q155" s="26"/>
      <c r="R155" s="26"/>
      <c r="S155" s="26"/>
      <c r="T155" s="43"/>
      <c r="AA155" t="str">
        <f t="shared" si="5"/>
        <v>PAWNEE DRIVE to COMMANCHE DRIVE</v>
      </c>
      <c r="AB155" t="str">
        <f t="shared" si="6"/>
        <v>08/30/2017</v>
      </c>
    </row>
    <row r="156" spans="1:28" ht="14.25" customHeight="1" x14ac:dyDescent="0.3">
      <c r="A156" s="25" t="s">
        <v>284</v>
      </c>
      <c r="B156" s="26"/>
      <c r="C156" s="26"/>
      <c r="D156" s="26"/>
      <c r="E156" s="43"/>
      <c r="F156" s="25" t="s">
        <v>275</v>
      </c>
      <c r="G156" s="26"/>
      <c r="H156" s="26"/>
      <c r="I156" s="26"/>
      <c r="J156" s="26"/>
      <c r="K156" s="26"/>
      <c r="L156" s="26"/>
      <c r="M156" s="26"/>
      <c r="N156" s="43"/>
      <c r="O156" s="25" t="s">
        <v>285</v>
      </c>
      <c r="P156" s="26"/>
      <c r="Q156" s="26"/>
      <c r="R156" s="26"/>
      <c r="S156" s="26"/>
      <c r="T156" s="43"/>
      <c r="AA156" t="str">
        <f t="shared" si="5"/>
        <v>MOHIGAN WAY to 190’ S OF MOHIGAN WAY</v>
      </c>
      <c r="AB156" t="str">
        <f t="shared" si="6"/>
        <v>08/30/2017</v>
      </c>
    </row>
    <row r="157" spans="1:28" ht="14.25" customHeight="1" x14ac:dyDescent="0.3">
      <c r="A157" s="25" t="s">
        <v>256</v>
      </c>
      <c r="B157" s="26"/>
      <c r="C157" s="26"/>
      <c r="D157" s="26"/>
      <c r="E157" s="43"/>
      <c r="F157" s="25" t="s">
        <v>249</v>
      </c>
      <c r="G157" s="26"/>
      <c r="H157" s="26"/>
      <c r="I157" s="26"/>
      <c r="J157" s="26"/>
      <c r="K157" s="26"/>
      <c r="L157" s="26"/>
      <c r="M157" s="26"/>
      <c r="N157" s="43"/>
      <c r="O157" s="25" t="s">
        <v>283</v>
      </c>
      <c r="P157" s="26"/>
      <c r="Q157" s="26"/>
      <c r="R157" s="26"/>
      <c r="S157" s="26"/>
      <c r="T157" s="43"/>
      <c r="AA157" t="str">
        <f t="shared" si="5"/>
        <v>DESERT INN ROAD to PAWNEE DRIVE</v>
      </c>
      <c r="AB157" t="str">
        <f t="shared" si="6"/>
        <v>08/30/2017</v>
      </c>
    </row>
    <row r="158" spans="1:28" ht="14.25" customHeight="1" x14ac:dyDescent="0.3">
      <c r="A158" s="25" t="s">
        <v>286</v>
      </c>
      <c r="B158" s="26"/>
      <c r="C158" s="26"/>
      <c r="D158" s="26"/>
      <c r="E158" s="43"/>
      <c r="F158" s="25" t="s">
        <v>275</v>
      </c>
      <c r="G158" s="26"/>
      <c r="H158" s="26"/>
      <c r="I158" s="26"/>
      <c r="J158" s="26"/>
      <c r="K158" s="26"/>
      <c r="L158" s="26"/>
      <c r="M158" s="26"/>
      <c r="N158" s="43"/>
      <c r="O158" s="25" t="s">
        <v>287</v>
      </c>
      <c r="P158" s="26"/>
      <c r="Q158" s="26"/>
      <c r="R158" s="26"/>
      <c r="S158" s="26"/>
      <c r="T158" s="43"/>
      <c r="AA158" t="str">
        <f t="shared" si="5"/>
        <v>MOHIGAN WAY to 150’ S OF MOHIGAN WAY</v>
      </c>
      <c r="AB158" t="str">
        <f t="shared" si="6"/>
        <v>08/30/2017</v>
      </c>
    </row>
    <row r="159" spans="1:28" ht="14.25" customHeight="1" x14ac:dyDescent="0.3">
      <c r="A159" s="25" t="s">
        <v>288</v>
      </c>
      <c r="B159" s="26"/>
      <c r="C159" s="26"/>
      <c r="D159" s="26"/>
      <c r="E159" s="43"/>
      <c r="F159" s="25" t="s">
        <v>289</v>
      </c>
      <c r="G159" s="26"/>
      <c r="H159" s="26"/>
      <c r="I159" s="26"/>
      <c r="J159" s="26"/>
      <c r="K159" s="26"/>
      <c r="L159" s="26"/>
      <c r="M159" s="26"/>
      <c r="N159" s="43"/>
      <c r="O159" s="25" t="s">
        <v>290</v>
      </c>
      <c r="P159" s="26"/>
      <c r="Q159" s="26"/>
      <c r="R159" s="26"/>
      <c r="S159" s="26"/>
      <c r="T159" s="43"/>
      <c r="AA159" t="str">
        <f t="shared" si="5"/>
        <v>OTTAWA DRIVE to 450’ N OF OTTAWA DRIVE</v>
      </c>
      <c r="AB159" t="str">
        <f t="shared" si="6"/>
        <v>08/30/2017</v>
      </c>
    </row>
    <row r="160" spans="1:28" ht="14.25" customHeight="1" x14ac:dyDescent="0.3">
      <c r="A160" s="25" t="s">
        <v>289</v>
      </c>
      <c r="B160" s="26"/>
      <c r="C160" s="26"/>
      <c r="D160" s="26"/>
      <c r="E160" s="43"/>
      <c r="F160" s="25" t="s">
        <v>291</v>
      </c>
      <c r="G160" s="26"/>
      <c r="H160" s="26"/>
      <c r="I160" s="26"/>
      <c r="J160" s="26"/>
      <c r="K160" s="26"/>
      <c r="L160" s="26"/>
      <c r="M160" s="26"/>
      <c r="N160" s="43"/>
      <c r="O160" s="25" t="s">
        <v>292</v>
      </c>
      <c r="P160" s="26"/>
      <c r="Q160" s="26"/>
      <c r="R160" s="26"/>
      <c r="S160" s="26"/>
      <c r="T160" s="43"/>
      <c r="AA160" t="str">
        <f t="shared" si="5"/>
        <v>130’ W OF ALGONQUIN DRIVE to 1500’ E OF SPENCER STREET</v>
      </c>
      <c r="AB160" t="str">
        <f t="shared" si="6"/>
        <v>08/30/2017</v>
      </c>
    </row>
    <row r="161" spans="1:28" ht="14.25" customHeight="1" x14ac:dyDescent="0.3">
      <c r="A161" s="25" t="s">
        <v>293</v>
      </c>
      <c r="B161" s="26"/>
      <c r="C161" s="26"/>
      <c r="D161" s="26"/>
      <c r="E161" s="43"/>
      <c r="F161" s="25" t="s">
        <v>258</v>
      </c>
      <c r="G161" s="26"/>
      <c r="H161" s="26"/>
      <c r="I161" s="26"/>
      <c r="J161" s="26"/>
      <c r="K161" s="26"/>
      <c r="L161" s="26"/>
      <c r="M161" s="26"/>
      <c r="N161" s="43"/>
      <c r="O161" s="25" t="s">
        <v>276</v>
      </c>
      <c r="P161" s="26"/>
      <c r="Q161" s="26"/>
      <c r="R161" s="26"/>
      <c r="S161" s="26"/>
      <c r="T161" s="43"/>
      <c r="AA161" t="str">
        <f t="shared" si="5"/>
        <v>SPENCER STREET to VIKING ROAD</v>
      </c>
      <c r="AB161" t="str">
        <f t="shared" si="6"/>
        <v>08/30/2017</v>
      </c>
    </row>
    <row r="162" spans="1:28" ht="14.25" customHeight="1" x14ac:dyDescent="0.3">
      <c r="A162" s="25" t="s">
        <v>294</v>
      </c>
      <c r="B162" s="26"/>
      <c r="C162" s="26"/>
      <c r="D162" s="26"/>
      <c r="E162" s="43"/>
      <c r="F162" s="25" t="s">
        <v>283</v>
      </c>
      <c r="G162" s="26"/>
      <c r="H162" s="26"/>
      <c r="I162" s="26"/>
      <c r="J162" s="26"/>
      <c r="K162" s="26"/>
      <c r="L162" s="26"/>
      <c r="M162" s="26"/>
      <c r="N162" s="43"/>
      <c r="O162" s="25" t="s">
        <v>295</v>
      </c>
      <c r="P162" s="26"/>
      <c r="Q162" s="26"/>
      <c r="R162" s="26"/>
      <c r="S162" s="26"/>
      <c r="T162" s="43"/>
      <c r="AA162" t="str">
        <f t="shared" si="5"/>
        <v>PAWNEE DRIVE to 165’ N OF PAWNEE DRIVE</v>
      </c>
      <c r="AB162" t="str">
        <f t="shared" si="6"/>
        <v>08/30/2017</v>
      </c>
    </row>
    <row r="163" spans="1:28" ht="14.25" customHeight="1" x14ac:dyDescent="0.3">
      <c r="A163" s="25" t="s">
        <v>283</v>
      </c>
      <c r="B163" s="26"/>
      <c r="C163" s="26"/>
      <c r="D163" s="26"/>
      <c r="E163" s="43"/>
      <c r="F163" s="25" t="s">
        <v>256</v>
      </c>
      <c r="G163" s="26"/>
      <c r="H163" s="26"/>
      <c r="I163" s="26"/>
      <c r="J163" s="26"/>
      <c r="K163" s="26"/>
      <c r="L163" s="26"/>
      <c r="M163" s="26"/>
      <c r="N163" s="43"/>
      <c r="O163" s="25" t="s">
        <v>249</v>
      </c>
      <c r="P163" s="26"/>
      <c r="Q163" s="26"/>
      <c r="R163" s="26"/>
      <c r="S163" s="26"/>
      <c r="T163" s="43"/>
      <c r="AA163" t="str">
        <f t="shared" si="5"/>
        <v>ONEIDA WAY to DESERT INN ROAD</v>
      </c>
      <c r="AB163" t="str">
        <f t="shared" si="6"/>
        <v>08/30/2017</v>
      </c>
    </row>
    <row r="164" spans="1:28" ht="14.25" customHeight="1" x14ac:dyDescent="0.3">
      <c r="A164" s="25" t="s">
        <v>296</v>
      </c>
      <c r="B164" s="26"/>
      <c r="C164" s="26"/>
      <c r="D164" s="26"/>
      <c r="E164" s="43"/>
      <c r="F164" s="25" t="s">
        <v>275</v>
      </c>
      <c r="G164" s="26"/>
      <c r="H164" s="26"/>
      <c r="I164" s="26"/>
      <c r="J164" s="26"/>
      <c r="K164" s="26"/>
      <c r="L164" s="26"/>
      <c r="M164" s="26"/>
      <c r="N164" s="43"/>
      <c r="O164" s="25" t="s">
        <v>297</v>
      </c>
      <c r="P164" s="26"/>
      <c r="Q164" s="26"/>
      <c r="R164" s="26"/>
      <c r="S164" s="26"/>
      <c r="T164" s="43"/>
      <c r="AA164" t="str">
        <f t="shared" si="5"/>
        <v>MOHIGAN WAY to 250’ S OF MOHIGAN WAY</v>
      </c>
      <c r="AB164" t="str">
        <f t="shared" si="6"/>
        <v>08/30/2017</v>
      </c>
    </row>
    <row r="165" spans="1:28" ht="14.25" customHeight="1" x14ac:dyDescent="0.3">
      <c r="A165" s="25" t="s">
        <v>298</v>
      </c>
      <c r="B165" s="26"/>
      <c r="C165" s="26"/>
      <c r="D165" s="26"/>
      <c r="E165" s="43"/>
      <c r="F165" s="25" t="s">
        <v>299</v>
      </c>
      <c r="G165" s="26"/>
      <c r="H165" s="26"/>
      <c r="I165" s="26"/>
      <c r="J165" s="26"/>
      <c r="K165" s="26"/>
      <c r="L165" s="26"/>
      <c r="M165" s="26"/>
      <c r="N165" s="43"/>
      <c r="O165" s="25" t="s">
        <v>300</v>
      </c>
      <c r="P165" s="26"/>
      <c r="Q165" s="26"/>
      <c r="R165" s="26"/>
      <c r="S165" s="26"/>
      <c r="T165" s="43"/>
      <c r="AA165" t="str">
        <f t="shared" si="5"/>
        <v>PUEBLO WAY to 250’ W OF PUEBLO CIRCLE</v>
      </c>
      <c r="AB165" t="str">
        <f t="shared" si="6"/>
        <v>08/30/2017</v>
      </c>
    </row>
    <row r="166" spans="1:28" ht="14.25" customHeight="1" x14ac:dyDescent="0.3">
      <c r="A166" s="25" t="s">
        <v>299</v>
      </c>
      <c r="B166" s="26"/>
      <c r="C166" s="26"/>
      <c r="D166" s="26"/>
      <c r="E166" s="43"/>
      <c r="F166" s="25" t="s">
        <v>301</v>
      </c>
      <c r="G166" s="26"/>
      <c r="H166" s="26"/>
      <c r="I166" s="26"/>
      <c r="J166" s="26"/>
      <c r="K166" s="26"/>
      <c r="L166" s="26"/>
      <c r="M166" s="26"/>
      <c r="N166" s="43"/>
      <c r="O166" s="25" t="s">
        <v>282</v>
      </c>
      <c r="P166" s="26"/>
      <c r="Q166" s="26"/>
      <c r="R166" s="26"/>
      <c r="S166" s="26"/>
      <c r="T166" s="43"/>
      <c r="AA166" t="str">
        <f t="shared" si="5"/>
        <v>215’ N OF PUEBLO CIRCLE to EASTERN AVENUE</v>
      </c>
      <c r="AB166" t="str">
        <f t="shared" si="6"/>
        <v>08/30/2017</v>
      </c>
    </row>
    <row r="167" spans="1:28" ht="14.25" customHeight="1" x14ac:dyDescent="0.3">
      <c r="A167" s="25" t="s">
        <v>302</v>
      </c>
      <c r="B167" s="26"/>
      <c r="C167" s="26"/>
      <c r="D167" s="26"/>
      <c r="E167" s="43"/>
      <c r="F167" s="25" t="s">
        <v>249</v>
      </c>
      <c r="G167" s="26"/>
      <c r="H167" s="26"/>
      <c r="I167" s="26"/>
      <c r="J167" s="26"/>
      <c r="K167" s="26"/>
      <c r="L167" s="26"/>
      <c r="M167" s="26"/>
      <c r="N167" s="43"/>
      <c r="O167" s="25" t="s">
        <v>303</v>
      </c>
      <c r="P167" s="26"/>
      <c r="Q167" s="26"/>
      <c r="R167" s="26"/>
      <c r="S167" s="26"/>
      <c r="T167" s="43"/>
      <c r="AA167" t="str">
        <f t="shared" si="5"/>
        <v>DESERT INN ROAD to 225’ S OF DESERT INN ROAD</v>
      </c>
      <c r="AB167" t="str">
        <f t="shared" si="6"/>
        <v>08/30/2017</v>
      </c>
    </row>
    <row r="168" spans="1:28" ht="14.25" customHeight="1" x14ac:dyDescent="0.3">
      <c r="A168" s="25" t="s">
        <v>304</v>
      </c>
      <c r="B168" s="26"/>
      <c r="C168" s="26"/>
      <c r="D168" s="26"/>
      <c r="E168" s="43"/>
      <c r="F168" s="25" t="s">
        <v>289</v>
      </c>
      <c r="G168" s="26"/>
      <c r="H168" s="26"/>
      <c r="I168" s="26"/>
      <c r="J168" s="26"/>
      <c r="K168" s="26"/>
      <c r="L168" s="26"/>
      <c r="M168" s="26"/>
      <c r="N168" s="43"/>
      <c r="O168" s="25" t="s">
        <v>305</v>
      </c>
      <c r="P168" s="26"/>
      <c r="Q168" s="26"/>
      <c r="R168" s="26"/>
      <c r="S168" s="26"/>
      <c r="T168" s="43"/>
      <c r="AA168" t="str">
        <f t="shared" si="5"/>
        <v>OTTAWA DRIVE to 160’ S OF OTTAWA DRIVE</v>
      </c>
      <c r="AB168" t="str">
        <f t="shared" si="6"/>
        <v>08/30/2017</v>
      </c>
    </row>
    <row r="169" spans="1:28" ht="14.25" customHeight="1" x14ac:dyDescent="0.3">
      <c r="A169" s="25" t="s">
        <v>272</v>
      </c>
      <c r="B169" s="26"/>
      <c r="C169" s="26"/>
      <c r="D169" s="26"/>
      <c r="E169" s="43"/>
      <c r="F169" s="25" t="s">
        <v>258</v>
      </c>
      <c r="G169" s="26"/>
      <c r="H169" s="26"/>
      <c r="I169" s="26"/>
      <c r="J169" s="26"/>
      <c r="K169" s="26"/>
      <c r="L169" s="26"/>
      <c r="M169" s="26"/>
      <c r="N169" s="43"/>
      <c r="O169" s="25" t="s">
        <v>249</v>
      </c>
      <c r="P169" s="26"/>
      <c r="Q169" s="26"/>
      <c r="R169" s="26"/>
      <c r="S169" s="26"/>
      <c r="T169" s="43"/>
      <c r="AA169" t="str">
        <f t="shared" si="5"/>
        <v>SPENCER STREET to DESERT INN ROAD</v>
      </c>
      <c r="AB169" t="str">
        <f t="shared" si="6"/>
        <v>08/30/2017</v>
      </c>
    </row>
    <row r="170" spans="1:28" ht="14.25" customHeight="1" x14ac:dyDescent="0.3">
      <c r="A170" s="25" t="s">
        <v>306</v>
      </c>
      <c r="B170" s="26"/>
      <c r="C170" s="26"/>
      <c r="D170" s="26"/>
      <c r="E170" s="43"/>
      <c r="F170" s="25" t="s">
        <v>289</v>
      </c>
      <c r="G170" s="26"/>
      <c r="H170" s="26"/>
      <c r="I170" s="26"/>
      <c r="J170" s="26"/>
      <c r="K170" s="26"/>
      <c r="L170" s="26"/>
      <c r="M170" s="26"/>
      <c r="N170" s="43"/>
      <c r="O170" s="25" t="s">
        <v>258</v>
      </c>
      <c r="P170" s="26"/>
      <c r="Q170" s="26"/>
      <c r="R170" s="26"/>
      <c r="S170" s="26"/>
      <c r="T170" s="43"/>
      <c r="AA170" t="str">
        <f t="shared" si="5"/>
        <v>OTTAWA DRIVE to SPENCER STREET</v>
      </c>
      <c r="AB170" t="str">
        <f t="shared" si="6"/>
        <v>08/30/2017</v>
      </c>
    </row>
    <row r="171" spans="1:28" ht="14.25" customHeight="1" x14ac:dyDescent="0.3">
      <c r="A171" s="25" t="s">
        <v>263</v>
      </c>
      <c r="B171" s="26"/>
      <c r="C171" s="26"/>
      <c r="D171" s="26"/>
      <c r="E171" s="43"/>
      <c r="F171" s="25" t="s">
        <v>253</v>
      </c>
      <c r="G171" s="26"/>
      <c r="H171" s="26"/>
      <c r="I171" s="26"/>
      <c r="J171" s="26"/>
      <c r="K171" s="26"/>
      <c r="L171" s="26"/>
      <c r="M171" s="26"/>
      <c r="N171" s="43"/>
      <c r="O171" s="25" t="s">
        <v>244</v>
      </c>
      <c r="P171" s="26"/>
      <c r="Q171" s="26"/>
      <c r="R171" s="26"/>
      <c r="S171" s="26"/>
      <c r="T171" s="43"/>
      <c r="AA171" t="str">
        <f t="shared" si="5"/>
        <v>AZTEC WAY to COMMANCHE DRIVE</v>
      </c>
      <c r="AB171" t="str">
        <f t="shared" si="6"/>
        <v>08/30/2017</v>
      </c>
    </row>
    <row r="172" spans="1:28" ht="14.25" customHeight="1" x14ac:dyDescent="0.3">
      <c r="A172" s="25" t="s">
        <v>258</v>
      </c>
      <c r="B172" s="26"/>
      <c r="C172" s="26"/>
      <c r="D172" s="26"/>
      <c r="E172" s="43"/>
      <c r="F172" s="25" t="s">
        <v>264</v>
      </c>
      <c r="G172" s="26"/>
      <c r="H172" s="26"/>
      <c r="I172" s="26"/>
      <c r="J172" s="26"/>
      <c r="K172" s="26"/>
      <c r="L172" s="26"/>
      <c r="M172" s="26"/>
      <c r="N172" s="43"/>
      <c r="O172" s="25" t="s">
        <v>247</v>
      </c>
      <c r="P172" s="26"/>
      <c r="Q172" s="26"/>
      <c r="R172" s="26"/>
      <c r="S172" s="26"/>
      <c r="T172" s="43"/>
      <c r="AA172" t="str">
        <f t="shared" si="5"/>
        <v>NAHATAN WAY to TWAIN AVENUE</v>
      </c>
      <c r="AB172" t="str">
        <f t="shared" si="6"/>
        <v>08/30/2017</v>
      </c>
    </row>
    <row r="173" spans="1:28" ht="14.25" customHeight="1" x14ac:dyDescent="0.3">
      <c r="A173" s="25" t="s">
        <v>278</v>
      </c>
      <c r="B173" s="26"/>
      <c r="C173" s="26"/>
      <c r="D173" s="26"/>
      <c r="E173" s="43"/>
      <c r="F173" s="25" t="s">
        <v>265</v>
      </c>
      <c r="G173" s="26"/>
      <c r="H173" s="26"/>
      <c r="I173" s="26"/>
      <c r="J173" s="26"/>
      <c r="K173" s="26"/>
      <c r="L173" s="26"/>
      <c r="M173" s="26"/>
      <c r="N173" s="43"/>
      <c r="O173" s="25" t="s">
        <v>282</v>
      </c>
      <c r="P173" s="26"/>
      <c r="Q173" s="26"/>
      <c r="R173" s="26"/>
      <c r="S173" s="26"/>
      <c r="T173" s="43"/>
      <c r="AA173" t="str">
        <f t="shared" si="5"/>
        <v>COCHISE LANE to EASTERN AVENUE</v>
      </c>
      <c r="AB173" t="str">
        <f t="shared" si="6"/>
        <v>08/30/2017</v>
      </c>
    </row>
    <row r="174" spans="1:28" ht="14.25" customHeight="1" x14ac:dyDescent="0.3">
      <c r="A174" s="25" t="s">
        <v>307</v>
      </c>
      <c r="B174" s="26"/>
      <c r="C174" s="26"/>
      <c r="D174" s="26"/>
      <c r="E174" s="43"/>
      <c r="F174" s="25" t="s">
        <v>299</v>
      </c>
      <c r="G174" s="26"/>
      <c r="H174" s="26"/>
      <c r="I174" s="26"/>
      <c r="J174" s="26"/>
      <c r="K174" s="26"/>
      <c r="L174" s="26"/>
      <c r="M174" s="26"/>
      <c r="N174" s="43"/>
      <c r="O174" s="25" t="s">
        <v>308</v>
      </c>
      <c r="P174" s="26"/>
      <c r="Q174" s="26"/>
      <c r="R174" s="26"/>
      <c r="S174" s="26"/>
      <c r="T174" s="43"/>
      <c r="AA174" t="str">
        <f t="shared" si="5"/>
        <v>PUEBLO WAY to 175’ W OF PUEBLO WAY</v>
      </c>
      <c r="AB174" t="str">
        <f t="shared" si="6"/>
        <v>08/30/2017</v>
      </c>
    </row>
    <row r="175" spans="1:28" ht="14.25" customHeight="1" x14ac:dyDescent="0.3">
      <c r="A175" s="25" t="s">
        <v>309</v>
      </c>
      <c r="B175" s="26"/>
      <c r="C175" s="26"/>
      <c r="D175" s="26"/>
      <c r="E175" s="43"/>
      <c r="F175" s="25" t="s">
        <v>249</v>
      </c>
      <c r="G175" s="26"/>
      <c r="H175" s="26"/>
      <c r="I175" s="26"/>
      <c r="J175" s="26"/>
      <c r="K175" s="26"/>
      <c r="L175" s="26"/>
      <c r="M175" s="26"/>
      <c r="N175" s="43"/>
      <c r="O175" s="25" t="s">
        <v>252</v>
      </c>
      <c r="P175" s="26"/>
      <c r="Q175" s="26"/>
      <c r="R175" s="26"/>
      <c r="S175" s="26"/>
      <c r="T175" s="43"/>
      <c r="AA175" t="str">
        <f t="shared" si="5"/>
        <v>DESERT INN ROAD to 275’ S OF DESERT INN ROAD</v>
      </c>
      <c r="AB175" t="str">
        <f t="shared" si="6"/>
        <v>08/30/2017</v>
      </c>
    </row>
    <row r="176" spans="1:28" ht="15.25" customHeight="1" x14ac:dyDescent="0.3">
      <c r="A176" s="25" t="s">
        <v>310</v>
      </c>
      <c r="B176" s="26"/>
      <c r="C176" s="26"/>
      <c r="D176" s="26"/>
      <c r="E176" s="43"/>
      <c r="F176" s="25" t="s">
        <v>249</v>
      </c>
      <c r="G176" s="26"/>
      <c r="H176" s="26"/>
      <c r="I176" s="26"/>
      <c r="J176" s="26"/>
      <c r="K176" s="26"/>
      <c r="L176" s="26"/>
      <c r="M176" s="26"/>
      <c r="N176" s="43"/>
      <c r="O176" s="25" t="s">
        <v>311</v>
      </c>
      <c r="P176" s="26"/>
      <c r="Q176" s="26"/>
      <c r="R176" s="26"/>
      <c r="S176" s="26"/>
      <c r="T176" s="43"/>
      <c r="AA176" t="str">
        <f t="shared" si="5"/>
        <v>DESERT INN ROAD to 250’ S OF DESERT INN ROAD</v>
      </c>
      <c r="AB176" t="str">
        <f t="shared" si="6"/>
        <v>08/30/2017</v>
      </c>
    </row>
    <row r="177" spans="1:29" ht="17.25" customHeight="1" x14ac:dyDescent="0.3">
      <c r="A177" s="44" t="s">
        <v>312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C177" s="51">
        <v>42828</v>
      </c>
    </row>
    <row r="178" spans="1:29" ht="16.5" customHeight="1" x14ac:dyDescent="0.3">
      <c r="A178" s="40" t="s">
        <v>242</v>
      </c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2"/>
    </row>
    <row r="179" spans="1:29" ht="15.25" customHeight="1" x14ac:dyDescent="0.3">
      <c r="A179" s="25" t="s">
        <v>313</v>
      </c>
      <c r="B179" s="26"/>
      <c r="C179" s="26"/>
      <c r="D179" s="26"/>
      <c r="E179" s="43"/>
      <c r="F179" s="25" t="s">
        <v>314</v>
      </c>
      <c r="G179" s="26"/>
      <c r="H179" s="26"/>
      <c r="I179" s="26"/>
      <c r="J179" s="26"/>
      <c r="K179" s="26"/>
      <c r="L179" s="26"/>
      <c r="M179" s="26"/>
      <c r="N179" s="43"/>
      <c r="O179" s="25" t="s">
        <v>315</v>
      </c>
      <c r="P179" s="26"/>
      <c r="Q179" s="26"/>
      <c r="R179" s="26"/>
      <c r="S179" s="26"/>
      <c r="T179" s="43"/>
      <c r="AA179" t="str">
        <f t="shared" si="5"/>
        <v>SEASONS AVENUE to 180’S SEASONS AVENUE</v>
      </c>
      <c r="AB179" t="str">
        <f>TEXT($AC$177, "mm/dd/yyyy")</f>
        <v>04/03/2017</v>
      </c>
    </row>
    <row r="180" spans="1:29" ht="14.25" customHeight="1" x14ac:dyDescent="0.3">
      <c r="A180" s="25" t="s">
        <v>316</v>
      </c>
      <c r="B180" s="26"/>
      <c r="C180" s="26"/>
      <c r="D180" s="26"/>
      <c r="E180" s="43"/>
      <c r="F180" s="25" t="s">
        <v>317</v>
      </c>
      <c r="G180" s="26"/>
      <c r="H180" s="26"/>
      <c r="I180" s="26"/>
      <c r="J180" s="26"/>
      <c r="K180" s="26"/>
      <c r="L180" s="26"/>
      <c r="M180" s="26"/>
      <c r="N180" s="43"/>
      <c r="O180" s="25" t="s">
        <v>318</v>
      </c>
      <c r="P180" s="26"/>
      <c r="Q180" s="26"/>
      <c r="R180" s="26"/>
      <c r="S180" s="26"/>
      <c r="T180" s="43"/>
      <c r="AA180" t="str">
        <f t="shared" si="5"/>
        <v>REDWOOD STREET to TEMPE STREET</v>
      </c>
      <c r="AB180" t="str">
        <f t="shared" ref="AB180:AB243" si="7">TEXT($AC$177, "mm/dd/yyyy")</f>
        <v>04/03/2017</v>
      </c>
    </row>
    <row r="181" spans="1:29" ht="14.25" customHeight="1" x14ac:dyDescent="0.3">
      <c r="A181" s="25" t="s">
        <v>319</v>
      </c>
      <c r="B181" s="26"/>
      <c r="C181" s="26"/>
      <c r="D181" s="26"/>
      <c r="E181" s="43"/>
      <c r="F181" s="25" t="s">
        <v>316</v>
      </c>
      <c r="G181" s="26"/>
      <c r="H181" s="26"/>
      <c r="I181" s="26"/>
      <c r="J181" s="26"/>
      <c r="K181" s="26"/>
      <c r="L181" s="26"/>
      <c r="M181" s="26"/>
      <c r="N181" s="43"/>
      <c r="O181" s="25" t="s">
        <v>318</v>
      </c>
      <c r="P181" s="26"/>
      <c r="Q181" s="26"/>
      <c r="R181" s="26"/>
      <c r="S181" s="26"/>
      <c r="T181" s="43"/>
      <c r="AA181" t="str">
        <f t="shared" si="5"/>
        <v>BAYWOOD AVENUE to TEMPE STREET</v>
      </c>
      <c r="AB181" t="str">
        <f t="shared" si="7"/>
        <v>04/03/2017</v>
      </c>
    </row>
    <row r="182" spans="1:29" ht="14.25" customHeight="1" x14ac:dyDescent="0.3">
      <c r="A182" s="25" t="s">
        <v>320</v>
      </c>
      <c r="B182" s="26"/>
      <c r="C182" s="26"/>
      <c r="D182" s="26"/>
      <c r="E182" s="43"/>
      <c r="F182" s="25" t="s">
        <v>321</v>
      </c>
      <c r="G182" s="26"/>
      <c r="H182" s="26"/>
      <c r="I182" s="26"/>
      <c r="J182" s="26"/>
      <c r="K182" s="26"/>
      <c r="L182" s="26"/>
      <c r="M182" s="26"/>
      <c r="N182" s="43"/>
      <c r="O182" s="25" t="s">
        <v>322</v>
      </c>
      <c r="P182" s="26"/>
      <c r="Q182" s="26"/>
      <c r="R182" s="26"/>
      <c r="S182" s="26"/>
      <c r="T182" s="43"/>
      <c r="AA182" t="str">
        <f t="shared" si="5"/>
        <v>GAZE LANE to WALNUT ROAD</v>
      </c>
      <c r="AB182" t="str">
        <f t="shared" si="7"/>
        <v>04/03/2017</v>
      </c>
    </row>
    <row r="183" spans="1:29" ht="14.25" customHeight="1" x14ac:dyDescent="0.3">
      <c r="A183" s="25" t="s">
        <v>323</v>
      </c>
      <c r="B183" s="26"/>
      <c r="C183" s="26"/>
      <c r="D183" s="26"/>
      <c r="E183" s="43"/>
      <c r="F183" s="25" t="s">
        <v>324</v>
      </c>
      <c r="G183" s="26"/>
      <c r="H183" s="26"/>
      <c r="I183" s="26"/>
      <c r="J183" s="26"/>
      <c r="K183" s="26"/>
      <c r="L183" s="26"/>
      <c r="M183" s="26"/>
      <c r="N183" s="43"/>
      <c r="O183" s="25" t="s">
        <v>325</v>
      </c>
      <c r="P183" s="26"/>
      <c r="Q183" s="26"/>
      <c r="R183" s="26"/>
      <c r="S183" s="26"/>
      <c r="T183" s="43"/>
      <c r="AA183" t="str">
        <f t="shared" si="5"/>
        <v>SOUTHERN LIGHT DRIVE to 115'E SOUTHERN LIGHT DRIVE</v>
      </c>
      <c r="AB183" t="str">
        <f t="shared" si="7"/>
        <v>04/03/2017</v>
      </c>
    </row>
    <row r="184" spans="1:29" ht="14.25" customHeight="1" x14ac:dyDescent="0.3">
      <c r="A184" s="25" t="s">
        <v>326</v>
      </c>
      <c r="B184" s="26"/>
      <c r="C184" s="26"/>
      <c r="D184" s="26"/>
      <c r="E184" s="43"/>
      <c r="F184" s="25" t="s">
        <v>327</v>
      </c>
      <c r="G184" s="26"/>
      <c r="H184" s="26"/>
      <c r="I184" s="26"/>
      <c r="J184" s="26"/>
      <c r="K184" s="26"/>
      <c r="L184" s="26"/>
      <c r="M184" s="26"/>
      <c r="N184" s="43"/>
      <c r="O184" s="25" t="s">
        <v>321</v>
      </c>
      <c r="P184" s="26"/>
      <c r="Q184" s="26"/>
      <c r="R184" s="26"/>
      <c r="S184" s="26"/>
      <c r="T184" s="43"/>
      <c r="AA184" t="str">
        <f t="shared" si="5"/>
        <v>PLANETARY LANE to GAZE LANE</v>
      </c>
      <c r="AB184" t="str">
        <f t="shared" si="7"/>
        <v>04/03/2017</v>
      </c>
    </row>
    <row r="185" spans="1:29" ht="14.25" customHeight="1" x14ac:dyDescent="0.3">
      <c r="A185" s="25" t="s">
        <v>328</v>
      </c>
      <c r="B185" s="26"/>
      <c r="C185" s="26"/>
      <c r="D185" s="26"/>
      <c r="E185" s="43"/>
      <c r="F185" s="25" t="s">
        <v>329</v>
      </c>
      <c r="G185" s="26"/>
      <c r="H185" s="26"/>
      <c r="I185" s="26"/>
      <c r="J185" s="26"/>
      <c r="K185" s="26"/>
      <c r="L185" s="26"/>
      <c r="M185" s="26"/>
      <c r="N185" s="43"/>
      <c r="O185" s="25" t="s">
        <v>330</v>
      </c>
      <c r="P185" s="26"/>
      <c r="Q185" s="26"/>
      <c r="R185" s="26"/>
      <c r="S185" s="26"/>
      <c r="T185" s="43"/>
      <c r="AA185" t="str">
        <f t="shared" si="5"/>
        <v>CARRERA DRIVE to 170’N CARRERA DRIVE</v>
      </c>
      <c r="AB185" t="str">
        <f t="shared" si="7"/>
        <v>04/03/2017</v>
      </c>
    </row>
    <row r="186" spans="1:29" ht="14.25" customHeight="1" x14ac:dyDescent="0.3">
      <c r="A186" s="25" t="s">
        <v>329</v>
      </c>
      <c r="B186" s="26"/>
      <c r="C186" s="26"/>
      <c r="D186" s="26"/>
      <c r="E186" s="43"/>
      <c r="F186" s="25" t="s">
        <v>331</v>
      </c>
      <c r="G186" s="26"/>
      <c r="H186" s="26"/>
      <c r="I186" s="26"/>
      <c r="J186" s="26"/>
      <c r="K186" s="26"/>
      <c r="L186" s="26"/>
      <c r="M186" s="26"/>
      <c r="N186" s="43"/>
      <c r="O186" s="25" t="s">
        <v>332</v>
      </c>
      <c r="P186" s="26"/>
      <c r="Q186" s="26"/>
      <c r="R186" s="26"/>
      <c r="S186" s="26"/>
      <c r="T186" s="43"/>
      <c r="AA186" t="str">
        <f t="shared" si="5"/>
        <v>MARGARITA WAY to GINA PLACE</v>
      </c>
      <c r="AB186" t="str">
        <f t="shared" si="7"/>
        <v>04/03/2017</v>
      </c>
    </row>
    <row r="187" spans="1:29" ht="14.25" customHeight="1" x14ac:dyDescent="0.3">
      <c r="A187" s="25" t="s">
        <v>333</v>
      </c>
      <c r="B187" s="26"/>
      <c r="C187" s="26"/>
      <c r="D187" s="26"/>
      <c r="E187" s="43"/>
      <c r="F187" s="25" t="s">
        <v>334</v>
      </c>
      <c r="G187" s="26"/>
      <c r="H187" s="26"/>
      <c r="I187" s="26"/>
      <c r="J187" s="26"/>
      <c r="K187" s="26"/>
      <c r="L187" s="26"/>
      <c r="M187" s="26"/>
      <c r="N187" s="43"/>
      <c r="O187" s="25" t="s">
        <v>335</v>
      </c>
      <c r="P187" s="26"/>
      <c r="Q187" s="26"/>
      <c r="R187" s="26"/>
      <c r="S187" s="26"/>
      <c r="T187" s="43"/>
      <c r="AA187" t="str">
        <f t="shared" si="5"/>
        <v>RAINBOW BOULEVARD to TORREY PINES</v>
      </c>
      <c r="AB187" t="str">
        <f t="shared" si="7"/>
        <v>04/03/2017</v>
      </c>
    </row>
    <row r="188" spans="1:29" ht="14.25" customHeight="1" x14ac:dyDescent="0.3">
      <c r="A188" s="25" t="s">
        <v>336</v>
      </c>
      <c r="B188" s="26"/>
      <c r="C188" s="26"/>
      <c r="D188" s="26"/>
      <c r="E188" s="43"/>
      <c r="F188" s="25" t="s">
        <v>337</v>
      </c>
      <c r="G188" s="26"/>
      <c r="H188" s="26"/>
      <c r="I188" s="26"/>
      <c r="J188" s="26"/>
      <c r="K188" s="26"/>
      <c r="L188" s="26"/>
      <c r="M188" s="26"/>
      <c r="N188" s="43"/>
      <c r="O188" s="25" t="s">
        <v>338</v>
      </c>
      <c r="P188" s="26"/>
      <c r="Q188" s="26"/>
      <c r="R188" s="26"/>
      <c r="S188" s="26"/>
      <c r="T188" s="43"/>
      <c r="AA188" t="str">
        <f t="shared" si="5"/>
        <v>LARCHWOOD LANE to SPRING MOUNTAIN ROAD</v>
      </c>
      <c r="AB188" t="str">
        <f t="shared" si="7"/>
        <v>04/03/2017</v>
      </c>
    </row>
    <row r="189" spans="1:29" ht="14.25" customHeight="1" x14ac:dyDescent="0.3">
      <c r="A189" s="25" t="s">
        <v>339</v>
      </c>
      <c r="B189" s="26"/>
      <c r="C189" s="26"/>
      <c r="D189" s="26"/>
      <c r="E189" s="43"/>
      <c r="F189" s="25" t="s">
        <v>340</v>
      </c>
      <c r="G189" s="26"/>
      <c r="H189" s="26"/>
      <c r="I189" s="26"/>
      <c r="J189" s="26"/>
      <c r="K189" s="26"/>
      <c r="L189" s="26"/>
      <c r="M189" s="26"/>
      <c r="N189" s="43"/>
      <c r="O189" s="25" t="s">
        <v>341</v>
      </c>
      <c r="P189" s="26"/>
      <c r="Q189" s="26"/>
      <c r="R189" s="26"/>
      <c r="S189" s="26"/>
      <c r="T189" s="43"/>
      <c r="AA189" t="str">
        <f t="shared" si="5"/>
        <v>SOUTHERN LIGHT to NORTHERN LIGHT</v>
      </c>
      <c r="AB189" t="str">
        <f t="shared" si="7"/>
        <v>04/03/2017</v>
      </c>
    </row>
    <row r="190" spans="1:29" ht="14.25" customHeight="1" x14ac:dyDescent="0.3">
      <c r="A190" s="25" t="s">
        <v>342</v>
      </c>
      <c r="B190" s="26"/>
      <c r="C190" s="26"/>
      <c r="D190" s="26"/>
      <c r="E190" s="43"/>
      <c r="F190" s="25" t="s">
        <v>329</v>
      </c>
      <c r="G190" s="26"/>
      <c r="H190" s="26"/>
      <c r="I190" s="26"/>
      <c r="J190" s="26"/>
      <c r="K190" s="26"/>
      <c r="L190" s="26"/>
      <c r="M190" s="26"/>
      <c r="N190" s="43"/>
      <c r="O190" s="25" t="s">
        <v>333</v>
      </c>
      <c r="P190" s="26"/>
      <c r="Q190" s="26"/>
      <c r="R190" s="26"/>
      <c r="S190" s="26"/>
      <c r="T190" s="43"/>
      <c r="AA190" t="str">
        <f t="shared" si="5"/>
        <v>CARRERA DRIVE to CASA LINDA DRIVE</v>
      </c>
      <c r="AB190" t="str">
        <f t="shared" si="7"/>
        <v>04/03/2017</v>
      </c>
    </row>
    <row r="191" spans="1:29" ht="14.25" customHeight="1" x14ac:dyDescent="0.3">
      <c r="A191" s="25" t="s">
        <v>321</v>
      </c>
      <c r="B191" s="26"/>
      <c r="C191" s="26"/>
      <c r="D191" s="26"/>
      <c r="E191" s="43"/>
      <c r="F191" s="25" t="s">
        <v>326</v>
      </c>
      <c r="G191" s="26"/>
      <c r="H191" s="26"/>
      <c r="I191" s="26"/>
      <c r="J191" s="26"/>
      <c r="K191" s="26"/>
      <c r="L191" s="26"/>
      <c r="M191" s="26"/>
      <c r="N191" s="43"/>
      <c r="O191" s="25" t="s">
        <v>343</v>
      </c>
      <c r="P191" s="26"/>
      <c r="Q191" s="26"/>
      <c r="R191" s="26"/>
      <c r="S191" s="26"/>
      <c r="T191" s="43"/>
      <c r="AA191" t="str">
        <f t="shared" si="5"/>
        <v>CAPSULE DRIVE to SPHERE DRIVE</v>
      </c>
      <c r="AB191" t="str">
        <f t="shared" si="7"/>
        <v>04/03/2017</v>
      </c>
    </row>
    <row r="192" spans="1:29" ht="14.25" customHeight="1" x14ac:dyDescent="0.3">
      <c r="A192" s="25" t="s">
        <v>332</v>
      </c>
      <c r="B192" s="26"/>
      <c r="C192" s="26"/>
      <c r="D192" s="26"/>
      <c r="E192" s="43"/>
      <c r="F192" s="25" t="s">
        <v>329</v>
      </c>
      <c r="G192" s="26"/>
      <c r="H192" s="26"/>
      <c r="I192" s="26"/>
      <c r="J192" s="26"/>
      <c r="K192" s="26"/>
      <c r="L192" s="26"/>
      <c r="M192" s="26"/>
      <c r="N192" s="43"/>
      <c r="O192" s="25" t="s">
        <v>333</v>
      </c>
      <c r="P192" s="26"/>
      <c r="Q192" s="26"/>
      <c r="R192" s="26"/>
      <c r="S192" s="26"/>
      <c r="T192" s="43"/>
      <c r="AA192" t="str">
        <f t="shared" si="5"/>
        <v>CARRERA DRIVE to CASA LINDA DRIVE</v>
      </c>
      <c r="AB192" t="str">
        <f t="shared" si="7"/>
        <v>04/03/2017</v>
      </c>
    </row>
    <row r="193" spans="1:28" ht="14.25" customHeight="1" x14ac:dyDescent="0.3">
      <c r="A193" s="25" t="s">
        <v>344</v>
      </c>
      <c r="B193" s="26"/>
      <c r="C193" s="26"/>
      <c r="D193" s="26"/>
      <c r="E193" s="43"/>
      <c r="F193" s="25" t="s">
        <v>327</v>
      </c>
      <c r="G193" s="26"/>
      <c r="H193" s="26"/>
      <c r="I193" s="26"/>
      <c r="J193" s="26"/>
      <c r="K193" s="26"/>
      <c r="L193" s="26"/>
      <c r="M193" s="26"/>
      <c r="N193" s="43"/>
      <c r="O193" s="25" t="s">
        <v>326</v>
      </c>
      <c r="P193" s="26"/>
      <c r="Q193" s="26"/>
      <c r="R193" s="26"/>
      <c r="S193" s="26"/>
      <c r="T193" s="43"/>
      <c r="AA193" t="str">
        <f t="shared" si="5"/>
        <v>PLANETARY LANE to CAPSULE DRIVE</v>
      </c>
      <c r="AB193" t="str">
        <f t="shared" si="7"/>
        <v>04/03/2017</v>
      </c>
    </row>
    <row r="194" spans="1:28" ht="14.25" customHeight="1" x14ac:dyDescent="0.3">
      <c r="A194" s="25" t="s">
        <v>345</v>
      </c>
      <c r="B194" s="26"/>
      <c r="C194" s="26"/>
      <c r="D194" s="26"/>
      <c r="E194" s="43"/>
      <c r="F194" s="25" t="s">
        <v>314</v>
      </c>
      <c r="G194" s="26"/>
      <c r="H194" s="26"/>
      <c r="I194" s="26"/>
      <c r="J194" s="26"/>
      <c r="K194" s="26"/>
      <c r="L194" s="26"/>
      <c r="M194" s="26"/>
      <c r="N194" s="43"/>
      <c r="O194" s="25" t="s">
        <v>346</v>
      </c>
      <c r="P194" s="26"/>
      <c r="Q194" s="26"/>
      <c r="R194" s="26"/>
      <c r="S194" s="26"/>
      <c r="T194" s="43"/>
      <c r="AA194" t="str">
        <f t="shared" si="5"/>
        <v>SEASONS AVENUE to 175’S SEASONS AVENUE</v>
      </c>
      <c r="AB194" t="str">
        <f t="shared" si="7"/>
        <v>04/03/2017</v>
      </c>
    </row>
    <row r="195" spans="1:28" ht="14.25" customHeight="1" x14ac:dyDescent="0.3">
      <c r="A195" s="25" t="s">
        <v>337</v>
      </c>
      <c r="B195" s="26"/>
      <c r="C195" s="26"/>
      <c r="D195" s="26"/>
      <c r="E195" s="43"/>
      <c r="F195" s="25" t="s">
        <v>347</v>
      </c>
      <c r="G195" s="26"/>
      <c r="H195" s="26"/>
      <c r="I195" s="26"/>
      <c r="J195" s="26"/>
      <c r="K195" s="26"/>
      <c r="L195" s="26"/>
      <c r="M195" s="26"/>
      <c r="N195" s="43"/>
      <c r="O195" s="25" t="s">
        <v>317</v>
      </c>
      <c r="P195" s="26"/>
      <c r="Q195" s="26"/>
      <c r="R195" s="26"/>
      <c r="S195" s="26"/>
      <c r="T195" s="43"/>
      <c r="AA195" t="str">
        <f>_xlfn.CONCAT(F195, " to ", O195)</f>
        <v>MORAGA DRIVE to REDWOOD STREET</v>
      </c>
      <c r="AB195" t="str">
        <f t="shared" si="7"/>
        <v>04/03/2017</v>
      </c>
    </row>
    <row r="196" spans="1:28" ht="14.25" customHeight="1" x14ac:dyDescent="0.3">
      <c r="A196" s="25" t="s">
        <v>337</v>
      </c>
      <c r="B196" s="26"/>
      <c r="C196" s="26"/>
      <c r="D196" s="26"/>
      <c r="E196" s="43"/>
      <c r="F196" s="25" t="s">
        <v>348</v>
      </c>
      <c r="G196" s="26"/>
      <c r="H196" s="26"/>
      <c r="I196" s="26"/>
      <c r="J196" s="26"/>
      <c r="K196" s="26"/>
      <c r="L196" s="26"/>
      <c r="M196" s="26"/>
      <c r="N196" s="43"/>
      <c r="O196" s="25" t="s">
        <v>318</v>
      </c>
      <c r="P196" s="26"/>
      <c r="Q196" s="26"/>
      <c r="R196" s="26"/>
      <c r="S196" s="26"/>
      <c r="T196" s="43"/>
      <c r="AA196" t="str">
        <f t="shared" si="5"/>
        <v>ROSEWOOD STREET to TEMPE STREET</v>
      </c>
      <c r="AB196" t="str">
        <f t="shared" si="7"/>
        <v>04/03/2017</v>
      </c>
    </row>
    <row r="197" spans="1:28" ht="14.25" customHeight="1" x14ac:dyDescent="0.3">
      <c r="A197" s="25" t="s">
        <v>331</v>
      </c>
      <c r="B197" s="26"/>
      <c r="C197" s="26"/>
      <c r="D197" s="26"/>
      <c r="E197" s="43"/>
      <c r="F197" s="25" t="s">
        <v>333</v>
      </c>
      <c r="G197" s="26"/>
      <c r="H197" s="26"/>
      <c r="I197" s="26"/>
      <c r="J197" s="26"/>
      <c r="K197" s="26"/>
      <c r="L197" s="26"/>
      <c r="M197" s="26"/>
      <c r="N197" s="43"/>
      <c r="O197" s="25" t="s">
        <v>329</v>
      </c>
      <c r="P197" s="26"/>
      <c r="Q197" s="26"/>
      <c r="R197" s="26"/>
      <c r="S197" s="26"/>
      <c r="T197" s="43"/>
      <c r="AA197" t="str">
        <f t="shared" si="5"/>
        <v>CASA LINDA DRIVE to CARRERA DRIVE</v>
      </c>
      <c r="AB197" t="str">
        <f t="shared" si="7"/>
        <v>04/03/2017</v>
      </c>
    </row>
    <row r="198" spans="1:28" ht="14.25" customHeight="1" x14ac:dyDescent="0.3">
      <c r="A198" s="25" t="s">
        <v>349</v>
      </c>
      <c r="B198" s="26"/>
      <c r="C198" s="26"/>
      <c r="D198" s="26"/>
      <c r="E198" s="43"/>
      <c r="F198" s="25" t="s">
        <v>350</v>
      </c>
      <c r="G198" s="26"/>
      <c r="H198" s="26"/>
      <c r="I198" s="26"/>
      <c r="J198" s="26"/>
      <c r="K198" s="26"/>
      <c r="L198" s="26"/>
      <c r="M198" s="26"/>
      <c r="N198" s="43"/>
      <c r="O198" s="25" t="s">
        <v>314</v>
      </c>
      <c r="P198" s="26"/>
      <c r="Q198" s="26"/>
      <c r="R198" s="26"/>
      <c r="S198" s="26"/>
      <c r="T198" s="43"/>
      <c r="AA198" t="str">
        <f t="shared" si="5"/>
        <v>MORNING SPRINGS DRIVE to SEASONS AVENUE</v>
      </c>
      <c r="AB198" t="str">
        <f t="shared" si="7"/>
        <v>04/03/2017</v>
      </c>
    </row>
    <row r="199" spans="1:28" ht="14.25" customHeight="1" x14ac:dyDescent="0.3">
      <c r="A199" s="25" t="s">
        <v>347</v>
      </c>
      <c r="B199" s="26"/>
      <c r="C199" s="26"/>
      <c r="D199" s="26"/>
      <c r="E199" s="43"/>
      <c r="F199" s="25" t="s">
        <v>351</v>
      </c>
      <c r="G199" s="26"/>
      <c r="H199" s="26"/>
      <c r="I199" s="26"/>
      <c r="J199" s="26"/>
      <c r="K199" s="26"/>
      <c r="L199" s="26"/>
      <c r="M199" s="26"/>
      <c r="N199" s="43"/>
      <c r="O199" s="25" t="s">
        <v>337</v>
      </c>
      <c r="P199" s="26"/>
      <c r="Q199" s="26"/>
      <c r="R199" s="26"/>
      <c r="S199" s="26"/>
      <c r="T199" s="43"/>
      <c r="AA199" t="str">
        <f t="shared" si="5"/>
        <v>REDWOOD SREET to LARCHWOOD LANE</v>
      </c>
      <c r="AB199" t="str">
        <f t="shared" si="7"/>
        <v>04/03/2017</v>
      </c>
    </row>
    <row r="200" spans="1:28" ht="14.25" customHeight="1" x14ac:dyDescent="0.3">
      <c r="A200" s="25" t="s">
        <v>352</v>
      </c>
      <c r="B200" s="26"/>
      <c r="C200" s="26"/>
      <c r="D200" s="26"/>
      <c r="E200" s="43"/>
      <c r="F200" s="25" t="s">
        <v>348</v>
      </c>
      <c r="G200" s="26"/>
      <c r="H200" s="26"/>
      <c r="I200" s="26"/>
      <c r="J200" s="26"/>
      <c r="K200" s="26"/>
      <c r="L200" s="26"/>
      <c r="M200" s="26"/>
      <c r="N200" s="43"/>
      <c r="O200" s="25" t="s">
        <v>318</v>
      </c>
      <c r="P200" s="26"/>
      <c r="Q200" s="26"/>
      <c r="R200" s="26"/>
      <c r="S200" s="26"/>
      <c r="T200" s="43"/>
      <c r="AA200" t="str">
        <f t="shared" ref="AA200:AA219" si="8">_xlfn.CONCAT(F200, " to ", O200)</f>
        <v>ROSEWOOD STREET to TEMPE STREET</v>
      </c>
      <c r="AB200" t="str">
        <f t="shared" si="7"/>
        <v>04/03/2017</v>
      </c>
    </row>
    <row r="201" spans="1:28" ht="14.25" customHeight="1" x14ac:dyDescent="0.3">
      <c r="A201" s="25" t="s">
        <v>353</v>
      </c>
      <c r="B201" s="26"/>
      <c r="C201" s="26"/>
      <c r="D201" s="26"/>
      <c r="E201" s="43"/>
      <c r="F201" s="25" t="s">
        <v>339</v>
      </c>
      <c r="G201" s="26"/>
      <c r="H201" s="26"/>
      <c r="I201" s="26"/>
      <c r="J201" s="26"/>
      <c r="K201" s="26"/>
      <c r="L201" s="26"/>
      <c r="M201" s="26"/>
      <c r="N201" s="43"/>
      <c r="O201" s="25" t="s">
        <v>354</v>
      </c>
      <c r="P201" s="26"/>
      <c r="Q201" s="26"/>
      <c r="R201" s="26"/>
      <c r="S201" s="26"/>
      <c r="T201" s="43"/>
      <c r="AA201" t="str">
        <f t="shared" si="8"/>
        <v>CLOUD NINE LANE to SEVENTH HEAVEN LANE</v>
      </c>
      <c r="AB201" t="str">
        <f t="shared" si="7"/>
        <v>04/03/2017</v>
      </c>
    </row>
    <row r="202" spans="1:28" ht="14.25" customHeight="1" x14ac:dyDescent="0.3">
      <c r="A202" s="25" t="s">
        <v>353</v>
      </c>
      <c r="B202" s="26"/>
      <c r="C202" s="26"/>
      <c r="D202" s="26"/>
      <c r="E202" s="43"/>
      <c r="F202" s="25" t="s">
        <v>355</v>
      </c>
      <c r="G202" s="26"/>
      <c r="H202" s="26"/>
      <c r="I202" s="26"/>
      <c r="J202" s="26"/>
      <c r="K202" s="26"/>
      <c r="L202" s="26"/>
      <c r="M202" s="26"/>
      <c r="N202" s="43"/>
      <c r="O202" s="25" t="s">
        <v>340</v>
      </c>
      <c r="P202" s="26"/>
      <c r="Q202" s="26"/>
      <c r="R202" s="26"/>
      <c r="S202" s="26"/>
      <c r="T202" s="43"/>
      <c r="AA202" t="str">
        <f t="shared" si="8"/>
        <v>SEVENTH HEAVEN to SOUTHERN LIGHT</v>
      </c>
      <c r="AB202" t="str">
        <f t="shared" si="7"/>
        <v>04/03/2017</v>
      </c>
    </row>
    <row r="203" spans="1:28" ht="14.25" customHeight="1" x14ac:dyDescent="0.3">
      <c r="A203" s="25" t="s">
        <v>356</v>
      </c>
      <c r="B203" s="26"/>
      <c r="C203" s="26"/>
      <c r="D203" s="26"/>
      <c r="E203" s="43"/>
      <c r="F203" s="25" t="s">
        <v>314</v>
      </c>
      <c r="G203" s="26"/>
      <c r="H203" s="26"/>
      <c r="I203" s="26"/>
      <c r="J203" s="26"/>
      <c r="K203" s="26"/>
      <c r="L203" s="26"/>
      <c r="M203" s="26"/>
      <c r="N203" s="43"/>
      <c r="O203" s="25" t="s">
        <v>357</v>
      </c>
      <c r="P203" s="26"/>
      <c r="Q203" s="26"/>
      <c r="R203" s="26"/>
      <c r="S203" s="26"/>
      <c r="T203" s="43"/>
      <c r="AA203" t="str">
        <f t="shared" si="8"/>
        <v>SEASONS AVENUE to 120'S SEASONS AVENUE</v>
      </c>
      <c r="AB203" t="str">
        <f t="shared" si="7"/>
        <v>04/03/2017</v>
      </c>
    </row>
    <row r="204" spans="1:28" ht="14.25" customHeight="1" x14ac:dyDescent="0.3">
      <c r="A204" s="25" t="s">
        <v>358</v>
      </c>
      <c r="B204" s="26"/>
      <c r="C204" s="26"/>
      <c r="D204" s="26"/>
      <c r="E204" s="43"/>
      <c r="F204" s="25" t="s">
        <v>314</v>
      </c>
      <c r="G204" s="26"/>
      <c r="H204" s="26"/>
      <c r="I204" s="26"/>
      <c r="J204" s="26"/>
      <c r="K204" s="26"/>
      <c r="L204" s="26"/>
      <c r="M204" s="26"/>
      <c r="N204" s="43"/>
      <c r="O204" s="25" t="s">
        <v>359</v>
      </c>
      <c r="P204" s="26"/>
      <c r="Q204" s="26"/>
      <c r="R204" s="26"/>
      <c r="S204" s="26"/>
      <c r="T204" s="43"/>
      <c r="AA204" t="str">
        <f t="shared" si="8"/>
        <v>SEASONS AVENUE to 180'S SEASONS AVENUE</v>
      </c>
      <c r="AB204" t="str">
        <f t="shared" si="7"/>
        <v>04/03/2017</v>
      </c>
    </row>
    <row r="205" spans="1:28" ht="14.25" customHeight="1" x14ac:dyDescent="0.3">
      <c r="A205" s="25" t="s">
        <v>327</v>
      </c>
      <c r="B205" s="26"/>
      <c r="C205" s="26"/>
      <c r="D205" s="26"/>
      <c r="E205" s="43"/>
      <c r="F205" s="25" t="s">
        <v>344</v>
      </c>
      <c r="G205" s="26"/>
      <c r="H205" s="26"/>
      <c r="I205" s="26"/>
      <c r="J205" s="26"/>
      <c r="K205" s="26"/>
      <c r="L205" s="26"/>
      <c r="M205" s="26"/>
      <c r="N205" s="43"/>
      <c r="O205" s="25" t="s">
        <v>326</v>
      </c>
      <c r="P205" s="26"/>
      <c r="Q205" s="26"/>
      <c r="R205" s="26"/>
      <c r="S205" s="26"/>
      <c r="T205" s="43"/>
      <c r="AA205" t="str">
        <f t="shared" si="8"/>
        <v>GLOW DRIVE to CAPSULE DRIVE</v>
      </c>
      <c r="AB205" t="str">
        <f t="shared" si="7"/>
        <v>04/03/2017</v>
      </c>
    </row>
    <row r="206" spans="1:28" ht="14.25" customHeight="1" x14ac:dyDescent="0.3">
      <c r="A206" s="25" t="s">
        <v>360</v>
      </c>
      <c r="B206" s="26"/>
      <c r="C206" s="26"/>
      <c r="D206" s="26"/>
      <c r="E206" s="43"/>
      <c r="F206" s="25" t="s">
        <v>314</v>
      </c>
      <c r="G206" s="26"/>
      <c r="H206" s="26"/>
      <c r="I206" s="26"/>
      <c r="J206" s="26"/>
      <c r="K206" s="26"/>
      <c r="L206" s="26"/>
      <c r="M206" s="26"/>
      <c r="N206" s="43"/>
      <c r="O206" s="25" t="s">
        <v>359</v>
      </c>
      <c r="P206" s="26"/>
      <c r="Q206" s="26"/>
      <c r="R206" s="26"/>
      <c r="S206" s="26"/>
      <c r="T206" s="43"/>
      <c r="AA206" t="str">
        <f t="shared" si="8"/>
        <v>SEASONS AVENUE to 180'S SEASONS AVENUE</v>
      </c>
      <c r="AB206" t="str">
        <f t="shared" si="7"/>
        <v>04/03/2017</v>
      </c>
    </row>
    <row r="207" spans="1:28" ht="14.25" customHeight="1" x14ac:dyDescent="0.3">
      <c r="A207" s="25" t="s">
        <v>361</v>
      </c>
      <c r="B207" s="26"/>
      <c r="C207" s="26"/>
      <c r="D207" s="26"/>
      <c r="E207" s="43"/>
      <c r="F207" s="25" t="s">
        <v>314</v>
      </c>
      <c r="G207" s="26"/>
      <c r="H207" s="26"/>
      <c r="I207" s="26"/>
      <c r="J207" s="26"/>
      <c r="K207" s="26"/>
      <c r="L207" s="26"/>
      <c r="M207" s="26"/>
      <c r="N207" s="43"/>
      <c r="O207" s="25" t="s">
        <v>362</v>
      </c>
      <c r="P207" s="26"/>
      <c r="Q207" s="26"/>
      <c r="R207" s="26"/>
      <c r="S207" s="26"/>
      <c r="T207" s="43"/>
      <c r="AA207" t="str">
        <f t="shared" si="8"/>
        <v>SEASONS AVENUE to 130'S SEASONS AVENUE</v>
      </c>
      <c r="AB207" t="str">
        <f t="shared" si="7"/>
        <v>04/03/2017</v>
      </c>
    </row>
    <row r="208" spans="1:28" ht="14.25" customHeight="1" x14ac:dyDescent="0.3">
      <c r="A208" s="25" t="s">
        <v>363</v>
      </c>
      <c r="B208" s="26"/>
      <c r="C208" s="26"/>
      <c r="D208" s="26"/>
      <c r="E208" s="43"/>
      <c r="F208" s="25" t="s">
        <v>317</v>
      </c>
      <c r="G208" s="26"/>
      <c r="H208" s="26"/>
      <c r="I208" s="26"/>
      <c r="J208" s="26"/>
      <c r="K208" s="26"/>
      <c r="L208" s="26"/>
      <c r="M208" s="26"/>
      <c r="N208" s="43"/>
      <c r="O208" s="25" t="s">
        <v>364</v>
      </c>
      <c r="P208" s="26"/>
      <c r="Q208" s="26"/>
      <c r="R208" s="26"/>
      <c r="S208" s="26"/>
      <c r="T208" s="43"/>
      <c r="AA208" t="str">
        <f t="shared" si="8"/>
        <v>REDWOOD STREET to 120’W REDWOOD STREET</v>
      </c>
      <c r="AB208" t="str">
        <f t="shared" si="7"/>
        <v>04/03/2017</v>
      </c>
    </row>
    <row r="209" spans="1:28" ht="14.25" customHeight="1" x14ac:dyDescent="0.3">
      <c r="A209" s="25" t="s">
        <v>317</v>
      </c>
      <c r="B209" s="26"/>
      <c r="C209" s="26"/>
      <c r="D209" s="26"/>
      <c r="E209" s="43"/>
      <c r="F209" s="25" t="s">
        <v>333</v>
      </c>
      <c r="G209" s="26"/>
      <c r="H209" s="26"/>
      <c r="I209" s="26"/>
      <c r="J209" s="26"/>
      <c r="K209" s="26"/>
      <c r="L209" s="26"/>
      <c r="M209" s="26"/>
      <c r="N209" s="43"/>
      <c r="O209" s="25" t="s">
        <v>338</v>
      </c>
      <c r="P209" s="26"/>
      <c r="Q209" s="26"/>
      <c r="R209" s="26"/>
      <c r="S209" s="26"/>
      <c r="T209" s="43"/>
      <c r="AA209" t="str">
        <f t="shared" si="8"/>
        <v>CASA LINDA DRIVE to SPRING MOUNTAIN ROAD</v>
      </c>
      <c r="AB209" t="str">
        <f t="shared" si="7"/>
        <v>04/03/2017</v>
      </c>
    </row>
    <row r="210" spans="1:28" ht="14.25" customHeight="1" x14ac:dyDescent="0.3">
      <c r="A210" s="25" t="s">
        <v>317</v>
      </c>
      <c r="B210" s="26"/>
      <c r="C210" s="26"/>
      <c r="D210" s="26"/>
      <c r="E210" s="43"/>
      <c r="F210" s="25" t="s">
        <v>247</v>
      </c>
      <c r="G210" s="26"/>
      <c r="H210" s="26"/>
      <c r="I210" s="26"/>
      <c r="J210" s="26"/>
      <c r="K210" s="26"/>
      <c r="L210" s="26"/>
      <c r="M210" s="26"/>
      <c r="N210" s="43"/>
      <c r="O210" s="25" t="s">
        <v>333</v>
      </c>
      <c r="P210" s="26"/>
      <c r="Q210" s="26"/>
      <c r="R210" s="26"/>
      <c r="S210" s="26"/>
      <c r="T210" s="43"/>
      <c r="AA210" t="str">
        <f t="shared" si="8"/>
        <v>TWAIN AVENUE to CASA LINDA DRIVE</v>
      </c>
      <c r="AB210" t="str">
        <f t="shared" si="7"/>
        <v>04/03/2017</v>
      </c>
    </row>
    <row r="211" spans="1:28" ht="14.25" customHeight="1" x14ac:dyDescent="0.3">
      <c r="A211" s="25" t="s">
        <v>365</v>
      </c>
      <c r="B211" s="26"/>
      <c r="C211" s="26"/>
      <c r="D211" s="26"/>
      <c r="E211" s="43"/>
      <c r="F211" s="25" t="s">
        <v>366</v>
      </c>
      <c r="G211" s="26"/>
      <c r="H211" s="26"/>
      <c r="I211" s="26"/>
      <c r="J211" s="26"/>
      <c r="K211" s="26"/>
      <c r="L211" s="26"/>
      <c r="M211" s="26"/>
      <c r="N211" s="43"/>
      <c r="O211" s="25" t="s">
        <v>367</v>
      </c>
      <c r="P211" s="26"/>
      <c r="Q211" s="26"/>
      <c r="R211" s="26"/>
      <c r="S211" s="26"/>
      <c r="T211" s="43"/>
      <c r="AA211" t="str">
        <f t="shared" si="8"/>
        <v>CASA LINDA to LARCHWOOD</v>
      </c>
      <c r="AB211" t="str">
        <f t="shared" si="7"/>
        <v>04/03/2017</v>
      </c>
    </row>
    <row r="212" spans="1:28" ht="14.25" customHeight="1" x14ac:dyDescent="0.3">
      <c r="A212" s="25" t="s">
        <v>314</v>
      </c>
      <c r="B212" s="26"/>
      <c r="C212" s="26"/>
      <c r="D212" s="26"/>
      <c r="E212" s="43"/>
      <c r="F212" s="25" t="s">
        <v>368</v>
      </c>
      <c r="G212" s="26"/>
      <c r="H212" s="26"/>
      <c r="I212" s="26"/>
      <c r="J212" s="26"/>
      <c r="K212" s="26"/>
      <c r="L212" s="26"/>
      <c r="M212" s="26"/>
      <c r="N212" s="43"/>
      <c r="O212" s="25" t="s">
        <v>349</v>
      </c>
      <c r="P212" s="26"/>
      <c r="Q212" s="26"/>
      <c r="R212" s="26"/>
      <c r="S212" s="26"/>
      <c r="T212" s="43"/>
      <c r="AA212" t="str">
        <f t="shared" si="8"/>
        <v>TOPAZ STREET to MCLEOD DRIVE</v>
      </c>
      <c r="AB212" t="str">
        <f t="shared" si="7"/>
        <v>04/03/2017</v>
      </c>
    </row>
    <row r="213" spans="1:28" ht="14.25" customHeight="1" x14ac:dyDescent="0.3">
      <c r="A213" s="25" t="s">
        <v>354</v>
      </c>
      <c r="B213" s="26"/>
      <c r="C213" s="26"/>
      <c r="D213" s="26"/>
      <c r="E213" s="43"/>
      <c r="F213" s="25" t="s">
        <v>340</v>
      </c>
      <c r="G213" s="26"/>
      <c r="H213" s="26"/>
      <c r="I213" s="26"/>
      <c r="J213" s="26"/>
      <c r="K213" s="26"/>
      <c r="L213" s="26"/>
      <c r="M213" s="26"/>
      <c r="N213" s="43"/>
      <c r="O213" s="25" t="s">
        <v>341</v>
      </c>
      <c r="P213" s="26"/>
      <c r="Q213" s="26"/>
      <c r="R213" s="26"/>
      <c r="S213" s="26"/>
      <c r="T213" s="43"/>
      <c r="AA213" t="str">
        <f t="shared" si="8"/>
        <v>SOUTHERN LIGHT to NORTHERN LIGHT</v>
      </c>
      <c r="AB213" t="str">
        <f t="shared" si="7"/>
        <v>04/03/2017</v>
      </c>
    </row>
    <row r="214" spans="1:28" ht="14.25" customHeight="1" x14ac:dyDescent="0.3">
      <c r="A214" s="25" t="s">
        <v>369</v>
      </c>
      <c r="B214" s="26"/>
      <c r="C214" s="26"/>
      <c r="D214" s="26"/>
      <c r="E214" s="43"/>
      <c r="F214" s="25" t="s">
        <v>353</v>
      </c>
      <c r="G214" s="26"/>
      <c r="H214" s="26"/>
      <c r="I214" s="26"/>
      <c r="J214" s="26"/>
      <c r="K214" s="26"/>
      <c r="L214" s="26"/>
      <c r="M214" s="26"/>
      <c r="N214" s="43"/>
      <c r="O214" s="25" t="s">
        <v>370</v>
      </c>
      <c r="P214" s="26"/>
      <c r="Q214" s="26"/>
      <c r="R214" s="26"/>
      <c r="S214" s="26"/>
      <c r="T214" s="43"/>
      <c r="AA214" t="str">
        <f t="shared" si="8"/>
        <v>NORTHERN LIGHT DRIVE to CAPSULE DRIE</v>
      </c>
      <c r="AB214" t="str">
        <f t="shared" si="7"/>
        <v>04/03/2017</v>
      </c>
    </row>
    <row r="215" spans="1:28" ht="14.25" customHeight="1" x14ac:dyDescent="0.3">
      <c r="A215" s="25" t="s">
        <v>324</v>
      </c>
      <c r="B215" s="26"/>
      <c r="C215" s="26"/>
      <c r="D215" s="26"/>
      <c r="E215" s="43"/>
      <c r="F215" s="25" t="s">
        <v>371</v>
      </c>
      <c r="G215" s="26"/>
      <c r="H215" s="26"/>
      <c r="I215" s="26"/>
      <c r="J215" s="26"/>
      <c r="K215" s="26"/>
      <c r="L215" s="26"/>
      <c r="M215" s="26"/>
      <c r="N215" s="43"/>
      <c r="O215" s="25" t="s">
        <v>322</v>
      </c>
      <c r="P215" s="26"/>
      <c r="Q215" s="26"/>
      <c r="R215" s="26"/>
      <c r="S215" s="26"/>
      <c r="T215" s="43"/>
      <c r="AA215" t="str">
        <f t="shared" si="8"/>
        <v>SEVENTH HEAVEN DRIVE to WALNUT ROAD</v>
      </c>
      <c r="AB215" t="str">
        <f t="shared" si="7"/>
        <v>04/03/2017</v>
      </c>
    </row>
    <row r="216" spans="1:28" ht="14.25" customHeight="1" x14ac:dyDescent="0.3">
      <c r="A216" s="25" t="s">
        <v>324</v>
      </c>
      <c r="B216" s="26"/>
      <c r="C216" s="26"/>
      <c r="D216" s="26"/>
      <c r="E216" s="43"/>
      <c r="F216" s="25" t="s">
        <v>372</v>
      </c>
      <c r="G216" s="26"/>
      <c r="H216" s="26"/>
      <c r="I216" s="26"/>
      <c r="J216" s="26"/>
      <c r="K216" s="26"/>
      <c r="L216" s="26"/>
      <c r="M216" s="26"/>
      <c r="N216" s="43"/>
      <c r="O216" s="25" t="s">
        <v>355</v>
      </c>
      <c r="P216" s="26"/>
      <c r="Q216" s="26"/>
      <c r="R216" s="26"/>
      <c r="S216" s="26"/>
      <c r="T216" s="43"/>
      <c r="AA216" t="str">
        <f t="shared" si="8"/>
        <v>CLOUD NINE to SEVENTH HEAVEN</v>
      </c>
      <c r="AB216" t="str">
        <f t="shared" si="7"/>
        <v>04/03/2017</v>
      </c>
    </row>
    <row r="217" spans="1:28" ht="14.25" customHeight="1" x14ac:dyDescent="0.3">
      <c r="A217" s="25" t="s">
        <v>343</v>
      </c>
      <c r="B217" s="26"/>
      <c r="C217" s="26"/>
      <c r="D217" s="26"/>
      <c r="E217" s="43"/>
      <c r="F217" s="25" t="s">
        <v>326</v>
      </c>
      <c r="G217" s="26"/>
      <c r="H217" s="26"/>
      <c r="I217" s="26"/>
      <c r="J217" s="26"/>
      <c r="K217" s="26"/>
      <c r="L217" s="26"/>
      <c r="M217" s="26"/>
      <c r="N217" s="43"/>
      <c r="O217" s="25" t="s">
        <v>321</v>
      </c>
      <c r="P217" s="26"/>
      <c r="Q217" s="26"/>
      <c r="R217" s="26"/>
      <c r="S217" s="26"/>
      <c r="T217" s="43"/>
      <c r="AA217" t="str">
        <f t="shared" si="8"/>
        <v>CAPSULE DRIVE to GAZE LANE</v>
      </c>
      <c r="AB217" t="str">
        <f t="shared" si="7"/>
        <v>04/03/2017</v>
      </c>
    </row>
    <row r="218" spans="1:28" ht="14.25" customHeight="1" x14ac:dyDescent="0.3">
      <c r="A218" s="25" t="s">
        <v>318</v>
      </c>
      <c r="B218" s="26"/>
      <c r="C218" s="26"/>
      <c r="D218" s="26"/>
      <c r="E218" s="43"/>
      <c r="F218" s="25" t="s">
        <v>316</v>
      </c>
      <c r="G218" s="26"/>
      <c r="H218" s="26"/>
      <c r="I218" s="26"/>
      <c r="J218" s="26"/>
      <c r="K218" s="26"/>
      <c r="L218" s="26"/>
      <c r="M218" s="26"/>
      <c r="N218" s="43"/>
      <c r="O218" s="25" t="s">
        <v>337</v>
      </c>
      <c r="P218" s="26"/>
      <c r="Q218" s="26"/>
      <c r="R218" s="26"/>
      <c r="S218" s="26"/>
      <c r="T218" s="43"/>
      <c r="AA218" t="str">
        <f t="shared" si="8"/>
        <v>BAYWOOD AVENUE to LARCHWOOD LANE</v>
      </c>
      <c r="AB218" t="str">
        <f t="shared" si="7"/>
        <v>04/03/2017</v>
      </c>
    </row>
    <row r="219" spans="1:28" ht="15.25" customHeight="1" x14ac:dyDescent="0.3">
      <c r="A219" s="25" t="s">
        <v>368</v>
      </c>
      <c r="B219" s="26"/>
      <c r="C219" s="26"/>
      <c r="D219" s="26"/>
      <c r="E219" s="43"/>
      <c r="F219" s="25" t="s">
        <v>314</v>
      </c>
      <c r="G219" s="26"/>
      <c r="H219" s="26"/>
      <c r="I219" s="26"/>
      <c r="J219" s="26"/>
      <c r="K219" s="26"/>
      <c r="L219" s="26"/>
      <c r="M219" s="26"/>
      <c r="N219" s="43"/>
      <c r="O219" s="25" t="s">
        <v>373</v>
      </c>
      <c r="P219" s="26"/>
      <c r="Q219" s="26"/>
      <c r="R219" s="26"/>
      <c r="S219" s="26"/>
      <c r="T219" s="43"/>
      <c r="AA219" t="str">
        <f t="shared" si="8"/>
        <v>SEASONS AVENUE to 370'N CELEBRATE COURT</v>
      </c>
      <c r="AB219" t="str">
        <f t="shared" si="7"/>
        <v>04/03/2017</v>
      </c>
    </row>
    <row r="220" spans="1:28" ht="16" customHeight="1" x14ac:dyDescent="0.3">
      <c r="A220" s="25" t="s">
        <v>374</v>
      </c>
      <c r="B220" s="26"/>
      <c r="C220" s="43"/>
      <c r="D220" s="25" t="s">
        <v>375</v>
      </c>
      <c r="E220" s="26"/>
      <c r="F220" s="26"/>
      <c r="G220" s="26"/>
      <c r="H220" s="26"/>
      <c r="I220" s="26"/>
      <c r="J220" s="26"/>
      <c r="K220" s="26"/>
      <c r="L220" s="26"/>
      <c r="M220" s="26"/>
      <c r="N220" s="43"/>
      <c r="O220" s="25" t="s">
        <v>376</v>
      </c>
      <c r="P220" s="26"/>
      <c r="Q220" s="26"/>
      <c r="R220" s="26"/>
      <c r="S220" s="43"/>
      <c r="AA220" t="str">
        <f>_xlfn.CONCAT(D220, " to ", O220)</f>
        <v>BARR AVENUE to SCOTTIE</v>
      </c>
      <c r="AB220" t="str">
        <f t="shared" si="7"/>
        <v>04/03/2017</v>
      </c>
    </row>
    <row r="221" spans="1:28" ht="16" customHeight="1" x14ac:dyDescent="0.3">
      <c r="A221" s="25" t="s">
        <v>377</v>
      </c>
      <c r="B221" s="26"/>
      <c r="C221" s="43"/>
      <c r="D221" s="25" t="s">
        <v>378</v>
      </c>
      <c r="E221" s="26"/>
      <c r="F221" s="26"/>
      <c r="G221" s="26"/>
      <c r="H221" s="26"/>
      <c r="I221" s="26"/>
      <c r="J221" s="26"/>
      <c r="K221" s="26"/>
      <c r="L221" s="26"/>
      <c r="M221" s="26"/>
      <c r="N221" s="43"/>
      <c r="O221" s="25" t="s">
        <v>379</v>
      </c>
      <c r="P221" s="26"/>
      <c r="Q221" s="26"/>
      <c r="R221" s="26"/>
      <c r="S221" s="43"/>
      <c r="AA221" t="str">
        <f>_xlfn.CONCAT(D221, " to ", O221)</f>
        <v>EUREKA to JONES</v>
      </c>
      <c r="AB221" t="str">
        <f t="shared" si="7"/>
        <v>04/03/2017</v>
      </c>
    </row>
    <row r="222" spans="1:28" ht="15.75" customHeight="1" x14ac:dyDescent="0.3">
      <c r="A222" s="25" t="s">
        <v>380</v>
      </c>
      <c r="B222" s="26"/>
      <c r="C222" s="43"/>
      <c r="D222" s="25" t="s">
        <v>381</v>
      </c>
      <c r="E222" s="26"/>
      <c r="F222" s="26"/>
      <c r="G222" s="26"/>
      <c r="H222" s="26"/>
      <c r="I222" s="26"/>
      <c r="J222" s="26"/>
      <c r="K222" s="26"/>
      <c r="L222" s="26"/>
      <c r="M222" s="26"/>
      <c r="N222" s="43"/>
      <c r="O222" s="25" t="s">
        <v>382</v>
      </c>
      <c r="P222" s="26"/>
      <c r="Q222" s="26"/>
      <c r="R222" s="26"/>
      <c r="S222" s="43"/>
      <c r="AA222" t="str">
        <f t="shared" ref="AA222:AA232" si="9">_xlfn.CONCAT(D222, " to ", O222)</f>
        <v>HARMON to 105'N VIRIDINE</v>
      </c>
      <c r="AB222" t="str">
        <f t="shared" si="7"/>
        <v>04/03/2017</v>
      </c>
    </row>
    <row r="223" spans="1:28" ht="15.5" customHeight="1" x14ac:dyDescent="0.3">
      <c r="A223" s="25" t="s">
        <v>383</v>
      </c>
      <c r="B223" s="26"/>
      <c r="C223" s="43"/>
      <c r="D223" s="25" t="s">
        <v>384</v>
      </c>
      <c r="E223" s="26"/>
      <c r="F223" s="26"/>
      <c r="G223" s="26"/>
      <c r="H223" s="26"/>
      <c r="I223" s="26"/>
      <c r="J223" s="26"/>
      <c r="K223" s="26"/>
      <c r="L223" s="26"/>
      <c r="M223" s="26"/>
      <c r="N223" s="43"/>
      <c r="O223" s="25" t="s">
        <v>385</v>
      </c>
      <c r="P223" s="26"/>
      <c r="Q223" s="26"/>
      <c r="R223" s="26"/>
      <c r="S223" s="43"/>
      <c r="AA223" t="str">
        <f t="shared" si="9"/>
        <v>ZONE to 350'N ZONE</v>
      </c>
      <c r="AB223" t="str">
        <f t="shared" si="7"/>
        <v>04/03/2017</v>
      </c>
    </row>
    <row r="224" spans="1:28" ht="15.5" customHeight="1" x14ac:dyDescent="0.3">
      <c r="A224" s="25" t="s">
        <v>386</v>
      </c>
      <c r="B224" s="26"/>
      <c r="C224" s="43"/>
      <c r="D224" s="25" t="s">
        <v>384</v>
      </c>
      <c r="E224" s="26"/>
      <c r="F224" s="26"/>
      <c r="G224" s="26"/>
      <c r="H224" s="26"/>
      <c r="I224" s="26"/>
      <c r="J224" s="26"/>
      <c r="K224" s="26"/>
      <c r="L224" s="26"/>
      <c r="M224" s="26"/>
      <c r="N224" s="43"/>
      <c r="O224" s="25" t="s">
        <v>387</v>
      </c>
      <c r="P224" s="26"/>
      <c r="Q224" s="26"/>
      <c r="R224" s="26"/>
      <c r="S224" s="43"/>
      <c r="AA224" t="str">
        <f t="shared" si="9"/>
        <v>ZONE to CINNAMON</v>
      </c>
      <c r="AB224" t="str">
        <f t="shared" si="7"/>
        <v>04/03/2017</v>
      </c>
    </row>
    <row r="225" spans="1:28" ht="15.5" customHeight="1" x14ac:dyDescent="0.3">
      <c r="A225" s="25" t="s">
        <v>388</v>
      </c>
      <c r="B225" s="26"/>
      <c r="C225" s="43"/>
      <c r="D225" s="25" t="s">
        <v>389</v>
      </c>
      <c r="E225" s="26"/>
      <c r="F225" s="26"/>
      <c r="G225" s="26"/>
      <c r="H225" s="26"/>
      <c r="I225" s="26"/>
      <c r="J225" s="26"/>
      <c r="K225" s="26"/>
      <c r="L225" s="26"/>
      <c r="M225" s="26"/>
      <c r="N225" s="43"/>
      <c r="O225" s="25" t="s">
        <v>390</v>
      </c>
      <c r="P225" s="26"/>
      <c r="Q225" s="26"/>
      <c r="R225" s="26"/>
      <c r="S225" s="43"/>
      <c r="AA225" t="str">
        <f t="shared" si="9"/>
        <v>330'W CARMINE to CARMINE</v>
      </c>
      <c r="AB225" t="str">
        <f t="shared" si="7"/>
        <v>04/03/2017</v>
      </c>
    </row>
    <row r="226" spans="1:28" ht="16.5" customHeight="1" x14ac:dyDescent="0.3">
      <c r="A226" s="25" t="s">
        <v>391</v>
      </c>
      <c r="B226" s="26"/>
      <c r="C226" s="43"/>
      <c r="D226" s="25" t="s">
        <v>392</v>
      </c>
      <c r="E226" s="26"/>
      <c r="F226" s="26"/>
      <c r="G226" s="26"/>
      <c r="H226" s="26"/>
      <c r="I226" s="26"/>
      <c r="J226" s="26"/>
      <c r="K226" s="26"/>
      <c r="L226" s="26"/>
      <c r="M226" s="26"/>
      <c r="N226" s="43"/>
      <c r="O226" s="25" t="s">
        <v>393</v>
      </c>
      <c r="P226" s="26"/>
      <c r="Q226" s="26"/>
      <c r="R226" s="26"/>
      <c r="S226" s="43"/>
      <c r="AA226" t="str">
        <f t="shared" si="9"/>
        <v>TWILIGHT to VELURE</v>
      </c>
      <c r="AB226" t="str">
        <f t="shared" si="7"/>
        <v>04/03/2017</v>
      </c>
    </row>
    <row r="227" spans="1:28" ht="15.75" customHeight="1" x14ac:dyDescent="0.3">
      <c r="A227" s="25" t="s">
        <v>394</v>
      </c>
      <c r="B227" s="26"/>
      <c r="C227" s="43"/>
      <c r="D227" s="25" t="s">
        <v>395</v>
      </c>
      <c r="E227" s="26"/>
      <c r="F227" s="26"/>
      <c r="G227" s="26"/>
      <c r="H227" s="26"/>
      <c r="I227" s="26"/>
      <c r="J227" s="26"/>
      <c r="K227" s="26"/>
      <c r="L227" s="26"/>
      <c r="M227" s="26"/>
      <c r="N227" s="43"/>
      <c r="O227" s="25" t="s">
        <v>396</v>
      </c>
      <c r="P227" s="26"/>
      <c r="Q227" s="26"/>
      <c r="R227" s="26"/>
      <c r="S227" s="43"/>
      <c r="AA227" t="str">
        <f t="shared" si="9"/>
        <v>DEL MARINO to 345'S DEL MARINO</v>
      </c>
      <c r="AB227" t="str">
        <f t="shared" si="7"/>
        <v>04/03/2017</v>
      </c>
    </row>
    <row r="228" spans="1:28" ht="15.5" customHeight="1" x14ac:dyDescent="0.3">
      <c r="A228" s="25" t="s">
        <v>397</v>
      </c>
      <c r="B228" s="26"/>
      <c r="C228" s="43"/>
      <c r="D228" s="25" t="s">
        <v>398</v>
      </c>
      <c r="E228" s="26"/>
      <c r="F228" s="26"/>
      <c r="G228" s="26"/>
      <c r="H228" s="26"/>
      <c r="I228" s="26"/>
      <c r="J228" s="26"/>
      <c r="K228" s="26"/>
      <c r="L228" s="26"/>
      <c r="M228" s="26"/>
      <c r="N228" s="43"/>
      <c r="O228" s="25" t="s">
        <v>399</v>
      </c>
      <c r="P228" s="26"/>
      <c r="Q228" s="26"/>
      <c r="R228" s="26"/>
      <c r="S228" s="43"/>
      <c r="AA228" t="str">
        <f t="shared" si="9"/>
        <v>MOJAVE to PECOS</v>
      </c>
      <c r="AB228" t="str">
        <f t="shared" si="7"/>
        <v>04/03/2017</v>
      </c>
    </row>
    <row r="229" spans="1:28" ht="15.5" customHeight="1" x14ac:dyDescent="0.3">
      <c r="A229" s="25" t="s">
        <v>400</v>
      </c>
      <c r="B229" s="26"/>
      <c r="C229" s="43"/>
      <c r="D229" s="25" t="s">
        <v>395</v>
      </c>
      <c r="E229" s="26"/>
      <c r="F229" s="26"/>
      <c r="G229" s="26"/>
      <c r="H229" s="26"/>
      <c r="I229" s="26"/>
      <c r="J229" s="26"/>
      <c r="K229" s="26"/>
      <c r="L229" s="26"/>
      <c r="M229" s="26"/>
      <c r="N229" s="43"/>
      <c r="O229" s="25" t="s">
        <v>401</v>
      </c>
      <c r="P229" s="26"/>
      <c r="Q229" s="26"/>
      <c r="R229" s="26"/>
      <c r="S229" s="43"/>
      <c r="AA229" t="str">
        <f t="shared" si="9"/>
        <v>DEL MARINO to 290'S DEL MARINO</v>
      </c>
      <c r="AB229" t="str">
        <f t="shared" si="7"/>
        <v>04/03/2017</v>
      </c>
    </row>
    <row r="230" spans="1:28" ht="15.5" customHeight="1" x14ac:dyDescent="0.3">
      <c r="A230" s="25" t="s">
        <v>402</v>
      </c>
      <c r="B230" s="26"/>
      <c r="C230" s="43"/>
      <c r="D230" s="25" t="s">
        <v>395</v>
      </c>
      <c r="E230" s="26"/>
      <c r="F230" s="26"/>
      <c r="G230" s="26"/>
      <c r="H230" s="26"/>
      <c r="I230" s="26"/>
      <c r="J230" s="26"/>
      <c r="K230" s="26"/>
      <c r="L230" s="26"/>
      <c r="M230" s="26"/>
      <c r="N230" s="43"/>
      <c r="O230" s="25" t="s">
        <v>403</v>
      </c>
      <c r="P230" s="26"/>
      <c r="Q230" s="26"/>
      <c r="R230" s="26"/>
      <c r="S230" s="43"/>
      <c r="AA230" t="str">
        <f t="shared" si="9"/>
        <v>DEL MARINO to 195'S DEL MARINO</v>
      </c>
      <c r="AB230" t="str">
        <f t="shared" si="7"/>
        <v>04/03/2017</v>
      </c>
    </row>
    <row r="231" spans="1:28" ht="15.5" customHeight="1" x14ac:dyDescent="0.3">
      <c r="A231" s="25" t="s">
        <v>404</v>
      </c>
      <c r="B231" s="26"/>
      <c r="C231" s="43"/>
      <c r="D231" s="25" t="s">
        <v>405</v>
      </c>
      <c r="E231" s="26"/>
      <c r="F231" s="26"/>
      <c r="G231" s="26"/>
      <c r="H231" s="26"/>
      <c r="I231" s="26"/>
      <c r="J231" s="26"/>
      <c r="K231" s="26"/>
      <c r="L231" s="26"/>
      <c r="M231" s="26"/>
      <c r="N231" s="43"/>
      <c r="O231" s="25" t="s">
        <v>406</v>
      </c>
      <c r="P231" s="26"/>
      <c r="Q231" s="26"/>
      <c r="R231" s="26"/>
      <c r="S231" s="43"/>
      <c r="AA231" t="str">
        <f t="shared" si="9"/>
        <v>DESERT INN to PECOS WAY</v>
      </c>
      <c r="AB231" t="str">
        <f t="shared" si="7"/>
        <v>04/03/2017</v>
      </c>
    </row>
    <row r="232" spans="1:28" ht="16.5" customHeight="1" x14ac:dyDescent="0.3">
      <c r="A232" s="25" t="s">
        <v>407</v>
      </c>
      <c r="B232" s="26"/>
      <c r="C232" s="43"/>
      <c r="D232" s="25" t="s">
        <v>399</v>
      </c>
      <c r="E232" s="26"/>
      <c r="F232" s="26"/>
      <c r="G232" s="26"/>
      <c r="H232" s="26"/>
      <c r="I232" s="26"/>
      <c r="J232" s="26"/>
      <c r="K232" s="26"/>
      <c r="L232" s="26"/>
      <c r="M232" s="26"/>
      <c r="N232" s="43"/>
      <c r="O232" s="25" t="s">
        <v>408</v>
      </c>
      <c r="P232" s="26"/>
      <c r="Q232" s="26"/>
      <c r="R232" s="26"/>
      <c r="S232" s="43"/>
      <c r="AA232" t="str">
        <f t="shared" si="9"/>
        <v>PECOS to 410'W PECOS</v>
      </c>
      <c r="AB232" t="str">
        <f t="shared" si="7"/>
        <v>04/03/2017</v>
      </c>
    </row>
    <row r="233" spans="1:28" ht="15.75" customHeight="1" x14ac:dyDescent="0.3">
      <c r="A233" s="25" t="s">
        <v>409</v>
      </c>
      <c r="B233" s="26"/>
      <c r="C233" s="26"/>
      <c r="D233" s="26"/>
      <c r="E233" s="26"/>
      <c r="F233" s="43"/>
      <c r="G233" s="25" t="s">
        <v>410</v>
      </c>
      <c r="H233" s="26"/>
      <c r="I233" s="26"/>
      <c r="J233" s="26"/>
      <c r="K233" s="26"/>
      <c r="L233" s="26"/>
      <c r="M233" s="43"/>
      <c r="N233" s="25" t="s">
        <v>411</v>
      </c>
      <c r="O233" s="26"/>
      <c r="P233" s="26"/>
      <c r="Q233" s="26"/>
      <c r="R233" s="26"/>
      <c r="S233" s="43"/>
      <c r="AA233" t="str">
        <f>_xlfn.CONCAT(G233, " to ", N233)</f>
        <v>DUNEVILLE to 370'W DUNEVILLE</v>
      </c>
      <c r="AB233" t="str">
        <f t="shared" si="7"/>
        <v>04/03/2017</v>
      </c>
    </row>
    <row r="234" spans="1:28" ht="15.5" customHeight="1" x14ac:dyDescent="0.3">
      <c r="A234" s="25" t="s">
        <v>412</v>
      </c>
      <c r="B234" s="26"/>
      <c r="C234" s="26"/>
      <c r="D234" s="26"/>
      <c r="E234" s="26"/>
      <c r="F234" s="43"/>
      <c r="G234" s="25" t="s">
        <v>413</v>
      </c>
      <c r="H234" s="26"/>
      <c r="I234" s="26"/>
      <c r="J234" s="26"/>
      <c r="K234" s="26"/>
      <c r="L234" s="26"/>
      <c r="M234" s="43"/>
      <c r="N234" s="25" t="s">
        <v>414</v>
      </c>
      <c r="O234" s="26"/>
      <c r="P234" s="26"/>
      <c r="Q234" s="26"/>
      <c r="R234" s="26"/>
      <c r="S234" s="43"/>
      <c r="AA234" t="str">
        <f t="shared" ref="AA234:AA246" si="10">_xlfn.CONCAT(G234, " to ", N234)</f>
        <v>SADDLE to 200'N SADDLE</v>
      </c>
      <c r="AB234" t="str">
        <f t="shared" si="7"/>
        <v>04/03/2017</v>
      </c>
    </row>
    <row r="235" spans="1:28" ht="15.5" customHeight="1" x14ac:dyDescent="0.3">
      <c r="A235" s="25" t="s">
        <v>415</v>
      </c>
      <c r="B235" s="26"/>
      <c r="C235" s="26"/>
      <c r="D235" s="26"/>
      <c r="E235" s="26"/>
      <c r="F235" s="43"/>
      <c r="G235" s="25" t="s">
        <v>413</v>
      </c>
      <c r="H235" s="26"/>
      <c r="I235" s="26"/>
      <c r="J235" s="26"/>
      <c r="K235" s="26"/>
      <c r="L235" s="26"/>
      <c r="M235" s="43"/>
      <c r="N235" s="25" t="s">
        <v>416</v>
      </c>
      <c r="O235" s="26"/>
      <c r="P235" s="26"/>
      <c r="Q235" s="26"/>
      <c r="R235" s="26"/>
      <c r="S235" s="43"/>
      <c r="AA235" t="str">
        <f t="shared" si="10"/>
        <v>SADDLE to 320'N SADDLE</v>
      </c>
      <c r="AB235" t="str">
        <f t="shared" si="7"/>
        <v>04/03/2017</v>
      </c>
    </row>
    <row r="236" spans="1:28" ht="15.5" customHeight="1" x14ac:dyDescent="0.3">
      <c r="A236" s="25" t="s">
        <v>415</v>
      </c>
      <c r="B236" s="26"/>
      <c r="C236" s="26"/>
      <c r="D236" s="26"/>
      <c r="E236" s="26"/>
      <c r="F236" s="43"/>
      <c r="G236" s="25" t="s">
        <v>417</v>
      </c>
      <c r="H236" s="26"/>
      <c r="I236" s="26"/>
      <c r="J236" s="26"/>
      <c r="K236" s="26"/>
      <c r="L236" s="26"/>
      <c r="M236" s="43"/>
      <c r="N236" s="25" t="s">
        <v>418</v>
      </c>
      <c r="O236" s="26"/>
      <c r="P236" s="26"/>
      <c r="Q236" s="26"/>
      <c r="R236" s="26"/>
      <c r="S236" s="43"/>
      <c r="AA236" t="str">
        <f t="shared" si="10"/>
        <v>VIKING to 320’N KATIE</v>
      </c>
      <c r="AB236" t="str">
        <f t="shared" si="7"/>
        <v>04/03/2017</v>
      </c>
    </row>
    <row r="237" spans="1:28" ht="15.5" customHeight="1" x14ac:dyDescent="0.3">
      <c r="A237" s="25" t="s">
        <v>419</v>
      </c>
      <c r="B237" s="26"/>
      <c r="C237" s="26"/>
      <c r="D237" s="26"/>
      <c r="E237" s="26"/>
      <c r="F237" s="43"/>
      <c r="G237" s="25" t="s">
        <v>410</v>
      </c>
      <c r="H237" s="26"/>
      <c r="I237" s="26"/>
      <c r="J237" s="26"/>
      <c r="K237" s="26"/>
      <c r="L237" s="26"/>
      <c r="M237" s="43"/>
      <c r="N237" s="25" t="s">
        <v>420</v>
      </c>
      <c r="O237" s="26"/>
      <c r="P237" s="26"/>
      <c r="Q237" s="26"/>
      <c r="R237" s="26"/>
      <c r="S237" s="43"/>
      <c r="AA237" t="str">
        <f t="shared" si="10"/>
        <v>DUNEVILLE to 390'W DUNEVILLE</v>
      </c>
      <c r="AB237" t="str">
        <f t="shared" si="7"/>
        <v>04/03/2017</v>
      </c>
    </row>
    <row r="238" spans="1:28" ht="15.5" customHeight="1" x14ac:dyDescent="0.3">
      <c r="A238" s="25" t="s">
        <v>421</v>
      </c>
      <c r="B238" s="26"/>
      <c r="C238" s="26"/>
      <c r="D238" s="26"/>
      <c r="E238" s="26"/>
      <c r="F238" s="43"/>
      <c r="G238" s="25" t="s">
        <v>413</v>
      </c>
      <c r="H238" s="26"/>
      <c r="I238" s="26"/>
      <c r="J238" s="26"/>
      <c r="K238" s="26"/>
      <c r="L238" s="26"/>
      <c r="M238" s="43"/>
      <c r="N238" s="25" t="s">
        <v>414</v>
      </c>
      <c r="O238" s="26"/>
      <c r="P238" s="26"/>
      <c r="Q238" s="26"/>
      <c r="R238" s="26"/>
      <c r="S238" s="43"/>
      <c r="AA238" t="str">
        <f t="shared" si="10"/>
        <v>SADDLE to 200'N SADDLE</v>
      </c>
      <c r="AB238" t="str">
        <f t="shared" si="7"/>
        <v>04/03/2017</v>
      </c>
    </row>
    <row r="239" spans="1:28" ht="15.5" customHeight="1" x14ac:dyDescent="0.3">
      <c r="A239" s="25" t="s">
        <v>422</v>
      </c>
      <c r="B239" s="26"/>
      <c r="C239" s="26"/>
      <c r="D239" s="26"/>
      <c r="E239" s="26"/>
      <c r="F239" s="43"/>
      <c r="G239" s="25" t="s">
        <v>423</v>
      </c>
      <c r="H239" s="26"/>
      <c r="I239" s="26"/>
      <c r="J239" s="26"/>
      <c r="K239" s="26"/>
      <c r="L239" s="26"/>
      <c r="M239" s="43"/>
      <c r="N239" s="25" t="s">
        <v>424</v>
      </c>
      <c r="O239" s="26"/>
      <c r="P239" s="26"/>
      <c r="Q239" s="26"/>
      <c r="R239" s="26"/>
      <c r="S239" s="43"/>
      <c r="AA239" t="str">
        <f t="shared" si="10"/>
        <v>160'E MOONGATE to LINDELL</v>
      </c>
      <c r="AB239" t="str">
        <f t="shared" si="7"/>
        <v>04/03/2017</v>
      </c>
    </row>
    <row r="240" spans="1:28" ht="15.5" customHeight="1" x14ac:dyDescent="0.3">
      <c r="A240" s="25" t="s">
        <v>425</v>
      </c>
      <c r="B240" s="26"/>
      <c r="C240" s="26"/>
      <c r="D240" s="26"/>
      <c r="E240" s="26"/>
      <c r="F240" s="43"/>
      <c r="G240" s="25" t="s">
        <v>413</v>
      </c>
      <c r="H240" s="26"/>
      <c r="I240" s="26"/>
      <c r="J240" s="26"/>
      <c r="K240" s="26"/>
      <c r="L240" s="26"/>
      <c r="M240" s="43"/>
      <c r="N240" s="25" t="s">
        <v>414</v>
      </c>
      <c r="O240" s="26"/>
      <c r="P240" s="26"/>
      <c r="Q240" s="26"/>
      <c r="R240" s="26"/>
      <c r="S240" s="43"/>
      <c r="AA240" t="str">
        <f t="shared" si="10"/>
        <v>SADDLE to 200'N SADDLE</v>
      </c>
      <c r="AB240" t="str">
        <f t="shared" si="7"/>
        <v>04/03/2017</v>
      </c>
    </row>
    <row r="241" spans="1:28" ht="15.5" customHeight="1" x14ac:dyDescent="0.3">
      <c r="A241" s="25" t="s">
        <v>426</v>
      </c>
      <c r="B241" s="26"/>
      <c r="C241" s="26"/>
      <c r="D241" s="26"/>
      <c r="E241" s="26"/>
      <c r="F241" s="43"/>
      <c r="G241" s="25" t="s">
        <v>427</v>
      </c>
      <c r="H241" s="26"/>
      <c r="I241" s="26"/>
      <c r="J241" s="26"/>
      <c r="K241" s="26"/>
      <c r="L241" s="26"/>
      <c r="M241" s="43"/>
      <c r="N241" s="25" t="s">
        <v>428</v>
      </c>
      <c r="O241" s="26"/>
      <c r="P241" s="26"/>
      <c r="Q241" s="26"/>
      <c r="R241" s="26"/>
      <c r="S241" s="43"/>
      <c r="AA241" t="str">
        <f t="shared" si="10"/>
        <v>405'S KATIE to KATIE</v>
      </c>
      <c r="AB241" t="str">
        <f t="shared" si="7"/>
        <v>04/03/2017</v>
      </c>
    </row>
    <row r="242" spans="1:28" ht="15.5" customHeight="1" x14ac:dyDescent="0.3">
      <c r="A242" s="25" t="s">
        <v>429</v>
      </c>
      <c r="B242" s="26"/>
      <c r="C242" s="26"/>
      <c r="D242" s="26"/>
      <c r="E242" s="26"/>
      <c r="F242" s="43"/>
      <c r="G242" s="25" t="s">
        <v>430</v>
      </c>
      <c r="H242" s="26"/>
      <c r="I242" s="26"/>
      <c r="J242" s="26"/>
      <c r="K242" s="26"/>
      <c r="L242" s="26"/>
      <c r="M242" s="43"/>
      <c r="N242" s="25" t="s">
        <v>431</v>
      </c>
      <c r="O242" s="26"/>
      <c r="P242" s="26"/>
      <c r="Q242" s="26"/>
      <c r="R242" s="26"/>
      <c r="S242" s="43"/>
      <c r="AA242" t="str">
        <f t="shared" si="10"/>
        <v>RED ROCK to 350'E RED ROCK</v>
      </c>
      <c r="AB242" t="str">
        <f t="shared" si="7"/>
        <v>04/03/2017</v>
      </c>
    </row>
    <row r="243" spans="1:28" ht="15.5" customHeight="1" x14ac:dyDescent="0.3">
      <c r="A243" s="25" t="s">
        <v>432</v>
      </c>
      <c r="B243" s="26"/>
      <c r="C243" s="26"/>
      <c r="D243" s="26"/>
      <c r="E243" s="26"/>
      <c r="F243" s="43"/>
      <c r="G243" s="25" t="s">
        <v>433</v>
      </c>
      <c r="H243" s="26"/>
      <c r="I243" s="26"/>
      <c r="J243" s="26"/>
      <c r="K243" s="26"/>
      <c r="L243" s="26"/>
      <c r="M243" s="43"/>
      <c r="N243" s="25" t="s">
        <v>417</v>
      </c>
      <c r="O243" s="26"/>
      <c r="P243" s="26"/>
      <c r="Q243" s="26"/>
      <c r="R243" s="26"/>
      <c r="S243" s="43"/>
      <c r="AA243" t="str">
        <f t="shared" si="10"/>
        <v>100'N LONE CREEK to VIKING</v>
      </c>
      <c r="AB243" t="str">
        <f t="shared" si="7"/>
        <v>04/03/2017</v>
      </c>
    </row>
    <row r="244" spans="1:28" ht="15.5" customHeight="1" x14ac:dyDescent="0.3">
      <c r="A244" s="25" t="s">
        <v>432</v>
      </c>
      <c r="B244" s="26"/>
      <c r="C244" s="26"/>
      <c r="D244" s="26"/>
      <c r="E244" s="26"/>
      <c r="F244" s="43"/>
      <c r="G244" s="25" t="s">
        <v>434</v>
      </c>
      <c r="H244" s="26"/>
      <c r="I244" s="26"/>
      <c r="J244" s="26"/>
      <c r="K244" s="26"/>
      <c r="L244" s="26"/>
      <c r="M244" s="43"/>
      <c r="N244" s="25" t="s">
        <v>435</v>
      </c>
      <c r="O244" s="26"/>
      <c r="P244" s="26"/>
      <c r="Q244" s="26"/>
      <c r="R244" s="26"/>
      <c r="S244" s="43"/>
      <c r="AA244" t="str">
        <f t="shared" si="10"/>
        <v>THOR to 200'S THOR</v>
      </c>
      <c r="AB244" t="str">
        <f t="shared" ref="AB244:AB305" si="11">TEXT($AC$177, "mm/dd/yyyy")</f>
        <v>04/03/2017</v>
      </c>
    </row>
    <row r="245" spans="1:28" ht="15.5" customHeight="1" x14ac:dyDescent="0.3">
      <c r="A245" s="25" t="s">
        <v>436</v>
      </c>
      <c r="B245" s="26"/>
      <c r="C245" s="26"/>
      <c r="D245" s="26"/>
      <c r="E245" s="26"/>
      <c r="F245" s="43"/>
      <c r="G245" s="25" t="s">
        <v>424</v>
      </c>
      <c r="H245" s="26"/>
      <c r="I245" s="26"/>
      <c r="J245" s="26"/>
      <c r="K245" s="26"/>
      <c r="L245" s="26"/>
      <c r="M245" s="43"/>
      <c r="N245" s="25" t="s">
        <v>410</v>
      </c>
      <c r="O245" s="26"/>
      <c r="P245" s="26"/>
      <c r="Q245" s="26"/>
      <c r="R245" s="26"/>
      <c r="S245" s="43"/>
      <c r="AA245" t="str">
        <f t="shared" si="10"/>
        <v>LINDELL to DUNEVILLE</v>
      </c>
      <c r="AB245" t="str">
        <f t="shared" si="11"/>
        <v>04/03/2017</v>
      </c>
    </row>
    <row r="246" spans="1:28" ht="15.75" customHeight="1" x14ac:dyDescent="0.3">
      <c r="A246" s="25" t="s">
        <v>437</v>
      </c>
      <c r="B246" s="26"/>
      <c r="C246" s="26"/>
      <c r="D246" s="26"/>
      <c r="E246" s="26"/>
      <c r="F246" s="43"/>
      <c r="G246" s="25" t="s">
        <v>413</v>
      </c>
      <c r="H246" s="26"/>
      <c r="I246" s="26"/>
      <c r="J246" s="26"/>
      <c r="K246" s="26"/>
      <c r="L246" s="26"/>
      <c r="M246" s="43"/>
      <c r="N246" s="25" t="s">
        <v>438</v>
      </c>
      <c r="O246" s="26"/>
      <c r="P246" s="26"/>
      <c r="Q246" s="26"/>
      <c r="R246" s="26"/>
      <c r="S246" s="43"/>
      <c r="AA246" t="str">
        <f t="shared" si="10"/>
        <v>SADDLE to 200'S SADDLE</v>
      </c>
      <c r="AB246" t="str">
        <f t="shared" si="11"/>
        <v>04/03/2017</v>
      </c>
    </row>
    <row r="247" spans="1:28" ht="15.75" customHeight="1" x14ac:dyDescent="0.3">
      <c r="A247" s="25" t="s">
        <v>439</v>
      </c>
      <c r="B247" s="26"/>
      <c r="C247" s="43"/>
      <c r="D247" s="25" t="s">
        <v>440</v>
      </c>
      <c r="E247" s="26"/>
      <c r="F247" s="26"/>
      <c r="G247" s="26"/>
      <c r="H247" s="26"/>
      <c r="I247" s="26"/>
      <c r="J247" s="26"/>
      <c r="K247" s="26"/>
      <c r="L247" s="26"/>
      <c r="M247" s="26"/>
      <c r="N247" s="43"/>
      <c r="O247" s="25" t="s">
        <v>441</v>
      </c>
      <c r="P247" s="26"/>
      <c r="Q247" s="26"/>
      <c r="R247" s="26"/>
      <c r="S247" s="43"/>
      <c r="AA247" t="str">
        <f>_xlfn.CONCAT(D247, " to ", O247)</f>
        <v>CALIENTE ST to 125'E CALIENTE ST</v>
      </c>
      <c r="AB247" t="str">
        <f t="shared" si="11"/>
        <v>04/03/2017</v>
      </c>
    </row>
    <row r="248" spans="1:28" ht="15.5" customHeight="1" x14ac:dyDescent="0.3">
      <c r="A248" s="25" t="s">
        <v>440</v>
      </c>
      <c r="B248" s="26"/>
      <c r="C248" s="43"/>
      <c r="D248" s="25" t="s">
        <v>442</v>
      </c>
      <c r="E248" s="26"/>
      <c r="F248" s="26"/>
      <c r="G248" s="26"/>
      <c r="H248" s="26"/>
      <c r="I248" s="26"/>
      <c r="J248" s="26"/>
      <c r="K248" s="26"/>
      <c r="L248" s="26"/>
      <c r="M248" s="26"/>
      <c r="N248" s="43"/>
      <c r="O248" s="25" t="s">
        <v>443</v>
      </c>
      <c r="P248" s="26"/>
      <c r="Q248" s="26"/>
      <c r="R248" s="26"/>
      <c r="S248" s="43"/>
      <c r="AA248" t="str">
        <f t="shared" ref="AA248:AA258" si="12">_xlfn.CONCAT(D248, " to ", O248)</f>
        <v>HACIENDA to 60’N RAYHIDE</v>
      </c>
      <c r="AB248" t="str">
        <f t="shared" si="11"/>
        <v>04/03/2017</v>
      </c>
    </row>
    <row r="249" spans="1:28" ht="15.5" customHeight="1" x14ac:dyDescent="0.3">
      <c r="A249" s="25" t="s">
        <v>444</v>
      </c>
      <c r="B249" s="26"/>
      <c r="C249" s="43"/>
      <c r="D249" s="25" t="s">
        <v>445</v>
      </c>
      <c r="E249" s="26"/>
      <c r="F249" s="26"/>
      <c r="G249" s="26"/>
      <c r="H249" s="26"/>
      <c r="I249" s="26"/>
      <c r="J249" s="26"/>
      <c r="K249" s="26"/>
      <c r="L249" s="26"/>
      <c r="M249" s="26"/>
      <c r="N249" s="43"/>
      <c r="O249" s="25" t="s">
        <v>442</v>
      </c>
      <c r="P249" s="26"/>
      <c r="Q249" s="26"/>
      <c r="R249" s="26"/>
      <c r="S249" s="43"/>
      <c r="AA249" t="str">
        <f t="shared" si="12"/>
        <v>RAWHIDE to HACIENDA</v>
      </c>
      <c r="AB249" t="str">
        <f t="shared" si="11"/>
        <v>04/03/2017</v>
      </c>
    </row>
    <row r="250" spans="1:28" ht="15.5" customHeight="1" x14ac:dyDescent="0.3">
      <c r="A250" s="25" t="s">
        <v>446</v>
      </c>
      <c r="B250" s="26"/>
      <c r="C250" s="43"/>
      <c r="D250" s="25" t="s">
        <v>447</v>
      </c>
      <c r="E250" s="26"/>
      <c r="F250" s="26"/>
      <c r="G250" s="26"/>
      <c r="H250" s="26"/>
      <c r="I250" s="26"/>
      <c r="J250" s="26"/>
      <c r="K250" s="26"/>
      <c r="L250" s="26"/>
      <c r="M250" s="26"/>
      <c r="N250" s="43"/>
      <c r="O250" s="25" t="s">
        <v>448</v>
      </c>
      <c r="P250" s="26"/>
      <c r="Q250" s="26"/>
      <c r="R250" s="26"/>
      <c r="S250" s="43"/>
      <c r="AA250" t="str">
        <f t="shared" si="12"/>
        <v>750'N RENO to TROPICANA</v>
      </c>
      <c r="AB250" t="str">
        <f t="shared" si="11"/>
        <v>04/03/2017</v>
      </c>
    </row>
    <row r="251" spans="1:28" ht="15.5" customHeight="1" x14ac:dyDescent="0.3">
      <c r="A251" s="25" t="s">
        <v>449</v>
      </c>
      <c r="B251" s="26"/>
      <c r="C251" s="43"/>
      <c r="D251" s="25" t="s">
        <v>445</v>
      </c>
      <c r="E251" s="26"/>
      <c r="F251" s="26"/>
      <c r="G251" s="26"/>
      <c r="H251" s="26"/>
      <c r="I251" s="26"/>
      <c r="J251" s="26"/>
      <c r="K251" s="26"/>
      <c r="L251" s="26"/>
      <c r="M251" s="26"/>
      <c r="N251" s="43"/>
      <c r="O251" s="25" t="s">
        <v>450</v>
      </c>
      <c r="P251" s="26"/>
      <c r="Q251" s="26"/>
      <c r="R251" s="26"/>
      <c r="S251" s="43"/>
      <c r="AA251" t="str">
        <f t="shared" si="12"/>
        <v>RAWHIDE to WHIPPLETREE</v>
      </c>
      <c r="AB251" t="str">
        <f t="shared" si="11"/>
        <v>04/03/2017</v>
      </c>
    </row>
    <row r="252" spans="1:28" ht="15.5" customHeight="1" x14ac:dyDescent="0.3">
      <c r="A252" s="25" t="s">
        <v>451</v>
      </c>
      <c r="B252" s="26"/>
      <c r="C252" s="43"/>
      <c r="D252" s="25" t="s">
        <v>452</v>
      </c>
      <c r="E252" s="26"/>
      <c r="F252" s="26"/>
      <c r="G252" s="26"/>
      <c r="H252" s="26"/>
      <c r="I252" s="26"/>
      <c r="J252" s="26"/>
      <c r="K252" s="26"/>
      <c r="L252" s="26"/>
      <c r="M252" s="26"/>
      <c r="N252" s="43"/>
      <c r="O252" s="25" t="s">
        <v>453</v>
      </c>
      <c r="P252" s="26"/>
      <c r="Q252" s="26"/>
      <c r="R252" s="26"/>
      <c r="S252" s="43"/>
      <c r="AA252" t="str">
        <f t="shared" si="12"/>
        <v>SANDALWOOD to 590'N SANDALWOOD</v>
      </c>
      <c r="AB252" t="str">
        <f t="shared" si="11"/>
        <v>04/03/2017</v>
      </c>
    </row>
    <row r="253" spans="1:28" ht="15.5" customHeight="1" x14ac:dyDescent="0.3">
      <c r="A253" s="25" t="s">
        <v>454</v>
      </c>
      <c r="B253" s="26"/>
      <c r="C253" s="43"/>
      <c r="D253" s="25" t="s">
        <v>455</v>
      </c>
      <c r="E253" s="26"/>
      <c r="F253" s="26"/>
      <c r="G253" s="26"/>
      <c r="H253" s="26"/>
      <c r="I253" s="26"/>
      <c r="J253" s="26"/>
      <c r="K253" s="26"/>
      <c r="L253" s="26"/>
      <c r="M253" s="26"/>
      <c r="N253" s="43"/>
      <c r="O253" s="25" t="s">
        <v>456</v>
      </c>
      <c r="P253" s="26"/>
      <c r="Q253" s="26"/>
      <c r="R253" s="26"/>
      <c r="S253" s="43"/>
      <c r="AA253" t="str">
        <f t="shared" si="12"/>
        <v>CALIENTE to 145'E CALIENTE</v>
      </c>
      <c r="AB253" t="str">
        <f t="shared" si="11"/>
        <v>04/03/2017</v>
      </c>
    </row>
    <row r="254" spans="1:28" ht="15.5" customHeight="1" x14ac:dyDescent="0.3">
      <c r="A254" s="25" t="s">
        <v>457</v>
      </c>
      <c r="B254" s="26"/>
      <c r="C254" s="43"/>
      <c r="D254" s="25" t="s">
        <v>458</v>
      </c>
      <c r="E254" s="26"/>
      <c r="F254" s="26"/>
      <c r="G254" s="26"/>
      <c r="H254" s="26"/>
      <c r="I254" s="26"/>
      <c r="J254" s="26"/>
      <c r="K254" s="26"/>
      <c r="L254" s="26"/>
      <c r="M254" s="26"/>
      <c r="N254" s="43"/>
      <c r="O254" s="25" t="s">
        <v>459</v>
      </c>
      <c r="P254" s="26"/>
      <c r="Q254" s="26"/>
      <c r="R254" s="26"/>
      <c r="S254" s="43"/>
      <c r="AA254" t="str">
        <f t="shared" si="12"/>
        <v>CLYDESDALE to EASTERN</v>
      </c>
      <c r="AB254" t="str">
        <f t="shared" si="11"/>
        <v>04/03/2017</v>
      </c>
    </row>
    <row r="255" spans="1:28" ht="15.5" customHeight="1" x14ac:dyDescent="0.3">
      <c r="A255" s="25" t="s">
        <v>460</v>
      </c>
      <c r="B255" s="26"/>
      <c r="C255" s="43"/>
      <c r="D255" s="25" t="s">
        <v>461</v>
      </c>
      <c r="E255" s="26"/>
      <c r="F255" s="26"/>
      <c r="G255" s="26"/>
      <c r="H255" s="26"/>
      <c r="I255" s="26"/>
      <c r="J255" s="26"/>
      <c r="K255" s="26"/>
      <c r="L255" s="26"/>
      <c r="M255" s="26"/>
      <c r="N255" s="43"/>
      <c r="O255" s="25" t="s">
        <v>462</v>
      </c>
      <c r="P255" s="26"/>
      <c r="Q255" s="26"/>
      <c r="R255" s="26"/>
      <c r="S255" s="43"/>
      <c r="AA255" t="str">
        <f t="shared" si="12"/>
        <v>310'E MARYLAND to SPENCER</v>
      </c>
      <c r="AB255" t="str">
        <f t="shared" si="11"/>
        <v>04/03/2017</v>
      </c>
    </row>
    <row r="256" spans="1:28" ht="15.5" customHeight="1" x14ac:dyDescent="0.3">
      <c r="A256" s="25" t="s">
        <v>463</v>
      </c>
      <c r="B256" s="26"/>
      <c r="C256" s="43"/>
      <c r="D256" s="25" t="s">
        <v>455</v>
      </c>
      <c r="E256" s="26"/>
      <c r="F256" s="26"/>
      <c r="G256" s="26"/>
      <c r="H256" s="26"/>
      <c r="I256" s="26"/>
      <c r="J256" s="26"/>
      <c r="K256" s="26"/>
      <c r="L256" s="26"/>
      <c r="M256" s="26"/>
      <c r="N256" s="43"/>
      <c r="O256" s="25" t="s">
        <v>462</v>
      </c>
      <c r="P256" s="26"/>
      <c r="Q256" s="26"/>
      <c r="R256" s="26"/>
      <c r="S256" s="43"/>
      <c r="AA256" t="str">
        <f t="shared" si="12"/>
        <v>CALIENTE to SPENCER</v>
      </c>
      <c r="AB256" t="str">
        <f t="shared" si="11"/>
        <v>04/03/2017</v>
      </c>
    </row>
    <row r="257" spans="1:28" ht="15.5" customHeight="1" x14ac:dyDescent="0.3">
      <c r="A257" s="25" t="s">
        <v>464</v>
      </c>
      <c r="B257" s="26"/>
      <c r="C257" s="43"/>
      <c r="D257" s="25" t="s">
        <v>442</v>
      </c>
      <c r="E257" s="26"/>
      <c r="F257" s="26"/>
      <c r="G257" s="26"/>
      <c r="H257" s="26"/>
      <c r="I257" s="26"/>
      <c r="J257" s="26"/>
      <c r="K257" s="26"/>
      <c r="L257" s="26"/>
      <c r="M257" s="26"/>
      <c r="N257" s="43"/>
      <c r="O257" s="25" t="s">
        <v>448</v>
      </c>
      <c r="P257" s="26"/>
      <c r="Q257" s="26"/>
      <c r="R257" s="26"/>
      <c r="S257" s="43"/>
      <c r="AA257" t="str">
        <f t="shared" si="12"/>
        <v>HACIENDA to TROPICANA</v>
      </c>
      <c r="AB257" t="str">
        <f t="shared" si="11"/>
        <v>04/03/2017</v>
      </c>
    </row>
    <row r="258" spans="1:28" ht="16.5" customHeight="1" x14ac:dyDescent="0.3">
      <c r="A258" s="25" t="s">
        <v>465</v>
      </c>
      <c r="B258" s="26"/>
      <c r="C258" s="43"/>
      <c r="D258" s="25" t="s">
        <v>458</v>
      </c>
      <c r="E258" s="26"/>
      <c r="F258" s="26"/>
      <c r="G258" s="26"/>
      <c r="H258" s="26"/>
      <c r="I258" s="26"/>
      <c r="J258" s="26"/>
      <c r="K258" s="26"/>
      <c r="L258" s="26"/>
      <c r="M258" s="26"/>
      <c r="N258" s="43"/>
      <c r="O258" s="25" t="s">
        <v>466</v>
      </c>
      <c r="P258" s="26"/>
      <c r="Q258" s="26"/>
      <c r="R258" s="26"/>
      <c r="S258" s="43"/>
      <c r="AA258" t="str">
        <f t="shared" si="12"/>
        <v>CLYDESDALE to LATIGO</v>
      </c>
      <c r="AB258" t="str">
        <f t="shared" si="11"/>
        <v>04/03/2017</v>
      </c>
    </row>
    <row r="259" spans="1:28" ht="15.5" customHeight="1" x14ac:dyDescent="0.3">
      <c r="A259" s="25" t="s">
        <v>467</v>
      </c>
      <c r="B259" s="26"/>
      <c r="C259" s="26"/>
      <c r="D259" s="26"/>
      <c r="E259" s="26"/>
      <c r="F259" s="26"/>
      <c r="G259" s="43"/>
      <c r="H259" s="25" t="s">
        <v>468</v>
      </c>
      <c r="I259" s="26"/>
      <c r="J259" s="26"/>
      <c r="K259" s="26"/>
      <c r="L259" s="26"/>
      <c r="M259" s="26"/>
      <c r="N259" s="26"/>
      <c r="O259" s="43"/>
      <c r="P259" s="25" t="s">
        <v>469</v>
      </c>
      <c r="Q259" s="26"/>
      <c r="R259" s="26"/>
      <c r="S259" s="43"/>
      <c r="AA259" t="str">
        <f>_xlfn.CONCAT(H259, " to ", P259)</f>
        <v>EXETER to EASEMENT</v>
      </c>
      <c r="AB259" t="str">
        <f t="shared" si="11"/>
        <v>04/03/2017</v>
      </c>
    </row>
    <row r="260" spans="1:28" ht="15.5" customHeight="1" x14ac:dyDescent="0.3">
      <c r="A260" s="25" t="s">
        <v>470</v>
      </c>
      <c r="B260" s="26"/>
      <c r="C260" s="26"/>
      <c r="D260" s="26"/>
      <c r="E260" s="26"/>
      <c r="F260" s="26"/>
      <c r="G260" s="43"/>
      <c r="H260" s="25" t="s">
        <v>468</v>
      </c>
      <c r="I260" s="26"/>
      <c r="J260" s="26"/>
      <c r="K260" s="26"/>
      <c r="L260" s="26"/>
      <c r="M260" s="26"/>
      <c r="N260" s="26"/>
      <c r="O260" s="43"/>
      <c r="P260" s="25" t="s">
        <v>469</v>
      </c>
      <c r="Q260" s="26"/>
      <c r="R260" s="26"/>
      <c r="S260" s="43"/>
      <c r="AA260" t="str">
        <f t="shared" ref="AA260:AA287" si="13">_xlfn.CONCAT(H260, " to ", P260)</f>
        <v>EXETER to EASEMENT</v>
      </c>
      <c r="AB260" t="str">
        <f t="shared" si="11"/>
        <v>04/03/2017</v>
      </c>
    </row>
    <row r="261" spans="1:28" ht="15.5" customHeight="1" x14ac:dyDescent="0.3">
      <c r="A261" s="25" t="s">
        <v>471</v>
      </c>
      <c r="B261" s="26"/>
      <c r="C261" s="26"/>
      <c r="D261" s="26"/>
      <c r="E261" s="26"/>
      <c r="F261" s="26"/>
      <c r="G261" s="43"/>
      <c r="H261" s="25" t="s">
        <v>472</v>
      </c>
      <c r="I261" s="26"/>
      <c r="J261" s="26"/>
      <c r="K261" s="26"/>
      <c r="L261" s="26"/>
      <c r="M261" s="26"/>
      <c r="N261" s="26"/>
      <c r="O261" s="43"/>
      <c r="P261" s="25" t="s">
        <v>473</v>
      </c>
      <c r="Q261" s="26"/>
      <c r="R261" s="26"/>
      <c r="S261" s="43"/>
      <c r="AA261" t="str">
        <f t="shared" si="13"/>
        <v>APPLETON to MENDON</v>
      </c>
      <c r="AB261" t="str">
        <f t="shared" si="11"/>
        <v>04/03/2017</v>
      </c>
    </row>
    <row r="262" spans="1:28" ht="15.5" customHeight="1" x14ac:dyDescent="0.3">
      <c r="A262" s="25" t="s">
        <v>474</v>
      </c>
      <c r="B262" s="26"/>
      <c r="C262" s="26"/>
      <c r="D262" s="26"/>
      <c r="E262" s="26"/>
      <c r="F262" s="26"/>
      <c r="G262" s="43"/>
      <c r="H262" s="25" t="s">
        <v>475</v>
      </c>
      <c r="I262" s="26"/>
      <c r="J262" s="26"/>
      <c r="K262" s="26"/>
      <c r="L262" s="26"/>
      <c r="M262" s="26"/>
      <c r="N262" s="26"/>
      <c r="O262" s="43"/>
      <c r="P262" s="25" t="s">
        <v>476</v>
      </c>
      <c r="Q262" s="26"/>
      <c r="R262" s="26"/>
      <c r="S262" s="43"/>
      <c r="AA262" t="str">
        <f t="shared" si="13"/>
        <v>KILGORE to 100'S KILGORE</v>
      </c>
      <c r="AB262" t="str">
        <f t="shared" si="11"/>
        <v>04/03/2017</v>
      </c>
    </row>
    <row r="263" spans="1:28" ht="15.5" customHeight="1" x14ac:dyDescent="0.3">
      <c r="A263" s="25" t="s">
        <v>477</v>
      </c>
      <c r="B263" s="26"/>
      <c r="C263" s="26"/>
      <c r="D263" s="26"/>
      <c r="E263" s="26"/>
      <c r="F263" s="26"/>
      <c r="G263" s="43"/>
      <c r="H263" s="25" t="s">
        <v>473</v>
      </c>
      <c r="I263" s="26"/>
      <c r="J263" s="26"/>
      <c r="K263" s="26"/>
      <c r="L263" s="26"/>
      <c r="M263" s="26"/>
      <c r="N263" s="26"/>
      <c r="O263" s="43"/>
      <c r="P263" s="25" t="s">
        <v>472</v>
      </c>
      <c r="Q263" s="26"/>
      <c r="R263" s="26"/>
      <c r="S263" s="43"/>
      <c r="AA263" t="str">
        <f t="shared" si="13"/>
        <v>MENDON to APPLETON</v>
      </c>
      <c r="AB263" t="str">
        <f t="shared" si="11"/>
        <v>04/03/2017</v>
      </c>
    </row>
    <row r="264" spans="1:28" ht="15.5" customHeight="1" x14ac:dyDescent="0.3">
      <c r="A264" s="25" t="s">
        <v>478</v>
      </c>
      <c r="B264" s="26"/>
      <c r="C264" s="26"/>
      <c r="D264" s="26"/>
      <c r="E264" s="26"/>
      <c r="F264" s="26"/>
      <c r="G264" s="43"/>
      <c r="H264" s="25" t="s">
        <v>479</v>
      </c>
      <c r="I264" s="26"/>
      <c r="J264" s="26"/>
      <c r="K264" s="26"/>
      <c r="L264" s="26"/>
      <c r="M264" s="26"/>
      <c r="N264" s="26"/>
      <c r="O264" s="43"/>
      <c r="P264" s="25" t="s">
        <v>480</v>
      </c>
      <c r="Q264" s="26"/>
      <c r="R264" s="26"/>
      <c r="S264" s="43"/>
      <c r="AA264" t="str">
        <f t="shared" si="13"/>
        <v>HOLLYWOOD to RADWICK</v>
      </c>
      <c r="AB264" t="str">
        <f t="shared" si="11"/>
        <v>04/03/2017</v>
      </c>
    </row>
    <row r="265" spans="1:28" ht="15.5" customHeight="1" x14ac:dyDescent="0.3">
      <c r="A265" s="25" t="s">
        <v>481</v>
      </c>
      <c r="B265" s="26"/>
      <c r="C265" s="26"/>
      <c r="D265" s="26"/>
      <c r="E265" s="26"/>
      <c r="F265" s="26"/>
      <c r="G265" s="43"/>
      <c r="H265" s="25" t="s">
        <v>468</v>
      </c>
      <c r="I265" s="26"/>
      <c r="J265" s="26"/>
      <c r="K265" s="26"/>
      <c r="L265" s="26"/>
      <c r="M265" s="26"/>
      <c r="N265" s="26"/>
      <c r="O265" s="43"/>
      <c r="P265" s="25" t="s">
        <v>469</v>
      </c>
      <c r="Q265" s="26"/>
      <c r="R265" s="26"/>
      <c r="S265" s="43"/>
      <c r="AA265" t="str">
        <f t="shared" si="13"/>
        <v>EXETER to EASEMENT</v>
      </c>
      <c r="AB265" t="str">
        <f t="shared" si="11"/>
        <v>04/03/2017</v>
      </c>
    </row>
    <row r="266" spans="1:28" ht="15.5" customHeight="1" x14ac:dyDescent="0.3">
      <c r="A266" s="25" t="s">
        <v>482</v>
      </c>
      <c r="B266" s="26"/>
      <c r="C266" s="26"/>
      <c r="D266" s="26"/>
      <c r="E266" s="26"/>
      <c r="F266" s="26"/>
      <c r="G266" s="43"/>
      <c r="H266" s="25" t="s">
        <v>468</v>
      </c>
      <c r="I266" s="26"/>
      <c r="J266" s="26"/>
      <c r="K266" s="26"/>
      <c r="L266" s="26"/>
      <c r="M266" s="26"/>
      <c r="N266" s="26"/>
      <c r="O266" s="43"/>
      <c r="P266" s="25" t="s">
        <v>469</v>
      </c>
      <c r="Q266" s="26"/>
      <c r="R266" s="26"/>
      <c r="S266" s="43"/>
      <c r="AA266" t="str">
        <f t="shared" si="13"/>
        <v>EXETER to EASEMENT</v>
      </c>
      <c r="AB266" t="str">
        <f t="shared" si="11"/>
        <v>04/03/2017</v>
      </c>
    </row>
    <row r="267" spans="1:28" ht="15.5" customHeight="1" x14ac:dyDescent="0.3">
      <c r="A267" s="25" t="s">
        <v>483</v>
      </c>
      <c r="B267" s="26"/>
      <c r="C267" s="26"/>
      <c r="D267" s="26"/>
      <c r="E267" s="26"/>
      <c r="F267" s="26"/>
      <c r="G267" s="43"/>
      <c r="H267" s="25" t="s">
        <v>479</v>
      </c>
      <c r="I267" s="26"/>
      <c r="J267" s="26"/>
      <c r="K267" s="26"/>
      <c r="L267" s="26"/>
      <c r="M267" s="26"/>
      <c r="N267" s="26"/>
      <c r="O267" s="43"/>
      <c r="P267" s="25" t="s">
        <v>480</v>
      </c>
      <c r="Q267" s="26"/>
      <c r="R267" s="26"/>
      <c r="S267" s="43"/>
      <c r="AA267" t="str">
        <f t="shared" si="13"/>
        <v>HOLLYWOOD to RADWICK</v>
      </c>
      <c r="AB267" t="str">
        <f t="shared" si="11"/>
        <v>04/03/2017</v>
      </c>
    </row>
    <row r="268" spans="1:28" ht="15.5" customHeight="1" x14ac:dyDescent="0.3">
      <c r="A268" s="25" t="s">
        <v>484</v>
      </c>
      <c r="B268" s="26"/>
      <c r="C268" s="26"/>
      <c r="D268" s="26"/>
      <c r="E268" s="26"/>
      <c r="F268" s="26"/>
      <c r="G268" s="43"/>
      <c r="H268" s="25" t="s">
        <v>468</v>
      </c>
      <c r="I268" s="26"/>
      <c r="J268" s="26"/>
      <c r="K268" s="26"/>
      <c r="L268" s="26"/>
      <c r="M268" s="26"/>
      <c r="N268" s="26"/>
      <c r="O268" s="43"/>
      <c r="P268" s="25" t="s">
        <v>469</v>
      </c>
      <c r="Q268" s="26"/>
      <c r="R268" s="26"/>
      <c r="S268" s="43"/>
      <c r="AA268" t="str">
        <f t="shared" si="13"/>
        <v>EXETER to EASEMENT</v>
      </c>
      <c r="AB268" t="str">
        <f t="shared" si="11"/>
        <v>04/03/2017</v>
      </c>
    </row>
    <row r="269" spans="1:28" ht="15.5" customHeight="1" x14ac:dyDescent="0.3">
      <c r="A269" s="25" t="s">
        <v>485</v>
      </c>
      <c r="B269" s="26"/>
      <c r="C269" s="26"/>
      <c r="D269" s="26"/>
      <c r="E269" s="26"/>
      <c r="F269" s="26"/>
      <c r="G269" s="43"/>
      <c r="H269" s="25" t="s">
        <v>480</v>
      </c>
      <c r="I269" s="26"/>
      <c r="J269" s="26"/>
      <c r="K269" s="26"/>
      <c r="L269" s="26"/>
      <c r="M269" s="26"/>
      <c r="N269" s="26"/>
      <c r="O269" s="43"/>
      <c r="P269" s="25" t="s">
        <v>469</v>
      </c>
      <c r="Q269" s="26"/>
      <c r="R269" s="26"/>
      <c r="S269" s="43"/>
      <c r="AA269" t="str">
        <f t="shared" si="13"/>
        <v>RADWICK to EASEMENT</v>
      </c>
      <c r="AB269" t="str">
        <f t="shared" si="11"/>
        <v>04/03/2017</v>
      </c>
    </row>
    <row r="270" spans="1:28" ht="15.5" customHeight="1" x14ac:dyDescent="0.3">
      <c r="A270" s="25" t="s">
        <v>486</v>
      </c>
      <c r="B270" s="26"/>
      <c r="C270" s="26"/>
      <c r="D270" s="26"/>
      <c r="E270" s="26"/>
      <c r="F270" s="26"/>
      <c r="G270" s="43"/>
      <c r="H270" s="25" t="s">
        <v>479</v>
      </c>
      <c r="I270" s="26"/>
      <c r="J270" s="26"/>
      <c r="K270" s="26"/>
      <c r="L270" s="26"/>
      <c r="M270" s="26"/>
      <c r="N270" s="26"/>
      <c r="O270" s="43"/>
      <c r="P270" s="25" t="s">
        <v>480</v>
      </c>
      <c r="Q270" s="26"/>
      <c r="R270" s="26"/>
      <c r="S270" s="43"/>
      <c r="AA270" t="str">
        <f t="shared" si="13"/>
        <v>HOLLYWOOD to RADWICK</v>
      </c>
      <c r="AB270" t="str">
        <f t="shared" si="11"/>
        <v>04/03/2017</v>
      </c>
    </row>
    <row r="271" spans="1:28" ht="15.5" customHeight="1" x14ac:dyDescent="0.3">
      <c r="A271" s="25" t="s">
        <v>487</v>
      </c>
      <c r="B271" s="26"/>
      <c r="C271" s="26"/>
      <c r="D271" s="26"/>
      <c r="E271" s="26"/>
      <c r="F271" s="26"/>
      <c r="G271" s="43"/>
      <c r="H271" s="25" t="s">
        <v>479</v>
      </c>
      <c r="I271" s="26"/>
      <c r="J271" s="26"/>
      <c r="K271" s="26"/>
      <c r="L271" s="26"/>
      <c r="M271" s="26"/>
      <c r="N271" s="26"/>
      <c r="O271" s="43"/>
      <c r="P271" s="25" t="s">
        <v>480</v>
      </c>
      <c r="Q271" s="26"/>
      <c r="R271" s="26"/>
      <c r="S271" s="43"/>
      <c r="AA271" t="str">
        <f t="shared" si="13"/>
        <v>HOLLYWOOD to RADWICK</v>
      </c>
      <c r="AB271" t="str">
        <f t="shared" si="11"/>
        <v>04/03/2017</v>
      </c>
    </row>
    <row r="272" spans="1:28" ht="15.5" customHeight="1" x14ac:dyDescent="0.3">
      <c r="A272" s="25" t="s">
        <v>488</v>
      </c>
      <c r="B272" s="26"/>
      <c r="C272" s="26"/>
      <c r="D272" s="26"/>
      <c r="E272" s="26"/>
      <c r="F272" s="26"/>
      <c r="G272" s="43"/>
      <c r="H272" s="25" t="s">
        <v>468</v>
      </c>
      <c r="I272" s="26"/>
      <c r="J272" s="26"/>
      <c r="K272" s="26"/>
      <c r="L272" s="26"/>
      <c r="M272" s="26"/>
      <c r="N272" s="26"/>
      <c r="O272" s="43"/>
      <c r="P272" s="25" t="s">
        <v>469</v>
      </c>
      <c r="Q272" s="26"/>
      <c r="R272" s="26"/>
      <c r="S272" s="43"/>
      <c r="AA272" t="str">
        <f t="shared" si="13"/>
        <v>EXETER to EASEMENT</v>
      </c>
      <c r="AB272" t="str">
        <f t="shared" si="11"/>
        <v>04/03/2017</v>
      </c>
    </row>
    <row r="273" spans="1:28" ht="15.5" customHeight="1" x14ac:dyDescent="0.3">
      <c r="A273" s="25" t="s">
        <v>489</v>
      </c>
      <c r="B273" s="26"/>
      <c r="C273" s="26"/>
      <c r="D273" s="26"/>
      <c r="E273" s="26"/>
      <c r="F273" s="26"/>
      <c r="G273" s="43"/>
      <c r="H273" s="25" t="s">
        <v>479</v>
      </c>
      <c r="I273" s="26"/>
      <c r="J273" s="26"/>
      <c r="K273" s="26"/>
      <c r="L273" s="26"/>
      <c r="M273" s="26"/>
      <c r="N273" s="26"/>
      <c r="O273" s="43"/>
      <c r="P273" s="25" t="s">
        <v>480</v>
      </c>
      <c r="Q273" s="26"/>
      <c r="R273" s="26"/>
      <c r="S273" s="43"/>
      <c r="AA273" t="str">
        <f t="shared" si="13"/>
        <v>HOLLYWOOD to RADWICK</v>
      </c>
      <c r="AB273" t="str">
        <f t="shared" si="11"/>
        <v>04/03/2017</v>
      </c>
    </row>
    <row r="274" spans="1:28" ht="15.5" customHeight="1" x14ac:dyDescent="0.3">
      <c r="A274" s="25" t="s">
        <v>490</v>
      </c>
      <c r="B274" s="26"/>
      <c r="C274" s="26"/>
      <c r="D274" s="26"/>
      <c r="E274" s="26"/>
      <c r="F274" s="26"/>
      <c r="G274" s="43"/>
      <c r="H274" s="25" t="s">
        <v>479</v>
      </c>
      <c r="I274" s="26"/>
      <c r="J274" s="26"/>
      <c r="K274" s="26"/>
      <c r="L274" s="26"/>
      <c r="M274" s="26"/>
      <c r="N274" s="26"/>
      <c r="O274" s="43"/>
      <c r="P274" s="25" t="s">
        <v>480</v>
      </c>
      <c r="Q274" s="26"/>
      <c r="R274" s="26"/>
      <c r="S274" s="43"/>
      <c r="AA274" t="str">
        <f t="shared" si="13"/>
        <v>HOLLYWOOD to RADWICK</v>
      </c>
      <c r="AB274" t="str">
        <f t="shared" si="11"/>
        <v>04/03/2017</v>
      </c>
    </row>
    <row r="275" spans="1:28" ht="16.5" customHeight="1" x14ac:dyDescent="0.3">
      <c r="A275" s="25" t="s">
        <v>491</v>
      </c>
      <c r="B275" s="26"/>
      <c r="C275" s="26"/>
      <c r="D275" s="26"/>
      <c r="E275" s="26"/>
      <c r="F275" s="26"/>
      <c r="G275" s="43"/>
      <c r="H275" s="25" t="s">
        <v>479</v>
      </c>
      <c r="I275" s="26"/>
      <c r="J275" s="26"/>
      <c r="K275" s="26"/>
      <c r="L275" s="26"/>
      <c r="M275" s="26"/>
      <c r="N275" s="26"/>
      <c r="O275" s="43"/>
      <c r="P275" s="25" t="s">
        <v>468</v>
      </c>
      <c r="Q275" s="26"/>
      <c r="R275" s="26"/>
      <c r="S275" s="43"/>
      <c r="AA275" t="str">
        <f t="shared" si="13"/>
        <v>HOLLYWOOD to EXETER</v>
      </c>
      <c r="AB275" t="str">
        <f t="shared" si="11"/>
        <v>04/03/2017</v>
      </c>
    </row>
    <row r="276" spans="1:28" ht="15.75" customHeight="1" x14ac:dyDescent="0.3">
      <c r="A276" s="25" t="s">
        <v>492</v>
      </c>
      <c r="B276" s="26"/>
      <c r="C276" s="26"/>
      <c r="D276" s="26"/>
      <c r="E276" s="26"/>
      <c r="F276" s="26"/>
      <c r="G276" s="43"/>
      <c r="H276" s="25" t="s">
        <v>493</v>
      </c>
      <c r="I276" s="26"/>
      <c r="J276" s="26"/>
      <c r="K276" s="26"/>
      <c r="L276" s="26"/>
      <c r="M276" s="26"/>
      <c r="N276" s="26"/>
      <c r="O276" s="43"/>
      <c r="P276" s="25" t="s">
        <v>494</v>
      </c>
      <c r="Q276" s="26"/>
      <c r="R276" s="26"/>
      <c r="S276" s="43"/>
      <c r="AA276" t="str">
        <f t="shared" si="13"/>
        <v>PINE RIDGE to WIND RIVER</v>
      </c>
      <c r="AB276" t="str">
        <f t="shared" si="11"/>
        <v>04/03/2017</v>
      </c>
    </row>
    <row r="277" spans="1:28" ht="15.5" customHeight="1" x14ac:dyDescent="0.3">
      <c r="A277" s="25" t="s">
        <v>495</v>
      </c>
      <c r="B277" s="26"/>
      <c r="C277" s="26"/>
      <c r="D277" s="26"/>
      <c r="E277" s="26"/>
      <c r="F277" s="26"/>
      <c r="G277" s="43"/>
      <c r="H277" s="25" t="s">
        <v>496</v>
      </c>
      <c r="I277" s="26"/>
      <c r="J277" s="26"/>
      <c r="K277" s="26"/>
      <c r="L277" s="26"/>
      <c r="M277" s="26"/>
      <c r="N277" s="26"/>
      <c r="O277" s="43"/>
      <c r="P277" s="25" t="s">
        <v>497</v>
      </c>
      <c r="Q277" s="26"/>
      <c r="R277" s="26"/>
      <c r="S277" s="43"/>
      <c r="AA277" t="str">
        <f t="shared" si="13"/>
        <v>WALNUT to JEFF</v>
      </c>
      <c r="AB277" t="str">
        <f t="shared" si="11"/>
        <v>04/03/2017</v>
      </c>
    </row>
    <row r="278" spans="1:28" ht="15.5" customHeight="1" x14ac:dyDescent="0.3">
      <c r="A278" s="25" t="s">
        <v>498</v>
      </c>
      <c r="B278" s="26"/>
      <c r="C278" s="26"/>
      <c r="D278" s="26"/>
      <c r="E278" s="26"/>
      <c r="F278" s="26"/>
      <c r="G278" s="43"/>
      <c r="H278" s="25" t="s">
        <v>493</v>
      </c>
      <c r="I278" s="26"/>
      <c r="J278" s="26"/>
      <c r="K278" s="26"/>
      <c r="L278" s="26"/>
      <c r="M278" s="26"/>
      <c r="N278" s="26"/>
      <c r="O278" s="43"/>
      <c r="P278" s="25" t="s">
        <v>494</v>
      </c>
      <c r="Q278" s="26"/>
      <c r="R278" s="26"/>
      <c r="S278" s="43"/>
      <c r="AA278" t="str">
        <f t="shared" si="13"/>
        <v>PINE RIDGE to WIND RIVER</v>
      </c>
      <c r="AB278" t="str">
        <f t="shared" si="11"/>
        <v>04/03/2017</v>
      </c>
    </row>
    <row r="279" spans="1:28" ht="15.5" customHeight="1" x14ac:dyDescent="0.3">
      <c r="A279" s="25" t="s">
        <v>499</v>
      </c>
      <c r="B279" s="26"/>
      <c r="C279" s="26"/>
      <c r="D279" s="26"/>
      <c r="E279" s="26"/>
      <c r="F279" s="26"/>
      <c r="G279" s="43"/>
      <c r="H279" s="25" t="s">
        <v>500</v>
      </c>
      <c r="I279" s="26"/>
      <c r="J279" s="26"/>
      <c r="K279" s="26"/>
      <c r="L279" s="26"/>
      <c r="M279" s="26"/>
      <c r="N279" s="26"/>
      <c r="O279" s="43"/>
      <c r="P279" s="25" t="s">
        <v>501</v>
      </c>
      <c r="Q279" s="26"/>
      <c r="R279" s="26"/>
      <c r="S279" s="43"/>
      <c r="AA279" t="str">
        <f t="shared" si="13"/>
        <v>DAMON to BETTY</v>
      </c>
      <c r="AB279" t="str">
        <f t="shared" si="11"/>
        <v>04/03/2017</v>
      </c>
    </row>
    <row r="280" spans="1:28" ht="15.5" customHeight="1" x14ac:dyDescent="0.3">
      <c r="A280" s="25" t="s">
        <v>502</v>
      </c>
      <c r="B280" s="26"/>
      <c r="C280" s="26"/>
      <c r="D280" s="26"/>
      <c r="E280" s="26"/>
      <c r="F280" s="26"/>
      <c r="G280" s="43"/>
      <c r="H280" s="25" t="s">
        <v>497</v>
      </c>
      <c r="I280" s="26"/>
      <c r="J280" s="26"/>
      <c r="K280" s="26"/>
      <c r="L280" s="26"/>
      <c r="M280" s="26"/>
      <c r="N280" s="26"/>
      <c r="O280" s="43"/>
      <c r="P280" s="25" t="s">
        <v>503</v>
      </c>
      <c r="Q280" s="26"/>
      <c r="R280" s="26"/>
      <c r="S280" s="43"/>
      <c r="AA280" t="str">
        <f t="shared" si="13"/>
        <v>JEFF to LOWELL</v>
      </c>
      <c r="AB280" t="str">
        <f t="shared" si="11"/>
        <v>04/03/2017</v>
      </c>
    </row>
    <row r="281" spans="1:28" ht="15.5" customHeight="1" x14ac:dyDescent="0.3">
      <c r="A281" s="25" t="s">
        <v>504</v>
      </c>
      <c r="B281" s="26"/>
      <c r="C281" s="26"/>
      <c r="D281" s="26"/>
      <c r="E281" s="26"/>
      <c r="F281" s="26"/>
      <c r="G281" s="43"/>
      <c r="H281" s="25" t="s">
        <v>505</v>
      </c>
      <c r="I281" s="26"/>
      <c r="J281" s="26"/>
      <c r="K281" s="26"/>
      <c r="L281" s="26"/>
      <c r="M281" s="26"/>
      <c r="N281" s="26"/>
      <c r="O281" s="43"/>
      <c r="P281" s="25" t="s">
        <v>501</v>
      </c>
      <c r="Q281" s="26"/>
      <c r="R281" s="26"/>
      <c r="S281" s="43"/>
      <c r="AA281" t="str">
        <f t="shared" si="13"/>
        <v>LEROY to BETTY</v>
      </c>
      <c r="AB281" t="str">
        <f t="shared" si="11"/>
        <v>04/03/2017</v>
      </c>
    </row>
    <row r="282" spans="1:28" ht="15.5" customHeight="1" x14ac:dyDescent="0.3">
      <c r="A282" s="25" t="s">
        <v>506</v>
      </c>
      <c r="B282" s="26"/>
      <c r="C282" s="26"/>
      <c r="D282" s="26"/>
      <c r="E282" s="26"/>
      <c r="F282" s="26"/>
      <c r="G282" s="43"/>
      <c r="H282" s="25" t="s">
        <v>493</v>
      </c>
      <c r="I282" s="26"/>
      <c r="J282" s="26"/>
      <c r="K282" s="26"/>
      <c r="L282" s="26"/>
      <c r="M282" s="26"/>
      <c r="N282" s="26"/>
      <c r="O282" s="43"/>
      <c r="P282" s="25" t="s">
        <v>507</v>
      </c>
      <c r="Q282" s="26"/>
      <c r="R282" s="26"/>
      <c r="S282" s="43"/>
      <c r="AA282" t="str">
        <f t="shared" si="13"/>
        <v>PINE RIDGE to RIATA</v>
      </c>
      <c r="AB282" t="str">
        <f t="shared" si="11"/>
        <v>04/03/2017</v>
      </c>
    </row>
    <row r="283" spans="1:28" ht="15.5" customHeight="1" x14ac:dyDescent="0.3">
      <c r="A283" s="25" t="s">
        <v>506</v>
      </c>
      <c r="B283" s="26"/>
      <c r="C283" s="26"/>
      <c r="D283" s="26"/>
      <c r="E283" s="26"/>
      <c r="F283" s="26"/>
      <c r="G283" s="43"/>
      <c r="H283" s="25" t="s">
        <v>508</v>
      </c>
      <c r="I283" s="26"/>
      <c r="J283" s="26"/>
      <c r="K283" s="26"/>
      <c r="L283" s="26"/>
      <c r="M283" s="26"/>
      <c r="N283" s="26"/>
      <c r="O283" s="43"/>
      <c r="P283" s="25" t="s">
        <v>494</v>
      </c>
      <c r="Q283" s="26"/>
      <c r="R283" s="26"/>
      <c r="S283" s="43"/>
      <c r="AA283" t="str">
        <f t="shared" si="13"/>
        <v>RED LAKE to WIND RIVER</v>
      </c>
      <c r="AB283" t="str">
        <f t="shared" si="11"/>
        <v>04/03/2017</v>
      </c>
    </row>
    <row r="284" spans="1:28" ht="15.5" customHeight="1" x14ac:dyDescent="0.3">
      <c r="A284" s="25" t="s">
        <v>509</v>
      </c>
      <c r="B284" s="26"/>
      <c r="C284" s="26"/>
      <c r="D284" s="26"/>
      <c r="E284" s="26"/>
      <c r="F284" s="26"/>
      <c r="G284" s="43"/>
      <c r="H284" s="25" t="s">
        <v>510</v>
      </c>
      <c r="I284" s="26"/>
      <c r="J284" s="26"/>
      <c r="K284" s="26"/>
      <c r="L284" s="26"/>
      <c r="M284" s="26"/>
      <c r="N284" s="26"/>
      <c r="O284" s="43"/>
      <c r="P284" s="25" t="s">
        <v>511</v>
      </c>
      <c r="Q284" s="26"/>
      <c r="R284" s="26"/>
      <c r="S284" s="43"/>
      <c r="AA284" t="str">
        <f t="shared" si="13"/>
        <v>INDIAN WELLS to BLACK ROCK</v>
      </c>
      <c r="AB284" t="str">
        <f t="shared" si="11"/>
        <v>04/03/2017</v>
      </c>
    </row>
    <row r="285" spans="1:28" ht="15.5" customHeight="1" x14ac:dyDescent="0.3">
      <c r="A285" s="25" t="s">
        <v>512</v>
      </c>
      <c r="B285" s="26"/>
      <c r="C285" s="26"/>
      <c r="D285" s="26"/>
      <c r="E285" s="26"/>
      <c r="F285" s="26"/>
      <c r="G285" s="43"/>
      <c r="H285" s="25" t="s">
        <v>510</v>
      </c>
      <c r="I285" s="26"/>
      <c r="J285" s="26"/>
      <c r="K285" s="26"/>
      <c r="L285" s="26"/>
      <c r="M285" s="26"/>
      <c r="N285" s="26"/>
      <c r="O285" s="43"/>
      <c r="P285" s="25" t="s">
        <v>513</v>
      </c>
      <c r="Q285" s="26"/>
      <c r="R285" s="26"/>
      <c r="S285" s="43"/>
      <c r="AA285" t="str">
        <f t="shared" si="13"/>
        <v>INDIAN WELLS to MESA</v>
      </c>
      <c r="AB285" t="str">
        <f t="shared" si="11"/>
        <v>04/03/2017</v>
      </c>
    </row>
    <row r="286" spans="1:28" ht="15.5" customHeight="1" x14ac:dyDescent="0.3">
      <c r="A286" s="25" t="s">
        <v>514</v>
      </c>
      <c r="B286" s="26"/>
      <c r="C286" s="26"/>
      <c r="D286" s="26"/>
      <c r="E286" s="26"/>
      <c r="F286" s="26"/>
      <c r="G286" s="43"/>
      <c r="H286" s="25" t="s">
        <v>515</v>
      </c>
      <c r="I286" s="26"/>
      <c r="J286" s="26"/>
      <c r="K286" s="26"/>
      <c r="L286" s="26"/>
      <c r="M286" s="26"/>
      <c r="N286" s="26"/>
      <c r="O286" s="43"/>
      <c r="P286" s="25" t="s">
        <v>516</v>
      </c>
      <c r="Q286" s="26"/>
      <c r="R286" s="26"/>
      <c r="S286" s="43"/>
      <c r="AA286" t="str">
        <f t="shared" si="13"/>
        <v>BONANZA to AWBURY</v>
      </c>
      <c r="AB286" t="str">
        <f t="shared" si="11"/>
        <v>04/03/2017</v>
      </c>
    </row>
    <row r="287" spans="1:28" ht="16.5" customHeight="1" x14ac:dyDescent="0.3">
      <c r="A287" s="25" t="s">
        <v>517</v>
      </c>
      <c r="B287" s="26"/>
      <c r="C287" s="26"/>
      <c r="D287" s="26"/>
      <c r="E287" s="26"/>
      <c r="F287" s="26"/>
      <c r="G287" s="43"/>
      <c r="H287" s="25" t="s">
        <v>518</v>
      </c>
      <c r="I287" s="26"/>
      <c r="J287" s="26"/>
      <c r="K287" s="26"/>
      <c r="L287" s="26"/>
      <c r="M287" s="26"/>
      <c r="N287" s="26"/>
      <c r="O287" s="43"/>
      <c r="P287" s="25" t="s">
        <v>511</v>
      </c>
      <c r="Q287" s="26"/>
      <c r="R287" s="26"/>
      <c r="S287" s="43"/>
      <c r="AA287" t="str">
        <f t="shared" si="13"/>
        <v>CEDAR to BLACK ROCK</v>
      </c>
      <c r="AB287" t="str">
        <f t="shared" si="11"/>
        <v>04/03/2017</v>
      </c>
    </row>
    <row r="288" spans="1:28" ht="15.75" customHeight="1" x14ac:dyDescent="0.3">
      <c r="A288" s="25" t="s">
        <v>519</v>
      </c>
      <c r="B288" s="26"/>
      <c r="C288" s="26"/>
      <c r="D288" s="26"/>
      <c r="E288" s="26"/>
      <c r="F288" s="43"/>
      <c r="G288" s="25" t="s">
        <v>520</v>
      </c>
      <c r="H288" s="26"/>
      <c r="I288" s="26"/>
      <c r="J288" s="26"/>
      <c r="K288" s="26"/>
      <c r="L288" s="26"/>
      <c r="M288" s="43"/>
      <c r="N288" s="25" t="s">
        <v>521</v>
      </c>
      <c r="O288" s="26"/>
      <c r="P288" s="26"/>
      <c r="Q288" s="26"/>
      <c r="R288" s="26"/>
      <c r="S288" s="43"/>
      <c r="AA288" t="str">
        <f>_xlfn.CONCAT(G288, " to ", N288)</f>
        <v>420'W JASON to TROOPER</v>
      </c>
      <c r="AB288" t="str">
        <f t="shared" si="11"/>
        <v>04/03/2017</v>
      </c>
    </row>
    <row r="289" spans="1:28" ht="15.5" customHeight="1" x14ac:dyDescent="0.3">
      <c r="A289" s="25" t="s">
        <v>519</v>
      </c>
      <c r="B289" s="26"/>
      <c r="C289" s="26"/>
      <c r="D289" s="26"/>
      <c r="E289" s="26"/>
      <c r="F289" s="43"/>
      <c r="G289" s="25" t="s">
        <v>522</v>
      </c>
      <c r="H289" s="26"/>
      <c r="I289" s="26"/>
      <c r="J289" s="26"/>
      <c r="K289" s="26"/>
      <c r="L289" s="26"/>
      <c r="M289" s="43"/>
      <c r="N289" s="25" t="s">
        <v>445</v>
      </c>
      <c r="O289" s="26"/>
      <c r="P289" s="26"/>
      <c r="Q289" s="26"/>
      <c r="R289" s="26"/>
      <c r="S289" s="43"/>
      <c r="AA289" t="str">
        <f>_xlfn.CONCAT(G289, " to ", N289)</f>
        <v>DAMICO to RAWHIDE</v>
      </c>
      <c r="AB289" t="str">
        <f t="shared" si="11"/>
        <v>04/03/2017</v>
      </c>
    </row>
    <row r="290" spans="1:28" ht="15.5" customHeight="1" x14ac:dyDescent="0.3">
      <c r="A290" s="25" t="s">
        <v>523</v>
      </c>
      <c r="B290" s="26"/>
      <c r="C290" s="26"/>
      <c r="D290" s="26"/>
      <c r="E290" s="26"/>
      <c r="F290" s="43"/>
      <c r="G290" s="25" t="s">
        <v>524</v>
      </c>
      <c r="H290" s="26"/>
      <c r="I290" s="26"/>
      <c r="J290" s="26"/>
      <c r="K290" s="26"/>
      <c r="L290" s="26"/>
      <c r="M290" s="43"/>
      <c r="N290" s="25" t="s">
        <v>525</v>
      </c>
      <c r="O290" s="26"/>
      <c r="P290" s="26"/>
      <c r="Q290" s="26"/>
      <c r="R290" s="26"/>
      <c r="S290" s="43"/>
      <c r="AA290" t="str">
        <f t="shared" ref="AA290:AA312" si="14">_xlfn.CONCAT(G290, " to ", N290)</f>
        <v>SANDHILL to 605'W SANDHILL</v>
      </c>
      <c r="AB290" t="str">
        <f t="shared" si="11"/>
        <v>04/03/2017</v>
      </c>
    </row>
    <row r="291" spans="1:28" ht="15.5" customHeight="1" x14ac:dyDescent="0.3">
      <c r="A291" s="25" t="s">
        <v>526</v>
      </c>
      <c r="B291" s="26"/>
      <c r="C291" s="26"/>
      <c r="D291" s="26"/>
      <c r="E291" s="26"/>
      <c r="F291" s="43"/>
      <c r="G291" s="25" t="s">
        <v>527</v>
      </c>
      <c r="H291" s="26"/>
      <c r="I291" s="26"/>
      <c r="J291" s="26"/>
      <c r="K291" s="26"/>
      <c r="L291" s="26"/>
      <c r="M291" s="43"/>
      <c r="N291" s="25" t="s">
        <v>445</v>
      </c>
      <c r="O291" s="26"/>
      <c r="P291" s="26"/>
      <c r="Q291" s="26"/>
      <c r="R291" s="26"/>
      <c r="S291" s="43"/>
      <c r="AA291" t="str">
        <f t="shared" si="14"/>
        <v>WINNER to RAWHIDE</v>
      </c>
      <c r="AB291" t="str">
        <f t="shared" si="11"/>
        <v>04/03/2017</v>
      </c>
    </row>
    <row r="292" spans="1:28" ht="15.5" customHeight="1" x14ac:dyDescent="0.3">
      <c r="A292" s="25" t="s">
        <v>528</v>
      </c>
      <c r="B292" s="26"/>
      <c r="C292" s="26"/>
      <c r="D292" s="26"/>
      <c r="E292" s="26"/>
      <c r="F292" s="43"/>
      <c r="G292" s="25" t="s">
        <v>529</v>
      </c>
      <c r="H292" s="26"/>
      <c r="I292" s="26"/>
      <c r="J292" s="26"/>
      <c r="K292" s="26"/>
      <c r="L292" s="26"/>
      <c r="M292" s="43"/>
      <c r="N292" s="25" t="s">
        <v>530</v>
      </c>
      <c r="O292" s="26"/>
      <c r="P292" s="26"/>
      <c r="Q292" s="26"/>
      <c r="R292" s="26"/>
      <c r="S292" s="43"/>
      <c r="AA292" t="str">
        <f t="shared" si="14"/>
        <v>NICOLE to 115'N NICOLE</v>
      </c>
      <c r="AB292" t="str">
        <f t="shared" si="11"/>
        <v>04/03/2017</v>
      </c>
    </row>
    <row r="293" spans="1:28" ht="15.5" customHeight="1" x14ac:dyDescent="0.3">
      <c r="A293" s="25" t="s">
        <v>531</v>
      </c>
      <c r="B293" s="26"/>
      <c r="C293" s="26"/>
      <c r="D293" s="26"/>
      <c r="E293" s="26"/>
      <c r="F293" s="43"/>
      <c r="G293" s="25" t="s">
        <v>529</v>
      </c>
      <c r="H293" s="26"/>
      <c r="I293" s="26"/>
      <c r="J293" s="26"/>
      <c r="K293" s="26"/>
      <c r="L293" s="26"/>
      <c r="M293" s="43"/>
      <c r="N293" s="25" t="s">
        <v>445</v>
      </c>
      <c r="O293" s="26"/>
      <c r="P293" s="26"/>
      <c r="Q293" s="26"/>
      <c r="R293" s="26"/>
      <c r="S293" s="43"/>
      <c r="AA293" t="str">
        <f t="shared" si="14"/>
        <v>NICOLE to RAWHIDE</v>
      </c>
      <c r="AB293" t="str">
        <f t="shared" si="11"/>
        <v>04/03/2017</v>
      </c>
    </row>
    <row r="294" spans="1:28" ht="15.5" customHeight="1" x14ac:dyDescent="0.3">
      <c r="A294" s="25" t="s">
        <v>532</v>
      </c>
      <c r="B294" s="26"/>
      <c r="C294" s="26"/>
      <c r="D294" s="26"/>
      <c r="E294" s="26"/>
      <c r="F294" s="43"/>
      <c r="G294" s="25" t="s">
        <v>529</v>
      </c>
      <c r="H294" s="26"/>
      <c r="I294" s="26"/>
      <c r="J294" s="26"/>
      <c r="K294" s="26"/>
      <c r="L294" s="26"/>
      <c r="M294" s="43"/>
      <c r="N294" s="25" t="s">
        <v>533</v>
      </c>
      <c r="O294" s="26"/>
      <c r="P294" s="26"/>
      <c r="Q294" s="26"/>
      <c r="R294" s="26"/>
      <c r="S294" s="43"/>
      <c r="AA294" t="str">
        <f t="shared" si="14"/>
        <v>NICOLE to 150'S NICOLE</v>
      </c>
      <c r="AB294" t="str">
        <f t="shared" si="11"/>
        <v>04/03/2017</v>
      </c>
    </row>
    <row r="295" spans="1:28" ht="15.5" customHeight="1" x14ac:dyDescent="0.3">
      <c r="A295" s="25" t="s">
        <v>534</v>
      </c>
      <c r="B295" s="26"/>
      <c r="C295" s="26"/>
      <c r="D295" s="26"/>
      <c r="E295" s="26"/>
      <c r="F295" s="43"/>
      <c r="G295" s="25" t="s">
        <v>524</v>
      </c>
      <c r="H295" s="26"/>
      <c r="I295" s="26"/>
      <c r="J295" s="26"/>
      <c r="K295" s="26"/>
      <c r="L295" s="26"/>
      <c r="M295" s="43"/>
      <c r="N295" s="25" t="s">
        <v>525</v>
      </c>
      <c r="O295" s="26"/>
      <c r="P295" s="26"/>
      <c r="Q295" s="26"/>
      <c r="R295" s="26"/>
      <c r="S295" s="43"/>
      <c r="AA295" t="str">
        <f t="shared" si="14"/>
        <v>SANDHILL to 605'W SANDHILL</v>
      </c>
      <c r="AB295" t="str">
        <f t="shared" si="11"/>
        <v>04/03/2017</v>
      </c>
    </row>
    <row r="296" spans="1:28" ht="15.5" customHeight="1" x14ac:dyDescent="0.3">
      <c r="A296" s="25" t="s">
        <v>535</v>
      </c>
      <c r="B296" s="26"/>
      <c r="C296" s="26"/>
      <c r="D296" s="26"/>
      <c r="E296" s="26"/>
      <c r="F296" s="43"/>
      <c r="G296" s="25" t="s">
        <v>536</v>
      </c>
      <c r="H296" s="26"/>
      <c r="I296" s="26"/>
      <c r="J296" s="26"/>
      <c r="K296" s="26"/>
      <c r="L296" s="26"/>
      <c r="M296" s="43"/>
      <c r="N296" s="25" t="s">
        <v>537</v>
      </c>
      <c r="O296" s="26"/>
      <c r="P296" s="26"/>
      <c r="Q296" s="26"/>
      <c r="R296" s="26"/>
      <c r="S296" s="43"/>
      <c r="AA296" t="str">
        <f t="shared" si="14"/>
        <v>JASON to 210'W JASON</v>
      </c>
      <c r="AB296" t="str">
        <f t="shared" si="11"/>
        <v>04/03/2017</v>
      </c>
    </row>
    <row r="297" spans="1:28" ht="15.5" customHeight="1" x14ac:dyDescent="0.3">
      <c r="A297" s="25" t="s">
        <v>538</v>
      </c>
      <c r="B297" s="26"/>
      <c r="C297" s="26"/>
      <c r="D297" s="26"/>
      <c r="E297" s="26"/>
      <c r="F297" s="43"/>
      <c r="G297" s="25" t="s">
        <v>529</v>
      </c>
      <c r="H297" s="26"/>
      <c r="I297" s="26"/>
      <c r="J297" s="26"/>
      <c r="K297" s="26"/>
      <c r="L297" s="26"/>
      <c r="M297" s="43"/>
      <c r="N297" s="25" t="s">
        <v>539</v>
      </c>
      <c r="O297" s="26"/>
      <c r="P297" s="26"/>
      <c r="Q297" s="26"/>
      <c r="R297" s="26"/>
      <c r="S297" s="43"/>
      <c r="AA297" t="str">
        <f t="shared" si="14"/>
        <v>NICOLE to 155'S NICOLE</v>
      </c>
      <c r="AB297" t="str">
        <f t="shared" si="11"/>
        <v>04/03/2017</v>
      </c>
    </row>
    <row r="298" spans="1:28" ht="15.5" customHeight="1" x14ac:dyDescent="0.3">
      <c r="A298" s="25" t="s">
        <v>540</v>
      </c>
      <c r="B298" s="26"/>
      <c r="C298" s="26"/>
      <c r="D298" s="26"/>
      <c r="E298" s="26"/>
      <c r="F298" s="43"/>
      <c r="G298" s="25" t="s">
        <v>536</v>
      </c>
      <c r="H298" s="26"/>
      <c r="I298" s="26"/>
      <c r="J298" s="26"/>
      <c r="K298" s="26"/>
      <c r="L298" s="26"/>
      <c r="M298" s="43"/>
      <c r="N298" s="25" t="s">
        <v>524</v>
      </c>
      <c r="O298" s="26"/>
      <c r="P298" s="26"/>
      <c r="Q298" s="26"/>
      <c r="R298" s="26"/>
      <c r="S298" s="43"/>
      <c r="AA298" t="str">
        <f t="shared" si="14"/>
        <v>JASON to SANDHILL</v>
      </c>
      <c r="AB298" t="str">
        <f t="shared" si="11"/>
        <v>04/03/2017</v>
      </c>
    </row>
    <row r="299" spans="1:28" ht="15.5" customHeight="1" x14ac:dyDescent="0.3">
      <c r="A299" s="25" t="s">
        <v>541</v>
      </c>
      <c r="B299" s="26"/>
      <c r="C299" s="26"/>
      <c r="D299" s="26"/>
      <c r="E299" s="26"/>
      <c r="F299" s="43"/>
      <c r="G299" s="25" t="s">
        <v>527</v>
      </c>
      <c r="H299" s="26"/>
      <c r="I299" s="26"/>
      <c r="J299" s="26"/>
      <c r="K299" s="26"/>
      <c r="L299" s="26"/>
      <c r="M299" s="43"/>
      <c r="N299" s="25" t="s">
        <v>457</v>
      </c>
      <c r="O299" s="26"/>
      <c r="P299" s="26"/>
      <c r="Q299" s="26"/>
      <c r="R299" s="26"/>
      <c r="S299" s="43"/>
      <c r="AA299" t="str">
        <f t="shared" si="14"/>
        <v>WINNER to RAWHIDE ST</v>
      </c>
      <c r="AB299" t="str">
        <f t="shared" si="11"/>
        <v>04/03/2017</v>
      </c>
    </row>
    <row r="300" spans="1:28" ht="15.5" customHeight="1" x14ac:dyDescent="0.3">
      <c r="A300" s="25" t="s">
        <v>542</v>
      </c>
      <c r="B300" s="26"/>
      <c r="C300" s="26"/>
      <c r="D300" s="26"/>
      <c r="E300" s="26"/>
      <c r="F300" s="43"/>
      <c r="G300" s="25" t="s">
        <v>529</v>
      </c>
      <c r="H300" s="26"/>
      <c r="I300" s="26"/>
      <c r="J300" s="26"/>
      <c r="K300" s="26"/>
      <c r="L300" s="26"/>
      <c r="M300" s="43"/>
      <c r="N300" s="25" t="s">
        <v>539</v>
      </c>
      <c r="O300" s="26"/>
      <c r="P300" s="26"/>
      <c r="Q300" s="26"/>
      <c r="R300" s="26"/>
      <c r="S300" s="43"/>
      <c r="AA300" t="str">
        <f t="shared" si="14"/>
        <v>NICOLE to 155'S NICOLE</v>
      </c>
      <c r="AB300" t="str">
        <f t="shared" si="11"/>
        <v>04/03/2017</v>
      </c>
    </row>
    <row r="301" spans="1:28" ht="15.5" customHeight="1" x14ac:dyDescent="0.3">
      <c r="A301" s="25" t="s">
        <v>543</v>
      </c>
      <c r="B301" s="26"/>
      <c r="C301" s="26"/>
      <c r="D301" s="26"/>
      <c r="E301" s="26"/>
      <c r="F301" s="43"/>
      <c r="G301" s="25" t="s">
        <v>529</v>
      </c>
      <c r="H301" s="26"/>
      <c r="I301" s="26"/>
      <c r="J301" s="26"/>
      <c r="K301" s="26"/>
      <c r="L301" s="26"/>
      <c r="M301" s="43"/>
      <c r="N301" s="25" t="s">
        <v>544</v>
      </c>
      <c r="O301" s="26"/>
      <c r="P301" s="26"/>
      <c r="Q301" s="26"/>
      <c r="R301" s="26"/>
      <c r="S301" s="43"/>
      <c r="AA301" t="str">
        <f t="shared" si="14"/>
        <v>NICOLE to BIELA</v>
      </c>
      <c r="AB301" t="str">
        <f t="shared" si="11"/>
        <v>04/03/2017</v>
      </c>
    </row>
    <row r="302" spans="1:28" ht="15.5" customHeight="1" x14ac:dyDescent="0.3">
      <c r="A302" s="25" t="s">
        <v>545</v>
      </c>
      <c r="B302" s="26"/>
      <c r="C302" s="26"/>
      <c r="D302" s="26"/>
      <c r="E302" s="26"/>
      <c r="F302" s="43"/>
      <c r="G302" s="25" t="s">
        <v>522</v>
      </c>
      <c r="H302" s="26"/>
      <c r="I302" s="26"/>
      <c r="J302" s="26"/>
      <c r="K302" s="26"/>
      <c r="L302" s="26"/>
      <c r="M302" s="43"/>
      <c r="N302" s="25" t="s">
        <v>445</v>
      </c>
      <c r="O302" s="26"/>
      <c r="P302" s="26"/>
      <c r="Q302" s="26"/>
      <c r="R302" s="26"/>
      <c r="S302" s="43"/>
      <c r="AA302" t="str">
        <f t="shared" si="14"/>
        <v>DAMICO to RAWHIDE</v>
      </c>
      <c r="AB302" t="str">
        <f t="shared" si="11"/>
        <v>04/03/2017</v>
      </c>
    </row>
    <row r="303" spans="1:28" ht="15.5" customHeight="1" x14ac:dyDescent="0.3">
      <c r="A303" s="25" t="s">
        <v>546</v>
      </c>
      <c r="B303" s="26"/>
      <c r="C303" s="26"/>
      <c r="D303" s="26"/>
      <c r="E303" s="26"/>
      <c r="F303" s="43"/>
      <c r="G303" s="25" t="s">
        <v>547</v>
      </c>
      <c r="H303" s="26"/>
      <c r="I303" s="26"/>
      <c r="J303" s="26"/>
      <c r="K303" s="26"/>
      <c r="L303" s="26"/>
      <c r="M303" s="43"/>
      <c r="N303" s="25" t="s">
        <v>548</v>
      </c>
      <c r="O303" s="26"/>
      <c r="P303" s="26"/>
      <c r="Q303" s="26"/>
      <c r="R303" s="26"/>
      <c r="S303" s="43"/>
      <c r="AA303" t="str">
        <f t="shared" si="14"/>
        <v>RUSSELL to 430'S RUSSELL</v>
      </c>
      <c r="AB303" t="str">
        <f t="shared" si="11"/>
        <v>04/03/2017</v>
      </c>
    </row>
    <row r="304" spans="1:28" ht="15.5" customHeight="1" x14ac:dyDescent="0.3">
      <c r="A304" s="25" t="s">
        <v>549</v>
      </c>
      <c r="B304" s="26"/>
      <c r="C304" s="26"/>
      <c r="D304" s="26"/>
      <c r="E304" s="26"/>
      <c r="F304" s="43"/>
      <c r="G304" s="25" t="s">
        <v>547</v>
      </c>
      <c r="H304" s="26"/>
      <c r="I304" s="26"/>
      <c r="J304" s="26"/>
      <c r="K304" s="26"/>
      <c r="L304" s="26"/>
      <c r="M304" s="43"/>
      <c r="N304" s="25" t="s">
        <v>548</v>
      </c>
      <c r="O304" s="26"/>
      <c r="P304" s="26"/>
      <c r="Q304" s="26"/>
      <c r="R304" s="26"/>
      <c r="S304" s="43"/>
      <c r="AA304" t="str">
        <f t="shared" si="14"/>
        <v>RUSSELL to 430'S RUSSELL</v>
      </c>
      <c r="AB304" t="str">
        <f t="shared" si="11"/>
        <v>04/03/2017</v>
      </c>
    </row>
    <row r="305" spans="1:28" ht="15.75" customHeight="1" x14ac:dyDescent="0.3">
      <c r="A305" s="25" t="s">
        <v>550</v>
      </c>
      <c r="B305" s="26"/>
      <c r="C305" s="26"/>
      <c r="D305" s="26"/>
      <c r="E305" s="26"/>
      <c r="F305" s="43"/>
      <c r="G305" s="25" t="s">
        <v>551</v>
      </c>
      <c r="H305" s="26"/>
      <c r="I305" s="26"/>
      <c r="J305" s="26"/>
      <c r="K305" s="26"/>
      <c r="L305" s="26"/>
      <c r="M305" s="43"/>
      <c r="N305" s="25" t="s">
        <v>450</v>
      </c>
      <c r="O305" s="26"/>
      <c r="P305" s="26"/>
      <c r="Q305" s="26"/>
      <c r="R305" s="26"/>
      <c r="S305" s="43"/>
      <c r="AA305" t="str">
        <f t="shared" si="14"/>
        <v>SUNNYSLOPE to WHIPPLETREE</v>
      </c>
      <c r="AB305" t="str">
        <f t="shared" si="11"/>
        <v>04/03/2017</v>
      </c>
    </row>
    <row r="306" spans="1:28" ht="15.5" customHeight="1" x14ac:dyDescent="0.3">
      <c r="A306" s="25" t="s">
        <v>552</v>
      </c>
      <c r="B306" s="26"/>
      <c r="C306" s="26"/>
      <c r="D306" s="26"/>
      <c r="E306" s="26"/>
      <c r="F306" s="43"/>
      <c r="G306" s="25" t="s">
        <v>450</v>
      </c>
      <c r="H306" s="26"/>
      <c r="I306" s="26"/>
      <c r="J306" s="26"/>
      <c r="K306" s="26"/>
      <c r="L306" s="26"/>
      <c r="M306" s="43"/>
      <c r="N306" s="25" t="s">
        <v>553</v>
      </c>
      <c r="O306" s="26"/>
      <c r="P306" s="26"/>
      <c r="Q306" s="26"/>
      <c r="R306" s="26"/>
      <c r="S306" s="43"/>
      <c r="AA306" t="str">
        <f t="shared" si="14"/>
        <v>WHIPPLETREE to 285'S WHIPPLETREE</v>
      </c>
      <c r="AB306" t="str">
        <f t="shared" ref="AB306:AB341" si="15">TEXT($AC$177, "mm/dd/yyyy")</f>
        <v>04/03/2017</v>
      </c>
    </row>
    <row r="307" spans="1:28" ht="15.5" customHeight="1" x14ac:dyDescent="0.3">
      <c r="A307" s="25" t="s">
        <v>554</v>
      </c>
      <c r="B307" s="26"/>
      <c r="C307" s="26"/>
      <c r="D307" s="26"/>
      <c r="E307" s="26"/>
      <c r="F307" s="43"/>
      <c r="G307" s="25" t="s">
        <v>462</v>
      </c>
      <c r="H307" s="26"/>
      <c r="I307" s="26"/>
      <c r="J307" s="26"/>
      <c r="K307" s="26"/>
      <c r="L307" s="26"/>
      <c r="M307" s="43"/>
      <c r="N307" s="25" t="s">
        <v>555</v>
      </c>
      <c r="O307" s="26"/>
      <c r="P307" s="26"/>
      <c r="Q307" s="26"/>
      <c r="R307" s="26"/>
      <c r="S307" s="43"/>
      <c r="AA307" t="str">
        <f t="shared" si="14"/>
        <v>SPENCER to OXBOW</v>
      </c>
      <c r="AB307" t="str">
        <f t="shared" si="15"/>
        <v>04/03/2017</v>
      </c>
    </row>
    <row r="308" spans="1:28" ht="15.5" customHeight="1" x14ac:dyDescent="0.3">
      <c r="A308" s="25" t="s">
        <v>556</v>
      </c>
      <c r="B308" s="26"/>
      <c r="C308" s="26"/>
      <c r="D308" s="26"/>
      <c r="E308" s="26"/>
      <c r="F308" s="43"/>
      <c r="G308" s="25" t="s">
        <v>445</v>
      </c>
      <c r="H308" s="26"/>
      <c r="I308" s="26"/>
      <c r="J308" s="26"/>
      <c r="K308" s="26"/>
      <c r="L308" s="26"/>
      <c r="M308" s="43"/>
      <c r="N308" s="25" t="s">
        <v>450</v>
      </c>
      <c r="O308" s="26"/>
      <c r="P308" s="26"/>
      <c r="Q308" s="26"/>
      <c r="R308" s="26"/>
      <c r="S308" s="43"/>
      <c r="AA308" t="str">
        <f t="shared" si="14"/>
        <v>RAWHIDE to WHIPPLETREE</v>
      </c>
      <c r="AB308" t="str">
        <f t="shared" si="15"/>
        <v>04/03/2017</v>
      </c>
    </row>
    <row r="309" spans="1:28" ht="15.5" customHeight="1" x14ac:dyDescent="0.3">
      <c r="A309" s="25" t="s">
        <v>457</v>
      </c>
      <c r="B309" s="26"/>
      <c r="C309" s="26"/>
      <c r="D309" s="26"/>
      <c r="E309" s="26"/>
      <c r="F309" s="43"/>
      <c r="G309" s="25" t="s">
        <v>557</v>
      </c>
      <c r="H309" s="26"/>
      <c r="I309" s="26"/>
      <c r="J309" s="26"/>
      <c r="K309" s="26"/>
      <c r="L309" s="26"/>
      <c r="M309" s="43"/>
      <c r="N309" s="25" t="s">
        <v>462</v>
      </c>
      <c r="O309" s="26"/>
      <c r="P309" s="26"/>
      <c r="Q309" s="26"/>
      <c r="R309" s="26"/>
      <c r="S309" s="43"/>
      <c r="AA309" t="str">
        <f t="shared" si="14"/>
        <v>SURREY to SPENCER</v>
      </c>
      <c r="AB309" t="str">
        <f t="shared" si="15"/>
        <v>04/03/2017</v>
      </c>
    </row>
    <row r="310" spans="1:28" ht="15.5" customHeight="1" x14ac:dyDescent="0.3">
      <c r="A310" s="25" t="s">
        <v>558</v>
      </c>
      <c r="B310" s="26"/>
      <c r="C310" s="26"/>
      <c r="D310" s="26"/>
      <c r="E310" s="26"/>
      <c r="F310" s="43"/>
      <c r="G310" s="25" t="s">
        <v>559</v>
      </c>
      <c r="H310" s="26"/>
      <c r="I310" s="26"/>
      <c r="J310" s="26"/>
      <c r="K310" s="26"/>
      <c r="L310" s="26"/>
      <c r="M310" s="43"/>
      <c r="N310" s="25" t="s">
        <v>557</v>
      </c>
      <c r="O310" s="26"/>
      <c r="P310" s="26"/>
      <c r="Q310" s="26"/>
      <c r="R310" s="26"/>
      <c r="S310" s="43"/>
      <c r="AA310" t="str">
        <f t="shared" si="14"/>
        <v>CHESTNUT to SURREY</v>
      </c>
      <c r="AB310" t="str">
        <f t="shared" si="15"/>
        <v>04/03/2017</v>
      </c>
    </row>
    <row r="311" spans="1:28" ht="15.5" customHeight="1" x14ac:dyDescent="0.3">
      <c r="A311" s="25" t="s">
        <v>560</v>
      </c>
      <c r="B311" s="26"/>
      <c r="C311" s="26"/>
      <c r="D311" s="26"/>
      <c r="E311" s="26"/>
      <c r="F311" s="43"/>
      <c r="G311" s="25" t="s">
        <v>547</v>
      </c>
      <c r="H311" s="26"/>
      <c r="I311" s="26"/>
      <c r="J311" s="26"/>
      <c r="K311" s="26"/>
      <c r="L311" s="26"/>
      <c r="M311" s="43"/>
      <c r="N311" s="25" t="s">
        <v>442</v>
      </c>
      <c r="O311" s="26"/>
      <c r="P311" s="26"/>
      <c r="Q311" s="26"/>
      <c r="R311" s="26"/>
      <c r="S311" s="43"/>
      <c r="AA311" t="str">
        <f t="shared" si="14"/>
        <v>RUSSELL to HACIENDA</v>
      </c>
      <c r="AB311" t="str">
        <f t="shared" si="15"/>
        <v>04/03/2017</v>
      </c>
    </row>
    <row r="312" spans="1:28" ht="16.5" customHeight="1" x14ac:dyDescent="0.3">
      <c r="A312" s="25" t="s">
        <v>465</v>
      </c>
      <c r="B312" s="26"/>
      <c r="C312" s="26"/>
      <c r="D312" s="26"/>
      <c r="E312" s="26"/>
      <c r="F312" s="43"/>
      <c r="G312" s="25" t="s">
        <v>555</v>
      </c>
      <c r="H312" s="26"/>
      <c r="I312" s="26"/>
      <c r="J312" s="26"/>
      <c r="K312" s="26"/>
      <c r="L312" s="26"/>
      <c r="M312" s="43"/>
      <c r="N312" s="25" t="s">
        <v>557</v>
      </c>
      <c r="O312" s="26"/>
      <c r="P312" s="26"/>
      <c r="Q312" s="26"/>
      <c r="R312" s="26"/>
      <c r="S312" s="43"/>
      <c r="AA312" t="str">
        <f t="shared" si="14"/>
        <v>OXBOW to SURREY</v>
      </c>
      <c r="AB312" t="str">
        <f t="shared" si="15"/>
        <v>04/03/2017</v>
      </c>
    </row>
    <row r="313" spans="1:28" ht="15.75" customHeight="1" x14ac:dyDescent="0.3">
      <c r="A313" s="25" t="s">
        <v>561</v>
      </c>
      <c r="B313" s="26"/>
      <c r="C313" s="43"/>
      <c r="D313" s="25" t="s">
        <v>562</v>
      </c>
      <c r="E313" s="26"/>
      <c r="F313" s="26"/>
      <c r="G313" s="26"/>
      <c r="H313" s="26"/>
      <c r="I313" s="26"/>
      <c r="J313" s="26"/>
      <c r="K313" s="26"/>
      <c r="L313" s="26"/>
      <c r="M313" s="26"/>
      <c r="N313" s="43"/>
      <c r="O313" s="25" t="s">
        <v>563</v>
      </c>
      <c r="P313" s="26"/>
      <c r="Q313" s="26"/>
      <c r="R313" s="26"/>
      <c r="S313" s="43"/>
      <c r="AA313" t="str">
        <f>_xlfn.CONCAT(D313, " to ", O313)</f>
        <v>VIA SAN RAFAEL to VIA RENALDO</v>
      </c>
      <c r="AB313" t="str">
        <f t="shared" si="15"/>
        <v>04/03/2017</v>
      </c>
    </row>
    <row r="314" spans="1:28" ht="15.5" customHeight="1" x14ac:dyDescent="0.3">
      <c r="A314" s="25" t="s">
        <v>564</v>
      </c>
      <c r="B314" s="26"/>
      <c r="C314" s="43"/>
      <c r="D314" s="25" t="s">
        <v>565</v>
      </c>
      <c r="E314" s="26"/>
      <c r="F314" s="26"/>
      <c r="G314" s="26"/>
      <c r="H314" s="26"/>
      <c r="I314" s="26"/>
      <c r="J314" s="26"/>
      <c r="K314" s="26"/>
      <c r="L314" s="26"/>
      <c r="M314" s="26"/>
      <c r="N314" s="43"/>
      <c r="O314" s="25" t="s">
        <v>566</v>
      </c>
      <c r="P314" s="26"/>
      <c r="Q314" s="26"/>
      <c r="R314" s="26"/>
      <c r="S314" s="43"/>
      <c r="AA314" t="str">
        <f t="shared" ref="AA314:AA340" si="16">_xlfn.CONCAT(D314, " to ", O314)</f>
        <v>VIA MADRIGAL to 135'N VIA MADRIGAL</v>
      </c>
      <c r="AB314" t="str">
        <f t="shared" si="15"/>
        <v>04/03/2017</v>
      </c>
    </row>
    <row r="315" spans="1:28" ht="15.5" customHeight="1" x14ac:dyDescent="0.3">
      <c r="A315" s="25" t="s">
        <v>567</v>
      </c>
      <c r="B315" s="26"/>
      <c r="C315" s="43"/>
      <c r="D315" s="25" t="s">
        <v>565</v>
      </c>
      <c r="E315" s="26"/>
      <c r="F315" s="26"/>
      <c r="G315" s="26"/>
      <c r="H315" s="26"/>
      <c r="I315" s="26"/>
      <c r="J315" s="26"/>
      <c r="K315" s="26"/>
      <c r="L315" s="26"/>
      <c r="M315" s="26"/>
      <c r="N315" s="43"/>
      <c r="O315" s="25" t="s">
        <v>568</v>
      </c>
      <c r="P315" s="26"/>
      <c r="Q315" s="26"/>
      <c r="R315" s="26"/>
      <c r="S315" s="43"/>
      <c r="AA315" t="str">
        <f t="shared" si="16"/>
        <v>VIA MADRIGAL to 160'N VIA MADRIGAL</v>
      </c>
      <c r="AB315" t="str">
        <f t="shared" si="15"/>
        <v>04/03/2017</v>
      </c>
    </row>
    <row r="316" spans="1:28" ht="15.5" customHeight="1" x14ac:dyDescent="0.3">
      <c r="A316" s="25" t="s">
        <v>569</v>
      </c>
      <c r="B316" s="26"/>
      <c r="C316" s="43"/>
      <c r="D316" s="25" t="s">
        <v>570</v>
      </c>
      <c r="E316" s="26"/>
      <c r="F316" s="26"/>
      <c r="G316" s="26"/>
      <c r="H316" s="26"/>
      <c r="I316" s="26"/>
      <c r="J316" s="26"/>
      <c r="K316" s="26"/>
      <c r="L316" s="26"/>
      <c r="M316" s="26"/>
      <c r="N316" s="43"/>
      <c r="O316" s="25" t="s">
        <v>571</v>
      </c>
      <c r="P316" s="26"/>
      <c r="Q316" s="26"/>
      <c r="R316" s="26"/>
      <c r="S316" s="43"/>
      <c r="AA316" t="str">
        <f t="shared" si="16"/>
        <v>VIA TORINO to 145'N VIA MADRIGAL</v>
      </c>
      <c r="AB316" t="str">
        <f t="shared" si="15"/>
        <v>04/03/2017</v>
      </c>
    </row>
    <row r="317" spans="1:28" ht="15.5" customHeight="1" x14ac:dyDescent="0.3">
      <c r="A317" s="25" t="s">
        <v>572</v>
      </c>
      <c r="B317" s="26"/>
      <c r="C317" s="43"/>
      <c r="D317" s="25" t="s">
        <v>562</v>
      </c>
      <c r="E317" s="26"/>
      <c r="F317" s="26"/>
      <c r="G317" s="26"/>
      <c r="H317" s="26"/>
      <c r="I317" s="26"/>
      <c r="J317" s="26"/>
      <c r="K317" s="26"/>
      <c r="L317" s="26"/>
      <c r="M317" s="26"/>
      <c r="N317" s="43"/>
      <c r="O317" s="25" t="s">
        <v>573</v>
      </c>
      <c r="P317" s="26"/>
      <c r="Q317" s="26"/>
      <c r="R317" s="26"/>
      <c r="S317" s="43"/>
      <c r="AA317" t="str">
        <f t="shared" si="16"/>
        <v>VIA SAN RAFAEL to VIA SAN MARCO</v>
      </c>
      <c r="AB317" t="str">
        <f t="shared" si="15"/>
        <v>04/03/2017</v>
      </c>
    </row>
    <row r="318" spans="1:28" ht="15.5" customHeight="1" x14ac:dyDescent="0.3">
      <c r="A318" s="25" t="s">
        <v>574</v>
      </c>
      <c r="B318" s="26"/>
      <c r="C318" s="43"/>
      <c r="D318" s="25" t="s">
        <v>562</v>
      </c>
      <c r="E318" s="26"/>
      <c r="F318" s="26"/>
      <c r="G318" s="26"/>
      <c r="H318" s="26"/>
      <c r="I318" s="26"/>
      <c r="J318" s="26"/>
      <c r="K318" s="26"/>
      <c r="L318" s="26"/>
      <c r="M318" s="26"/>
      <c r="N318" s="43"/>
      <c r="O318" s="25" t="s">
        <v>575</v>
      </c>
      <c r="P318" s="26"/>
      <c r="Q318" s="26"/>
      <c r="R318" s="26"/>
      <c r="S318" s="43"/>
      <c r="AA318" t="str">
        <f t="shared" si="16"/>
        <v>VIA SAN RAFAEL to VIA SAN ANDROS</v>
      </c>
      <c r="AB318" t="str">
        <f t="shared" si="15"/>
        <v>04/03/2017</v>
      </c>
    </row>
    <row r="319" spans="1:28" ht="15.5" customHeight="1" x14ac:dyDescent="0.3">
      <c r="A319" s="25" t="s">
        <v>576</v>
      </c>
      <c r="B319" s="26"/>
      <c r="C319" s="43"/>
      <c r="D319" s="25" t="s">
        <v>577</v>
      </c>
      <c r="E319" s="26"/>
      <c r="F319" s="26"/>
      <c r="G319" s="26"/>
      <c r="H319" s="26"/>
      <c r="I319" s="26"/>
      <c r="J319" s="26"/>
      <c r="K319" s="26"/>
      <c r="L319" s="26"/>
      <c r="M319" s="26"/>
      <c r="N319" s="43"/>
      <c r="O319" s="25" t="s">
        <v>562</v>
      </c>
      <c r="P319" s="26"/>
      <c r="Q319" s="26"/>
      <c r="R319" s="26"/>
      <c r="S319" s="43"/>
      <c r="AA319" t="str">
        <f t="shared" si="16"/>
        <v>FLAMINGO to VIA SAN RAFAEL</v>
      </c>
      <c r="AB319" t="str">
        <f t="shared" si="15"/>
        <v>04/03/2017</v>
      </c>
    </row>
    <row r="320" spans="1:28" ht="15.5" customHeight="1" x14ac:dyDescent="0.3">
      <c r="A320" s="25" t="s">
        <v>578</v>
      </c>
      <c r="B320" s="26"/>
      <c r="C320" s="43"/>
      <c r="D320" s="25" t="s">
        <v>573</v>
      </c>
      <c r="E320" s="26"/>
      <c r="F320" s="26"/>
      <c r="G320" s="26"/>
      <c r="H320" s="26"/>
      <c r="I320" s="26"/>
      <c r="J320" s="26"/>
      <c r="K320" s="26"/>
      <c r="L320" s="26"/>
      <c r="M320" s="26"/>
      <c r="N320" s="43"/>
      <c r="O320" s="25" t="s">
        <v>568</v>
      </c>
      <c r="P320" s="26"/>
      <c r="Q320" s="26"/>
      <c r="R320" s="26"/>
      <c r="S320" s="43"/>
      <c r="AA320" t="str">
        <f t="shared" si="16"/>
        <v>VIA SAN MARCO to 160'N VIA MADRIGAL</v>
      </c>
      <c r="AB320" t="str">
        <f t="shared" si="15"/>
        <v>04/03/2017</v>
      </c>
    </row>
    <row r="321" spans="1:28" ht="15.5" customHeight="1" x14ac:dyDescent="0.3">
      <c r="A321" s="25" t="s">
        <v>579</v>
      </c>
      <c r="B321" s="26"/>
      <c r="C321" s="43"/>
      <c r="D321" s="25" t="s">
        <v>565</v>
      </c>
      <c r="E321" s="26"/>
      <c r="F321" s="26"/>
      <c r="G321" s="26"/>
      <c r="H321" s="26"/>
      <c r="I321" s="26"/>
      <c r="J321" s="26"/>
      <c r="K321" s="26"/>
      <c r="L321" s="26"/>
      <c r="M321" s="26"/>
      <c r="N321" s="43"/>
      <c r="O321" s="25" t="s">
        <v>566</v>
      </c>
      <c r="P321" s="26"/>
      <c r="Q321" s="26"/>
      <c r="R321" s="26"/>
      <c r="S321" s="43"/>
      <c r="AA321" t="str">
        <f t="shared" si="16"/>
        <v>VIA MADRIGAL to 135'N VIA MADRIGAL</v>
      </c>
      <c r="AB321" t="str">
        <f t="shared" si="15"/>
        <v>04/03/2017</v>
      </c>
    </row>
    <row r="322" spans="1:28" ht="15.5" customHeight="1" x14ac:dyDescent="0.3">
      <c r="A322" s="25" t="s">
        <v>580</v>
      </c>
      <c r="B322" s="26"/>
      <c r="C322" s="43"/>
      <c r="D322" s="25" t="s">
        <v>575</v>
      </c>
      <c r="E322" s="26"/>
      <c r="F322" s="26"/>
      <c r="G322" s="26"/>
      <c r="H322" s="26"/>
      <c r="I322" s="26"/>
      <c r="J322" s="26"/>
      <c r="K322" s="26"/>
      <c r="L322" s="26"/>
      <c r="M322" s="26"/>
      <c r="N322" s="43"/>
      <c r="O322" s="25" t="s">
        <v>563</v>
      </c>
      <c r="P322" s="26"/>
      <c r="Q322" s="26"/>
      <c r="R322" s="26"/>
      <c r="S322" s="43"/>
      <c r="AA322" t="str">
        <f t="shared" si="16"/>
        <v>VIA SAN ANDROS to VIA RENALDO</v>
      </c>
      <c r="AB322" t="str">
        <f t="shared" si="15"/>
        <v>04/03/2017</v>
      </c>
    </row>
    <row r="323" spans="1:28" ht="15.5" customHeight="1" x14ac:dyDescent="0.3">
      <c r="A323" s="25" t="s">
        <v>565</v>
      </c>
      <c r="B323" s="26"/>
      <c r="C323" s="43"/>
      <c r="D323" s="25" t="s">
        <v>561</v>
      </c>
      <c r="E323" s="26"/>
      <c r="F323" s="26"/>
      <c r="G323" s="26"/>
      <c r="H323" s="26"/>
      <c r="I323" s="26"/>
      <c r="J323" s="26"/>
      <c r="K323" s="26"/>
      <c r="L323" s="26"/>
      <c r="M323" s="26"/>
      <c r="N323" s="43"/>
      <c r="O323" s="25" t="s">
        <v>581</v>
      </c>
      <c r="P323" s="26"/>
      <c r="Q323" s="26"/>
      <c r="R323" s="26"/>
      <c r="S323" s="43"/>
      <c r="AA323" t="str">
        <f t="shared" si="16"/>
        <v>CALLE DEL SOL to CALLE SADILLO</v>
      </c>
      <c r="AB323" t="str">
        <f t="shared" si="15"/>
        <v>04/03/2017</v>
      </c>
    </row>
    <row r="324" spans="1:28" ht="15.5" customHeight="1" x14ac:dyDescent="0.3">
      <c r="A324" s="25" t="s">
        <v>565</v>
      </c>
      <c r="B324" s="26"/>
      <c r="C324" s="43"/>
      <c r="D324" s="25" t="s">
        <v>567</v>
      </c>
      <c r="E324" s="26"/>
      <c r="F324" s="26"/>
      <c r="G324" s="26"/>
      <c r="H324" s="26"/>
      <c r="I324" s="26"/>
      <c r="J324" s="26"/>
      <c r="K324" s="26"/>
      <c r="L324" s="26"/>
      <c r="M324" s="26"/>
      <c r="N324" s="43"/>
      <c r="O324" s="25" t="s">
        <v>582</v>
      </c>
      <c r="P324" s="26"/>
      <c r="Q324" s="26"/>
      <c r="R324" s="26"/>
      <c r="S324" s="43"/>
      <c r="AA324" t="str">
        <f t="shared" si="16"/>
        <v>CALLE FERMO to ARVILLE</v>
      </c>
      <c r="AB324" t="str">
        <f t="shared" si="15"/>
        <v>04/03/2017</v>
      </c>
    </row>
    <row r="325" spans="1:28" ht="15.5" customHeight="1" x14ac:dyDescent="0.3">
      <c r="A325" s="25" t="s">
        <v>563</v>
      </c>
      <c r="B325" s="26"/>
      <c r="C325" s="43"/>
      <c r="D325" s="25" t="s">
        <v>580</v>
      </c>
      <c r="E325" s="26"/>
      <c r="F325" s="26"/>
      <c r="G325" s="26"/>
      <c r="H325" s="26"/>
      <c r="I325" s="26"/>
      <c r="J325" s="26"/>
      <c r="K325" s="26"/>
      <c r="L325" s="26"/>
      <c r="M325" s="26"/>
      <c r="N325" s="43"/>
      <c r="O325" s="25" t="s">
        <v>561</v>
      </c>
      <c r="P325" s="26"/>
      <c r="Q325" s="26"/>
      <c r="R325" s="26"/>
      <c r="S325" s="43"/>
      <c r="AA325" t="str">
        <f t="shared" si="16"/>
        <v>CALLE TIARA to CALLE DEL SOL</v>
      </c>
      <c r="AB325" t="str">
        <f t="shared" si="15"/>
        <v>04/03/2017</v>
      </c>
    </row>
    <row r="326" spans="1:28" ht="15.5" customHeight="1" x14ac:dyDescent="0.3">
      <c r="A326" s="25" t="s">
        <v>575</v>
      </c>
      <c r="B326" s="26"/>
      <c r="C326" s="43"/>
      <c r="D326" s="25" t="s">
        <v>583</v>
      </c>
      <c r="E326" s="26"/>
      <c r="F326" s="26"/>
      <c r="G326" s="26"/>
      <c r="H326" s="26"/>
      <c r="I326" s="26"/>
      <c r="J326" s="26"/>
      <c r="K326" s="26"/>
      <c r="L326" s="26"/>
      <c r="M326" s="26"/>
      <c r="N326" s="43"/>
      <c r="O326" s="25" t="s">
        <v>574</v>
      </c>
      <c r="P326" s="26"/>
      <c r="Q326" s="26"/>
      <c r="R326" s="26"/>
      <c r="S326" s="43"/>
      <c r="AA326" t="str">
        <f t="shared" si="16"/>
        <v>DECATUR to CALLE PAULA</v>
      </c>
      <c r="AB326" t="str">
        <f t="shared" si="15"/>
        <v>04/03/2017</v>
      </c>
    </row>
    <row r="327" spans="1:28" ht="15.5" customHeight="1" x14ac:dyDescent="0.3">
      <c r="A327" s="25" t="s">
        <v>573</v>
      </c>
      <c r="B327" s="26"/>
      <c r="C327" s="43"/>
      <c r="D327" s="25" t="s">
        <v>561</v>
      </c>
      <c r="E327" s="26"/>
      <c r="F327" s="26"/>
      <c r="G327" s="26"/>
      <c r="H327" s="26"/>
      <c r="I327" s="26"/>
      <c r="J327" s="26"/>
      <c r="K327" s="26"/>
      <c r="L327" s="26"/>
      <c r="M327" s="26"/>
      <c r="N327" s="43"/>
      <c r="O327" s="25" t="s">
        <v>569</v>
      </c>
      <c r="P327" s="26"/>
      <c r="Q327" s="26"/>
      <c r="R327" s="26"/>
      <c r="S327" s="43"/>
      <c r="AA327" t="str">
        <f t="shared" si="16"/>
        <v>CALLE DEL SOL to CALLE MIRADOR</v>
      </c>
      <c r="AB327" t="str">
        <f t="shared" si="15"/>
        <v>04/03/2017</v>
      </c>
    </row>
    <row r="328" spans="1:28" ht="15.5" customHeight="1" x14ac:dyDescent="0.3">
      <c r="A328" s="25" t="s">
        <v>562</v>
      </c>
      <c r="B328" s="26"/>
      <c r="C328" s="43"/>
      <c r="D328" s="25" t="s">
        <v>574</v>
      </c>
      <c r="E328" s="26"/>
      <c r="F328" s="26"/>
      <c r="G328" s="26"/>
      <c r="H328" s="26"/>
      <c r="I328" s="26"/>
      <c r="J328" s="26"/>
      <c r="K328" s="26"/>
      <c r="L328" s="26"/>
      <c r="M328" s="26"/>
      <c r="N328" s="43"/>
      <c r="O328" s="25" t="s">
        <v>569</v>
      </c>
      <c r="P328" s="26"/>
      <c r="Q328" s="26"/>
      <c r="R328" s="26"/>
      <c r="S328" s="43"/>
      <c r="AA328" t="str">
        <f t="shared" si="16"/>
        <v>CALLE PAULA to CALLE MIRADOR</v>
      </c>
      <c r="AB328" t="str">
        <f t="shared" si="15"/>
        <v>04/03/2017</v>
      </c>
    </row>
    <row r="329" spans="1:28" ht="16.5" customHeight="1" x14ac:dyDescent="0.3">
      <c r="A329" s="25" t="s">
        <v>570</v>
      </c>
      <c r="B329" s="26"/>
      <c r="C329" s="43"/>
      <c r="D329" s="25" t="s">
        <v>584</v>
      </c>
      <c r="E329" s="26"/>
      <c r="F329" s="26"/>
      <c r="G329" s="26"/>
      <c r="H329" s="26"/>
      <c r="I329" s="26"/>
      <c r="J329" s="26"/>
      <c r="K329" s="26"/>
      <c r="L329" s="26"/>
      <c r="M329" s="26"/>
      <c r="N329" s="43"/>
      <c r="O329" s="25" t="s">
        <v>582</v>
      </c>
      <c r="P329" s="26"/>
      <c r="Q329" s="26"/>
      <c r="R329" s="26"/>
      <c r="S329" s="43"/>
      <c r="AA329" t="str">
        <f t="shared" si="16"/>
        <v>510'W CALLE SAN REMO to ARVILLE</v>
      </c>
      <c r="AB329" t="str">
        <f t="shared" si="15"/>
        <v>04/03/2017</v>
      </c>
    </row>
    <row r="330" spans="1:28" ht="15.75" customHeight="1" x14ac:dyDescent="0.3">
      <c r="A330" s="25" t="s">
        <v>585</v>
      </c>
      <c r="B330" s="26"/>
      <c r="C330" s="43"/>
      <c r="D330" s="25" t="s">
        <v>586</v>
      </c>
      <c r="E330" s="26"/>
      <c r="F330" s="26"/>
      <c r="G330" s="26"/>
      <c r="H330" s="26"/>
      <c r="I330" s="26"/>
      <c r="J330" s="26"/>
      <c r="K330" s="26"/>
      <c r="L330" s="26"/>
      <c r="M330" s="26"/>
      <c r="N330" s="43"/>
      <c r="O330" s="25" t="s">
        <v>587</v>
      </c>
      <c r="P330" s="26"/>
      <c r="Q330" s="26"/>
      <c r="R330" s="26"/>
      <c r="S330" s="43"/>
      <c r="AA330" t="str">
        <f t="shared" si="16"/>
        <v>FRESHWATER to 315'W FRESHWATER</v>
      </c>
      <c r="AB330" t="str">
        <f t="shared" si="15"/>
        <v>04/03/2017</v>
      </c>
    </row>
    <row r="331" spans="1:28" ht="15.5" customHeight="1" x14ac:dyDescent="0.3">
      <c r="A331" s="25" t="s">
        <v>588</v>
      </c>
      <c r="B331" s="26"/>
      <c r="C331" s="43"/>
      <c r="D331" s="25" t="s">
        <v>586</v>
      </c>
      <c r="E331" s="26"/>
      <c r="F331" s="26"/>
      <c r="G331" s="26"/>
      <c r="H331" s="26"/>
      <c r="I331" s="26"/>
      <c r="J331" s="26"/>
      <c r="K331" s="26"/>
      <c r="L331" s="26"/>
      <c r="M331" s="26"/>
      <c r="N331" s="43"/>
      <c r="O331" s="25" t="s">
        <v>589</v>
      </c>
      <c r="P331" s="26"/>
      <c r="Q331" s="26"/>
      <c r="R331" s="26"/>
      <c r="S331" s="43"/>
      <c r="AA331" t="str">
        <f t="shared" si="16"/>
        <v>FRESHWATER to 310'W FRESHWATER</v>
      </c>
      <c r="AB331" t="str">
        <f t="shared" si="15"/>
        <v>04/03/2017</v>
      </c>
    </row>
    <row r="332" spans="1:28" ht="15.5" customHeight="1" x14ac:dyDescent="0.3">
      <c r="A332" s="25" t="s">
        <v>590</v>
      </c>
      <c r="B332" s="26"/>
      <c r="C332" s="43"/>
      <c r="D332" s="25" t="s">
        <v>591</v>
      </c>
      <c r="E332" s="26"/>
      <c r="F332" s="26"/>
      <c r="G332" s="26"/>
      <c r="H332" s="26"/>
      <c r="I332" s="26"/>
      <c r="J332" s="26"/>
      <c r="K332" s="26"/>
      <c r="L332" s="26"/>
      <c r="M332" s="26"/>
      <c r="N332" s="43"/>
      <c r="O332" s="25" t="s">
        <v>592</v>
      </c>
      <c r="P332" s="26"/>
      <c r="Q332" s="26"/>
      <c r="R332" s="26"/>
      <c r="S332" s="43"/>
      <c r="AA332" t="str">
        <f t="shared" si="16"/>
        <v>SHELTER to PEACHTREE</v>
      </c>
      <c r="AB332" t="str">
        <f t="shared" si="15"/>
        <v>04/03/2017</v>
      </c>
    </row>
    <row r="333" spans="1:28" ht="15.5" customHeight="1" x14ac:dyDescent="0.3">
      <c r="A333" s="25" t="s">
        <v>593</v>
      </c>
      <c r="B333" s="26"/>
      <c r="C333" s="43"/>
      <c r="D333" s="25" t="s">
        <v>591</v>
      </c>
      <c r="E333" s="26"/>
      <c r="F333" s="26"/>
      <c r="G333" s="26"/>
      <c r="H333" s="26"/>
      <c r="I333" s="26"/>
      <c r="J333" s="26"/>
      <c r="K333" s="26"/>
      <c r="L333" s="26"/>
      <c r="M333" s="26"/>
      <c r="N333" s="43"/>
      <c r="O333" s="25" t="s">
        <v>594</v>
      </c>
      <c r="P333" s="26"/>
      <c r="Q333" s="26"/>
      <c r="R333" s="26"/>
      <c r="S333" s="43"/>
      <c r="AA333" t="str">
        <f t="shared" si="16"/>
        <v>SHELTER to GREEN CANYON</v>
      </c>
      <c r="AB333" t="str">
        <f t="shared" si="15"/>
        <v>04/03/2017</v>
      </c>
    </row>
    <row r="334" spans="1:28" ht="15.5" customHeight="1" x14ac:dyDescent="0.3">
      <c r="A334" s="25" t="s">
        <v>595</v>
      </c>
      <c r="B334" s="26"/>
      <c r="C334" s="43"/>
      <c r="D334" s="25" t="s">
        <v>586</v>
      </c>
      <c r="E334" s="26"/>
      <c r="F334" s="26"/>
      <c r="G334" s="26"/>
      <c r="H334" s="26"/>
      <c r="I334" s="26"/>
      <c r="J334" s="26"/>
      <c r="K334" s="26"/>
      <c r="L334" s="26"/>
      <c r="M334" s="26"/>
      <c r="N334" s="43"/>
      <c r="O334" s="25" t="s">
        <v>589</v>
      </c>
      <c r="P334" s="26"/>
      <c r="Q334" s="26"/>
      <c r="R334" s="26"/>
      <c r="S334" s="43"/>
      <c r="AA334" t="str">
        <f t="shared" si="16"/>
        <v>FRESHWATER to 310'W FRESHWATER</v>
      </c>
      <c r="AB334" t="str">
        <f t="shared" si="15"/>
        <v>04/03/2017</v>
      </c>
    </row>
    <row r="335" spans="1:28" ht="15.5" customHeight="1" x14ac:dyDescent="0.3">
      <c r="A335" s="25" t="s">
        <v>596</v>
      </c>
      <c r="B335" s="26"/>
      <c r="C335" s="43"/>
      <c r="D335" s="25" t="s">
        <v>591</v>
      </c>
      <c r="E335" s="26"/>
      <c r="F335" s="26"/>
      <c r="G335" s="26"/>
      <c r="H335" s="26"/>
      <c r="I335" s="26"/>
      <c r="J335" s="26"/>
      <c r="K335" s="26"/>
      <c r="L335" s="26"/>
      <c r="M335" s="26"/>
      <c r="N335" s="43"/>
      <c r="O335" s="25" t="s">
        <v>597</v>
      </c>
      <c r="P335" s="26"/>
      <c r="Q335" s="26"/>
      <c r="R335" s="26"/>
      <c r="S335" s="43"/>
      <c r="AA335" t="str">
        <f t="shared" si="16"/>
        <v>SHELTER to LANTANA</v>
      </c>
      <c r="AB335" t="str">
        <f t="shared" si="15"/>
        <v>04/03/2017</v>
      </c>
    </row>
    <row r="336" spans="1:28" ht="16.5" customHeight="1" x14ac:dyDescent="0.3">
      <c r="A336" s="25" t="s">
        <v>598</v>
      </c>
      <c r="B336" s="26"/>
      <c r="C336" s="43"/>
      <c r="D336" s="25" t="s">
        <v>599</v>
      </c>
      <c r="E336" s="26"/>
      <c r="F336" s="26"/>
      <c r="G336" s="26"/>
      <c r="H336" s="26"/>
      <c r="I336" s="26"/>
      <c r="J336" s="26"/>
      <c r="K336" s="26"/>
      <c r="L336" s="26"/>
      <c r="M336" s="26"/>
      <c r="N336" s="43"/>
      <c r="O336" s="25" t="s">
        <v>335</v>
      </c>
      <c r="P336" s="26"/>
      <c r="Q336" s="26"/>
      <c r="R336" s="26"/>
      <c r="S336" s="43"/>
      <c r="AA336" t="str">
        <f t="shared" si="16"/>
        <v>TREVINS to TORREY PINES</v>
      </c>
      <c r="AB336" t="str">
        <f t="shared" si="15"/>
        <v>04/03/2017</v>
      </c>
    </row>
    <row r="337" spans="1:28" ht="15.75" customHeight="1" x14ac:dyDescent="0.3">
      <c r="A337" s="25" t="s">
        <v>600</v>
      </c>
      <c r="B337" s="26"/>
      <c r="C337" s="43"/>
      <c r="D337" s="25" t="s">
        <v>601</v>
      </c>
      <c r="E337" s="26"/>
      <c r="F337" s="26"/>
      <c r="G337" s="26"/>
      <c r="H337" s="26"/>
      <c r="I337" s="26"/>
      <c r="J337" s="26"/>
      <c r="K337" s="26"/>
      <c r="L337" s="26"/>
      <c r="M337" s="26"/>
      <c r="N337" s="43"/>
      <c r="O337" s="25" t="s">
        <v>602</v>
      </c>
      <c r="P337" s="26"/>
      <c r="Q337" s="26"/>
      <c r="R337" s="26"/>
      <c r="S337" s="43"/>
      <c r="AA337" t="str">
        <f t="shared" si="16"/>
        <v>520'W JADERO to 100'E JADERO</v>
      </c>
      <c r="AB337" t="str">
        <f t="shared" si="15"/>
        <v>04/03/2017</v>
      </c>
    </row>
    <row r="338" spans="1:28" ht="15.5" customHeight="1" x14ac:dyDescent="0.3">
      <c r="A338" s="25" t="s">
        <v>603</v>
      </c>
      <c r="B338" s="26"/>
      <c r="C338" s="43"/>
      <c r="D338" s="25" t="s">
        <v>604</v>
      </c>
      <c r="E338" s="26"/>
      <c r="F338" s="26"/>
      <c r="G338" s="26"/>
      <c r="H338" s="26"/>
      <c r="I338" s="26"/>
      <c r="J338" s="26"/>
      <c r="K338" s="26"/>
      <c r="L338" s="26"/>
      <c r="M338" s="26"/>
      <c r="N338" s="43"/>
      <c r="O338" s="25" t="s">
        <v>605</v>
      </c>
      <c r="P338" s="26"/>
      <c r="Q338" s="26"/>
      <c r="R338" s="26"/>
      <c r="S338" s="43"/>
      <c r="AA338" t="str">
        <f t="shared" si="16"/>
        <v>130'N MT NIDO to CAMPANA</v>
      </c>
      <c r="AB338" t="str">
        <f t="shared" si="15"/>
        <v>04/03/2017</v>
      </c>
    </row>
    <row r="339" spans="1:28" ht="15.5" customHeight="1" x14ac:dyDescent="0.3">
      <c r="A339" s="25" t="s">
        <v>606</v>
      </c>
      <c r="B339" s="26"/>
      <c r="C339" s="43"/>
      <c r="D339" s="25" t="s">
        <v>607</v>
      </c>
      <c r="E339" s="26"/>
      <c r="F339" s="26"/>
      <c r="G339" s="26"/>
      <c r="H339" s="26"/>
      <c r="I339" s="26"/>
      <c r="J339" s="26"/>
      <c r="K339" s="26"/>
      <c r="L339" s="26"/>
      <c r="M339" s="26"/>
      <c r="N339" s="43"/>
      <c r="O339" s="25" t="s">
        <v>608</v>
      </c>
      <c r="P339" s="26"/>
      <c r="Q339" s="26"/>
      <c r="R339" s="26"/>
      <c r="S339" s="43"/>
      <c r="AA339" t="str">
        <f t="shared" si="16"/>
        <v>VAN CAROL to 555'E VAN CAROL</v>
      </c>
      <c r="AB339" t="str">
        <f t="shared" si="15"/>
        <v>04/03/2017</v>
      </c>
    </row>
    <row r="340" spans="1:28" ht="16.5" customHeight="1" x14ac:dyDescent="0.3">
      <c r="A340" s="25" t="s">
        <v>609</v>
      </c>
      <c r="B340" s="26"/>
      <c r="C340" s="43"/>
      <c r="D340" s="25" t="s">
        <v>610</v>
      </c>
      <c r="E340" s="26"/>
      <c r="F340" s="26"/>
      <c r="G340" s="26"/>
      <c r="H340" s="26"/>
      <c r="I340" s="26"/>
      <c r="J340" s="26"/>
      <c r="K340" s="26"/>
      <c r="L340" s="26"/>
      <c r="M340" s="26"/>
      <c r="N340" s="43"/>
      <c r="O340" s="25" t="s">
        <v>611</v>
      </c>
      <c r="P340" s="26"/>
      <c r="Q340" s="26"/>
      <c r="R340" s="26"/>
      <c r="S340" s="43"/>
      <c r="AA340" t="str">
        <f t="shared" si="16"/>
        <v>PEARLMAN to 370'E PEARLMAN</v>
      </c>
      <c r="AB340" t="str">
        <f t="shared" si="15"/>
        <v>04/03/2017</v>
      </c>
    </row>
    <row r="341" spans="1:28" ht="14.25" customHeight="1" x14ac:dyDescent="0.3">
      <c r="A341" s="45" t="s">
        <v>612</v>
      </c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B341" t="str">
        <f t="shared" si="15"/>
        <v>04/03/2017</v>
      </c>
    </row>
    <row r="342" spans="1:28" ht="25.75" customHeight="1" x14ac:dyDescent="0.3">
      <c r="A342" s="1" t="s">
        <v>0</v>
      </c>
      <c r="B342" s="46" t="s">
        <v>613</v>
      </c>
      <c r="C342" s="47"/>
      <c r="D342" s="47"/>
      <c r="E342" s="47"/>
      <c r="F342" s="47"/>
      <c r="G342" s="47"/>
      <c r="H342" s="48"/>
      <c r="I342" s="7" t="s">
        <v>1</v>
      </c>
      <c r="J342" s="8"/>
      <c r="K342" s="8"/>
      <c r="L342" s="8"/>
      <c r="M342" s="8"/>
      <c r="N342" s="8"/>
      <c r="O342" s="8"/>
      <c r="P342" s="8"/>
      <c r="Q342" s="8"/>
      <c r="R342" s="8"/>
      <c r="S342" s="9"/>
      <c r="T342" s="7" t="s">
        <v>2</v>
      </c>
      <c r="U342" s="8"/>
      <c r="V342" s="8"/>
      <c r="W342" s="8"/>
      <c r="X342" s="8"/>
      <c r="Y342" s="9"/>
    </row>
    <row r="343" spans="1:28" ht="14.25" customHeight="1" x14ac:dyDescent="0.3">
      <c r="A343" s="5">
        <v>602652</v>
      </c>
      <c r="B343" s="10" t="s">
        <v>614</v>
      </c>
      <c r="C343" s="11"/>
      <c r="D343" s="11"/>
      <c r="E343" s="11"/>
      <c r="F343" s="11"/>
      <c r="G343" s="11"/>
      <c r="H343" s="12"/>
      <c r="I343" s="10" t="s">
        <v>615</v>
      </c>
      <c r="J343" s="11"/>
      <c r="K343" s="11"/>
      <c r="L343" s="11"/>
      <c r="M343" s="11"/>
      <c r="N343" s="11"/>
      <c r="O343" s="11"/>
      <c r="P343" s="11"/>
      <c r="Q343" s="11"/>
      <c r="R343" s="11"/>
      <c r="S343" s="12"/>
      <c r="T343" s="13">
        <v>41458</v>
      </c>
      <c r="U343" s="14"/>
      <c r="V343" s="14"/>
      <c r="W343" s="14"/>
      <c r="X343" s="14"/>
      <c r="Y343" s="15"/>
    </row>
    <row r="344" spans="1:28" ht="14.25" customHeight="1" x14ac:dyDescent="0.3">
      <c r="A344" s="5">
        <v>602483</v>
      </c>
      <c r="B344" s="10" t="s">
        <v>616</v>
      </c>
      <c r="C344" s="11"/>
      <c r="D344" s="11"/>
      <c r="E344" s="11"/>
      <c r="F344" s="11"/>
      <c r="G344" s="11"/>
      <c r="H344" s="12"/>
      <c r="I344" s="10" t="s">
        <v>617</v>
      </c>
      <c r="J344" s="11"/>
      <c r="K344" s="11"/>
      <c r="L344" s="11"/>
      <c r="M344" s="11"/>
      <c r="N344" s="11"/>
      <c r="O344" s="11"/>
      <c r="P344" s="11"/>
      <c r="Q344" s="11"/>
      <c r="R344" s="11"/>
      <c r="S344" s="12"/>
      <c r="T344" s="13">
        <v>41333</v>
      </c>
      <c r="U344" s="14"/>
      <c r="V344" s="14"/>
      <c r="W344" s="14"/>
      <c r="X344" s="14"/>
      <c r="Y344" s="15"/>
    </row>
    <row r="345" spans="1:28" ht="14.25" customHeight="1" x14ac:dyDescent="0.3">
      <c r="A345" s="5">
        <v>602761</v>
      </c>
      <c r="B345" s="10" t="s">
        <v>618</v>
      </c>
      <c r="C345" s="11"/>
      <c r="D345" s="11"/>
      <c r="E345" s="11"/>
      <c r="F345" s="11"/>
      <c r="G345" s="11"/>
      <c r="H345" s="12"/>
      <c r="I345" s="10" t="s">
        <v>619</v>
      </c>
      <c r="J345" s="11"/>
      <c r="K345" s="11"/>
      <c r="L345" s="11"/>
      <c r="M345" s="11"/>
      <c r="N345" s="11"/>
      <c r="O345" s="11"/>
      <c r="P345" s="11"/>
      <c r="Q345" s="11"/>
      <c r="R345" s="11"/>
      <c r="S345" s="12"/>
      <c r="T345" s="13">
        <v>41409</v>
      </c>
      <c r="U345" s="14"/>
      <c r="V345" s="14"/>
      <c r="W345" s="14"/>
      <c r="X345" s="14"/>
      <c r="Y345" s="15"/>
    </row>
    <row r="346" spans="1:28" ht="14.25" customHeight="1" x14ac:dyDescent="0.3">
      <c r="A346" s="5">
        <v>602761</v>
      </c>
      <c r="B346" s="10" t="s">
        <v>620</v>
      </c>
      <c r="C346" s="11"/>
      <c r="D346" s="11"/>
      <c r="E346" s="11"/>
      <c r="F346" s="11"/>
      <c r="G346" s="11"/>
      <c r="H346" s="12"/>
      <c r="I346" s="10" t="s">
        <v>621</v>
      </c>
      <c r="J346" s="11"/>
      <c r="K346" s="11"/>
      <c r="L346" s="11"/>
      <c r="M346" s="11"/>
      <c r="N346" s="11"/>
      <c r="O346" s="11"/>
      <c r="P346" s="11"/>
      <c r="Q346" s="11"/>
      <c r="R346" s="11"/>
      <c r="S346" s="12"/>
      <c r="T346" s="13">
        <v>41409</v>
      </c>
      <c r="U346" s="14"/>
      <c r="V346" s="14"/>
      <c r="W346" s="14"/>
      <c r="X346" s="14"/>
      <c r="Y346" s="15"/>
    </row>
    <row r="347" spans="1:28" ht="14.25" customHeight="1" x14ac:dyDescent="0.3">
      <c r="A347" s="5">
        <v>602108</v>
      </c>
      <c r="B347" s="10" t="s">
        <v>622</v>
      </c>
      <c r="C347" s="11"/>
      <c r="D347" s="11"/>
      <c r="E347" s="11"/>
      <c r="F347" s="11"/>
      <c r="G347" s="11"/>
      <c r="H347" s="12"/>
      <c r="I347" s="10" t="s">
        <v>623</v>
      </c>
      <c r="J347" s="11"/>
      <c r="K347" s="11"/>
      <c r="L347" s="11"/>
      <c r="M347" s="11"/>
      <c r="N347" s="11"/>
      <c r="O347" s="11"/>
      <c r="P347" s="11"/>
      <c r="Q347" s="11"/>
      <c r="R347" s="11"/>
      <c r="S347" s="12"/>
      <c r="T347" s="13">
        <v>41453</v>
      </c>
      <c r="U347" s="14"/>
      <c r="V347" s="14"/>
      <c r="W347" s="14"/>
      <c r="X347" s="14"/>
      <c r="Y347" s="15"/>
    </row>
    <row r="348" spans="1:28" ht="14.25" customHeight="1" x14ac:dyDescent="0.3">
      <c r="A348" s="5">
        <v>602763</v>
      </c>
      <c r="B348" s="10" t="s">
        <v>76</v>
      </c>
      <c r="C348" s="11"/>
      <c r="D348" s="11"/>
      <c r="E348" s="11"/>
      <c r="F348" s="11"/>
      <c r="G348" s="11"/>
      <c r="H348" s="12"/>
      <c r="I348" s="10" t="s">
        <v>624</v>
      </c>
      <c r="J348" s="11"/>
      <c r="K348" s="11"/>
      <c r="L348" s="11"/>
      <c r="M348" s="11"/>
      <c r="N348" s="11"/>
      <c r="O348" s="11"/>
      <c r="P348" s="11"/>
      <c r="Q348" s="11"/>
      <c r="R348" s="11"/>
      <c r="S348" s="12"/>
      <c r="T348" s="13">
        <v>41444</v>
      </c>
      <c r="U348" s="14"/>
      <c r="V348" s="14"/>
      <c r="W348" s="14"/>
      <c r="X348" s="14"/>
      <c r="Y348" s="15"/>
    </row>
    <row r="349" spans="1:28" ht="14.25" customHeight="1" x14ac:dyDescent="0.3">
      <c r="A349" s="5">
        <v>602763</v>
      </c>
      <c r="B349" s="10" t="s">
        <v>76</v>
      </c>
      <c r="C349" s="11"/>
      <c r="D349" s="11"/>
      <c r="E349" s="11"/>
      <c r="F349" s="11"/>
      <c r="G349" s="11"/>
      <c r="H349" s="12"/>
      <c r="I349" s="10" t="s">
        <v>625</v>
      </c>
      <c r="J349" s="11"/>
      <c r="K349" s="11"/>
      <c r="L349" s="11"/>
      <c r="M349" s="11"/>
      <c r="N349" s="11"/>
      <c r="O349" s="11"/>
      <c r="P349" s="11"/>
      <c r="Q349" s="11"/>
      <c r="R349" s="11"/>
      <c r="S349" s="12"/>
      <c r="T349" s="13">
        <v>41444</v>
      </c>
      <c r="U349" s="14"/>
      <c r="V349" s="14"/>
      <c r="W349" s="14"/>
      <c r="X349" s="14"/>
      <c r="Y349" s="15"/>
    </row>
    <row r="350" spans="1:28" ht="14.25" customHeight="1" x14ac:dyDescent="0.3">
      <c r="A350" s="5">
        <v>602763</v>
      </c>
      <c r="B350" s="10" t="s">
        <v>76</v>
      </c>
      <c r="C350" s="11"/>
      <c r="D350" s="11"/>
      <c r="E350" s="11"/>
      <c r="F350" s="11"/>
      <c r="G350" s="11"/>
      <c r="H350" s="12"/>
      <c r="I350" s="10" t="s">
        <v>626</v>
      </c>
      <c r="J350" s="11"/>
      <c r="K350" s="11"/>
      <c r="L350" s="11"/>
      <c r="M350" s="11"/>
      <c r="N350" s="11"/>
      <c r="O350" s="11"/>
      <c r="P350" s="11"/>
      <c r="Q350" s="11"/>
      <c r="R350" s="11"/>
      <c r="S350" s="12"/>
      <c r="T350" s="13">
        <v>41444</v>
      </c>
      <c r="U350" s="14"/>
      <c r="V350" s="14"/>
      <c r="W350" s="14"/>
      <c r="X350" s="14"/>
      <c r="Y350" s="15"/>
    </row>
    <row r="351" spans="1:28" ht="14.25" customHeight="1" x14ac:dyDescent="0.3">
      <c r="A351" s="45" t="s">
        <v>627</v>
      </c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8" ht="25.75" customHeight="1" x14ac:dyDescent="0.3">
      <c r="A352" s="1" t="s">
        <v>0</v>
      </c>
      <c r="B352" s="46" t="s">
        <v>613</v>
      </c>
      <c r="C352" s="47"/>
      <c r="D352" s="47"/>
      <c r="E352" s="47"/>
      <c r="F352" s="47"/>
      <c r="G352" s="47"/>
      <c r="H352" s="48"/>
      <c r="I352" s="7" t="s">
        <v>1</v>
      </c>
      <c r="J352" s="8"/>
      <c r="K352" s="8"/>
      <c r="L352" s="8"/>
      <c r="M352" s="8"/>
      <c r="N352" s="8"/>
      <c r="O352" s="8"/>
      <c r="P352" s="8"/>
      <c r="Q352" s="8"/>
      <c r="R352" s="8"/>
      <c r="S352" s="9"/>
      <c r="T352" s="7" t="s">
        <v>2</v>
      </c>
      <c r="U352" s="8"/>
      <c r="V352" s="8"/>
      <c r="W352" s="8"/>
      <c r="X352" s="8"/>
      <c r="Y352" s="9"/>
    </row>
    <row r="353" spans="1:25" ht="14.25" customHeight="1" x14ac:dyDescent="0.3">
      <c r="A353" s="2">
        <v>604487</v>
      </c>
      <c r="B353" s="10" t="s">
        <v>9</v>
      </c>
      <c r="C353" s="11"/>
      <c r="D353" s="11"/>
      <c r="E353" s="11"/>
      <c r="F353" s="11"/>
      <c r="G353" s="11"/>
      <c r="H353" s="12"/>
      <c r="I353" s="10" t="s">
        <v>10</v>
      </c>
      <c r="J353" s="11"/>
      <c r="K353" s="11"/>
      <c r="L353" s="11"/>
      <c r="M353" s="11"/>
      <c r="N353" s="11"/>
      <c r="O353" s="11"/>
      <c r="P353" s="11"/>
      <c r="Q353" s="11"/>
      <c r="R353" s="11"/>
      <c r="S353" s="12"/>
      <c r="T353" s="13">
        <v>43284</v>
      </c>
      <c r="U353" s="14"/>
      <c r="V353" s="14"/>
      <c r="W353" s="14"/>
      <c r="X353" s="14"/>
      <c r="Y353" s="15"/>
    </row>
    <row r="354" spans="1:25" ht="14.25" customHeight="1" x14ac:dyDescent="0.3">
      <c r="A354" s="2">
        <v>604487</v>
      </c>
      <c r="B354" s="10" t="s">
        <v>63</v>
      </c>
      <c r="C354" s="11"/>
      <c r="D354" s="11"/>
      <c r="E354" s="11"/>
      <c r="F354" s="11"/>
      <c r="G354" s="11"/>
      <c r="H354" s="12"/>
      <c r="I354" s="10" t="s">
        <v>64</v>
      </c>
      <c r="J354" s="11"/>
      <c r="K354" s="11"/>
      <c r="L354" s="11"/>
      <c r="M354" s="11"/>
      <c r="N354" s="11"/>
      <c r="O354" s="11"/>
      <c r="P354" s="11"/>
      <c r="Q354" s="11"/>
      <c r="R354" s="11"/>
      <c r="S354" s="12"/>
      <c r="T354" s="13">
        <v>43284</v>
      </c>
      <c r="U354" s="14"/>
      <c r="V354" s="14"/>
      <c r="W354" s="14"/>
      <c r="X354" s="14"/>
      <c r="Y354" s="15"/>
    </row>
    <row r="355" spans="1:25" ht="14.25" customHeight="1" x14ac:dyDescent="0.3">
      <c r="A355" s="2">
        <v>604397</v>
      </c>
      <c r="B355" s="10" t="s">
        <v>628</v>
      </c>
      <c r="C355" s="11"/>
      <c r="D355" s="11"/>
      <c r="E355" s="11"/>
      <c r="F355" s="11"/>
      <c r="G355" s="11"/>
      <c r="H355" s="12"/>
      <c r="I355" s="10" t="s">
        <v>629</v>
      </c>
      <c r="J355" s="11"/>
      <c r="K355" s="11"/>
      <c r="L355" s="11"/>
      <c r="M355" s="11"/>
      <c r="N355" s="11"/>
      <c r="O355" s="11"/>
      <c r="P355" s="11"/>
      <c r="Q355" s="11"/>
      <c r="R355" s="11"/>
      <c r="S355" s="12"/>
      <c r="T355" s="13">
        <v>43231</v>
      </c>
      <c r="U355" s="14"/>
      <c r="V355" s="14"/>
      <c r="W355" s="14"/>
      <c r="X355" s="14"/>
      <c r="Y355" s="15"/>
    </row>
    <row r="356" spans="1:25" ht="14.25" customHeight="1" x14ac:dyDescent="0.3">
      <c r="A356" s="2">
        <v>604331</v>
      </c>
      <c r="B356" s="10" t="s">
        <v>21</v>
      </c>
      <c r="C356" s="11"/>
      <c r="D356" s="11"/>
      <c r="E356" s="11"/>
      <c r="F356" s="11"/>
      <c r="G356" s="11"/>
      <c r="H356" s="12"/>
      <c r="I356" s="10" t="s">
        <v>630</v>
      </c>
      <c r="J356" s="11"/>
      <c r="K356" s="11"/>
      <c r="L356" s="11"/>
      <c r="M356" s="11"/>
      <c r="N356" s="11"/>
      <c r="O356" s="11"/>
      <c r="P356" s="11"/>
      <c r="Q356" s="11"/>
      <c r="R356" s="11"/>
      <c r="S356" s="12"/>
      <c r="T356" s="13">
        <v>43143</v>
      </c>
      <c r="U356" s="14"/>
      <c r="V356" s="14"/>
      <c r="W356" s="14"/>
      <c r="X356" s="14"/>
      <c r="Y356" s="15"/>
    </row>
    <row r="357" spans="1:25" ht="14.25" customHeight="1" x14ac:dyDescent="0.3">
      <c r="A357" s="3" t="s">
        <v>15</v>
      </c>
      <c r="B357" s="10" t="s">
        <v>16</v>
      </c>
      <c r="C357" s="11"/>
      <c r="D357" s="11"/>
      <c r="E357" s="11"/>
      <c r="F357" s="11"/>
      <c r="G357" s="11"/>
      <c r="H357" s="12"/>
      <c r="I357" s="10" t="s">
        <v>17</v>
      </c>
      <c r="J357" s="11"/>
      <c r="K357" s="11"/>
      <c r="L357" s="11"/>
      <c r="M357" s="11"/>
      <c r="N357" s="11"/>
      <c r="O357" s="11"/>
      <c r="P357" s="11"/>
      <c r="Q357" s="11"/>
      <c r="R357" s="11"/>
      <c r="S357" s="12"/>
      <c r="T357" s="16" t="s">
        <v>18</v>
      </c>
      <c r="U357" s="17"/>
      <c r="V357" s="17"/>
      <c r="W357" s="17"/>
      <c r="X357" s="17"/>
      <c r="Y357" s="18"/>
    </row>
    <row r="358" spans="1:25" ht="14.25" customHeight="1" x14ac:dyDescent="0.3">
      <c r="A358" s="2">
        <v>604561</v>
      </c>
      <c r="B358" s="10" t="s">
        <v>29</v>
      </c>
      <c r="C358" s="11"/>
      <c r="D358" s="11"/>
      <c r="E358" s="11"/>
      <c r="F358" s="11"/>
      <c r="G358" s="11"/>
      <c r="H358" s="12"/>
      <c r="I358" s="10" t="s">
        <v>30</v>
      </c>
      <c r="J358" s="11"/>
      <c r="K358" s="11"/>
      <c r="L358" s="11"/>
      <c r="M358" s="11"/>
      <c r="N358" s="11"/>
      <c r="O358" s="11"/>
      <c r="P358" s="11"/>
      <c r="Q358" s="11"/>
      <c r="R358" s="11"/>
      <c r="S358" s="12"/>
      <c r="T358" s="16" t="s">
        <v>18</v>
      </c>
      <c r="U358" s="17"/>
      <c r="V358" s="17"/>
      <c r="W358" s="17"/>
      <c r="X358" s="17"/>
      <c r="Y358" s="18"/>
    </row>
    <row r="359" spans="1:25" ht="14.25" customHeight="1" x14ac:dyDescent="0.3">
      <c r="A359" s="2">
        <v>604865</v>
      </c>
      <c r="B359" s="10" t="s">
        <v>29</v>
      </c>
      <c r="C359" s="11"/>
      <c r="D359" s="11"/>
      <c r="E359" s="11"/>
      <c r="F359" s="11"/>
      <c r="G359" s="11"/>
      <c r="H359" s="12"/>
      <c r="I359" s="10" t="s">
        <v>35</v>
      </c>
      <c r="J359" s="11"/>
      <c r="K359" s="11"/>
      <c r="L359" s="11"/>
      <c r="M359" s="11"/>
      <c r="N359" s="11"/>
      <c r="O359" s="11"/>
      <c r="P359" s="11"/>
      <c r="Q359" s="11"/>
      <c r="R359" s="11"/>
      <c r="S359" s="12"/>
      <c r="T359" s="16" t="s">
        <v>18</v>
      </c>
      <c r="U359" s="17"/>
      <c r="V359" s="17"/>
      <c r="W359" s="17"/>
      <c r="X359" s="17"/>
      <c r="Y359" s="18"/>
    </row>
    <row r="360" spans="1:25" ht="23.25" customHeight="1" x14ac:dyDescent="0.3">
      <c r="A360" s="2">
        <v>604656</v>
      </c>
      <c r="B360" s="10" t="s">
        <v>88</v>
      </c>
      <c r="C360" s="11"/>
      <c r="D360" s="11"/>
      <c r="E360" s="11"/>
      <c r="F360" s="11"/>
      <c r="G360" s="11"/>
      <c r="H360" s="12"/>
      <c r="I360" s="10" t="s">
        <v>89</v>
      </c>
      <c r="J360" s="11"/>
      <c r="K360" s="11"/>
      <c r="L360" s="11"/>
      <c r="M360" s="11"/>
      <c r="N360" s="11"/>
      <c r="O360" s="11"/>
      <c r="P360" s="11"/>
      <c r="Q360" s="11"/>
      <c r="R360" s="11"/>
      <c r="S360" s="12"/>
      <c r="T360" s="16" t="s">
        <v>18</v>
      </c>
      <c r="U360" s="17"/>
      <c r="V360" s="17"/>
      <c r="W360" s="17"/>
      <c r="X360" s="17"/>
      <c r="Y360" s="18"/>
    </row>
    <row r="361" spans="1:25" ht="14.25" customHeight="1" x14ac:dyDescent="0.3">
      <c r="A361" s="2">
        <v>604777</v>
      </c>
      <c r="B361" s="10" t="s">
        <v>40</v>
      </c>
      <c r="C361" s="11"/>
      <c r="D361" s="11"/>
      <c r="E361" s="11"/>
      <c r="F361" s="11"/>
      <c r="G361" s="11"/>
      <c r="H361" s="12"/>
      <c r="I361" s="10" t="s">
        <v>41</v>
      </c>
      <c r="J361" s="11"/>
      <c r="K361" s="11"/>
      <c r="L361" s="11"/>
      <c r="M361" s="11"/>
      <c r="N361" s="11"/>
      <c r="O361" s="11"/>
      <c r="P361" s="11"/>
      <c r="Q361" s="11"/>
      <c r="R361" s="11"/>
      <c r="S361" s="12"/>
      <c r="T361" s="16" t="s">
        <v>18</v>
      </c>
      <c r="U361" s="17"/>
      <c r="V361" s="17"/>
      <c r="W361" s="17"/>
      <c r="X361" s="17"/>
      <c r="Y361" s="18"/>
    </row>
    <row r="362" spans="1:25" ht="14.25" customHeight="1" x14ac:dyDescent="0.3">
      <c r="A362" s="2">
        <v>604651</v>
      </c>
      <c r="B362" s="10" t="s">
        <v>42</v>
      </c>
      <c r="C362" s="11"/>
      <c r="D362" s="11"/>
      <c r="E362" s="11"/>
      <c r="F362" s="11"/>
      <c r="G362" s="11"/>
      <c r="H362" s="12"/>
      <c r="I362" s="10" t="s">
        <v>43</v>
      </c>
      <c r="J362" s="11"/>
      <c r="K362" s="11"/>
      <c r="L362" s="11"/>
      <c r="M362" s="11"/>
      <c r="N362" s="11"/>
      <c r="O362" s="11"/>
      <c r="P362" s="11"/>
      <c r="Q362" s="11"/>
      <c r="R362" s="11"/>
      <c r="S362" s="12"/>
      <c r="T362" s="16" t="s">
        <v>18</v>
      </c>
      <c r="U362" s="17"/>
      <c r="V362" s="17"/>
      <c r="W362" s="17"/>
      <c r="X362" s="17"/>
      <c r="Y362" s="18"/>
    </row>
    <row r="363" spans="1:25" ht="14.25" customHeight="1" x14ac:dyDescent="0.3">
      <c r="A363" s="3" t="s">
        <v>15</v>
      </c>
      <c r="B363" s="10" t="s">
        <v>48</v>
      </c>
      <c r="C363" s="11"/>
      <c r="D363" s="11"/>
      <c r="E363" s="11"/>
      <c r="F363" s="11"/>
      <c r="G363" s="11"/>
      <c r="H363" s="12"/>
      <c r="I363" s="10" t="s">
        <v>49</v>
      </c>
      <c r="J363" s="11"/>
      <c r="K363" s="11"/>
      <c r="L363" s="11"/>
      <c r="M363" s="11"/>
      <c r="N363" s="11"/>
      <c r="O363" s="11"/>
      <c r="P363" s="11"/>
      <c r="Q363" s="11"/>
      <c r="R363" s="11"/>
      <c r="S363" s="12"/>
      <c r="T363" s="16" t="s">
        <v>18</v>
      </c>
      <c r="U363" s="17"/>
      <c r="V363" s="17"/>
      <c r="W363" s="17"/>
      <c r="X363" s="17"/>
      <c r="Y363" s="18"/>
    </row>
    <row r="364" spans="1:25" ht="14.25" customHeight="1" x14ac:dyDescent="0.3">
      <c r="A364" s="2">
        <v>604670</v>
      </c>
      <c r="B364" s="10" t="s">
        <v>48</v>
      </c>
      <c r="C364" s="11"/>
      <c r="D364" s="11"/>
      <c r="E364" s="11"/>
      <c r="F364" s="11"/>
      <c r="G364" s="11"/>
      <c r="H364" s="12"/>
      <c r="I364" s="10" t="s">
        <v>50</v>
      </c>
      <c r="J364" s="11"/>
      <c r="K364" s="11"/>
      <c r="L364" s="11"/>
      <c r="M364" s="11"/>
      <c r="N364" s="11"/>
      <c r="O364" s="11"/>
      <c r="P364" s="11"/>
      <c r="Q364" s="11"/>
      <c r="R364" s="11"/>
      <c r="S364" s="12"/>
      <c r="T364" s="16" t="s">
        <v>18</v>
      </c>
      <c r="U364" s="17"/>
      <c r="V364" s="17"/>
      <c r="W364" s="17"/>
      <c r="X364" s="17"/>
      <c r="Y364" s="18"/>
    </row>
    <row r="365" spans="1:25" ht="14.25" customHeight="1" x14ac:dyDescent="0.3">
      <c r="A365" s="2">
        <v>604561</v>
      </c>
      <c r="B365" s="10" t="s">
        <v>51</v>
      </c>
      <c r="C365" s="11"/>
      <c r="D365" s="11"/>
      <c r="E365" s="11"/>
      <c r="F365" s="11"/>
      <c r="G365" s="11"/>
      <c r="H365" s="12"/>
      <c r="I365" s="10" t="s">
        <v>52</v>
      </c>
      <c r="J365" s="11"/>
      <c r="K365" s="11"/>
      <c r="L365" s="11"/>
      <c r="M365" s="11"/>
      <c r="N365" s="11"/>
      <c r="O365" s="11"/>
      <c r="P365" s="11"/>
      <c r="Q365" s="11"/>
      <c r="R365" s="11"/>
      <c r="S365" s="12"/>
      <c r="T365" s="16" t="s">
        <v>18</v>
      </c>
      <c r="U365" s="17"/>
      <c r="V365" s="17"/>
      <c r="W365" s="17"/>
      <c r="X365" s="17"/>
      <c r="Y365" s="18"/>
    </row>
    <row r="366" spans="1:25" ht="14.25" customHeight="1" x14ac:dyDescent="0.3">
      <c r="A366" s="2">
        <v>604847</v>
      </c>
      <c r="B366" s="10" t="s">
        <v>51</v>
      </c>
      <c r="C366" s="11"/>
      <c r="D366" s="11"/>
      <c r="E366" s="11"/>
      <c r="F366" s="11"/>
      <c r="G366" s="11"/>
      <c r="H366" s="12"/>
      <c r="I366" s="10" t="s">
        <v>54</v>
      </c>
      <c r="J366" s="11"/>
      <c r="K366" s="11"/>
      <c r="L366" s="11"/>
      <c r="M366" s="11"/>
      <c r="N366" s="11"/>
      <c r="O366" s="11"/>
      <c r="P366" s="11"/>
      <c r="Q366" s="11"/>
      <c r="R366" s="11"/>
      <c r="S366" s="12"/>
      <c r="T366" s="16" t="s">
        <v>18</v>
      </c>
      <c r="U366" s="17"/>
      <c r="V366" s="17"/>
      <c r="W366" s="17"/>
      <c r="X366" s="17"/>
      <c r="Y366" s="18"/>
    </row>
    <row r="367" spans="1:25" ht="14.25" customHeight="1" x14ac:dyDescent="0.3">
      <c r="A367" s="2">
        <v>604761</v>
      </c>
      <c r="B367" s="10" t="s">
        <v>74</v>
      </c>
      <c r="C367" s="11"/>
      <c r="D367" s="11"/>
      <c r="E367" s="11"/>
      <c r="F367" s="11"/>
      <c r="G367" s="11"/>
      <c r="H367" s="12"/>
      <c r="I367" s="10" t="s">
        <v>75</v>
      </c>
      <c r="J367" s="11"/>
      <c r="K367" s="11"/>
      <c r="L367" s="11"/>
      <c r="M367" s="11"/>
      <c r="N367" s="11"/>
      <c r="O367" s="11"/>
      <c r="P367" s="11"/>
      <c r="Q367" s="11"/>
      <c r="R367" s="11"/>
      <c r="S367" s="12"/>
      <c r="T367" s="16" t="s">
        <v>18</v>
      </c>
      <c r="U367" s="17"/>
      <c r="V367" s="17"/>
      <c r="W367" s="17"/>
      <c r="X367" s="17"/>
      <c r="Y367" s="18"/>
    </row>
    <row r="368" spans="1:25" ht="14.25" customHeight="1" x14ac:dyDescent="0.3">
      <c r="A368" s="2">
        <v>604922</v>
      </c>
      <c r="B368" s="10" t="s">
        <v>628</v>
      </c>
      <c r="C368" s="11"/>
      <c r="D368" s="11"/>
      <c r="E368" s="11"/>
      <c r="F368" s="11"/>
      <c r="G368" s="11"/>
      <c r="H368" s="12"/>
      <c r="I368" s="10" t="s">
        <v>631</v>
      </c>
      <c r="J368" s="11"/>
      <c r="K368" s="11"/>
      <c r="L368" s="11"/>
      <c r="M368" s="11"/>
      <c r="N368" s="11"/>
      <c r="O368" s="11"/>
      <c r="P368" s="11"/>
      <c r="Q368" s="11"/>
      <c r="R368" s="11"/>
      <c r="S368" s="12"/>
      <c r="T368" s="16" t="s">
        <v>18</v>
      </c>
      <c r="U368" s="17"/>
      <c r="V368" s="17"/>
      <c r="W368" s="17"/>
      <c r="X368" s="17"/>
      <c r="Y368" s="18"/>
    </row>
  </sheetData>
  <mergeCells count="1086">
    <mergeCell ref="B364:H364"/>
    <mergeCell ref="I364:S364"/>
    <mergeCell ref="T364:Y364"/>
    <mergeCell ref="B365:H365"/>
    <mergeCell ref="I365:S365"/>
    <mergeCell ref="T365:Y365"/>
    <mergeCell ref="B366:H366"/>
    <mergeCell ref="I366:S366"/>
    <mergeCell ref="T366:Y366"/>
    <mergeCell ref="B367:H367"/>
    <mergeCell ref="I367:S367"/>
    <mergeCell ref="T367:Y367"/>
    <mergeCell ref="B368:H368"/>
    <mergeCell ref="I368:S368"/>
    <mergeCell ref="T368:Y368"/>
    <mergeCell ref="B358:H358"/>
    <mergeCell ref="I358:S358"/>
    <mergeCell ref="T358:Y358"/>
    <mergeCell ref="B359:H359"/>
    <mergeCell ref="I359:S359"/>
    <mergeCell ref="T359:Y359"/>
    <mergeCell ref="B360:H360"/>
    <mergeCell ref="I360:S360"/>
    <mergeCell ref="T360:Y360"/>
    <mergeCell ref="B361:H361"/>
    <mergeCell ref="I361:S361"/>
    <mergeCell ref="T361:Y361"/>
    <mergeCell ref="B362:H362"/>
    <mergeCell ref="I362:S362"/>
    <mergeCell ref="T362:Y362"/>
    <mergeCell ref="B363:H363"/>
    <mergeCell ref="I363:S363"/>
    <mergeCell ref="T363:Y363"/>
    <mergeCell ref="A351:Z351"/>
    <mergeCell ref="B352:H352"/>
    <mergeCell ref="I352:S352"/>
    <mergeCell ref="T352:Y352"/>
    <mergeCell ref="B353:H353"/>
    <mergeCell ref="I353:S353"/>
    <mergeCell ref="T353:Y353"/>
    <mergeCell ref="B354:H354"/>
    <mergeCell ref="I354:S354"/>
    <mergeCell ref="T354:Y354"/>
    <mergeCell ref="B355:H355"/>
    <mergeCell ref="I355:S355"/>
    <mergeCell ref="T355:Y355"/>
    <mergeCell ref="B356:H356"/>
    <mergeCell ref="I356:S356"/>
    <mergeCell ref="T356:Y356"/>
    <mergeCell ref="B357:H357"/>
    <mergeCell ref="I357:S357"/>
    <mergeCell ref="T357:Y357"/>
    <mergeCell ref="B345:H345"/>
    <mergeCell ref="I345:S345"/>
    <mergeCell ref="T345:Y345"/>
    <mergeCell ref="B346:H346"/>
    <mergeCell ref="I346:S346"/>
    <mergeCell ref="T346:Y346"/>
    <mergeCell ref="B347:H347"/>
    <mergeCell ref="I347:S347"/>
    <mergeCell ref="T347:Y347"/>
    <mergeCell ref="B348:H348"/>
    <mergeCell ref="I348:S348"/>
    <mergeCell ref="T348:Y348"/>
    <mergeCell ref="B349:H349"/>
    <mergeCell ref="I349:S349"/>
    <mergeCell ref="T349:Y349"/>
    <mergeCell ref="B350:H350"/>
    <mergeCell ref="I350:S350"/>
    <mergeCell ref="T350:Y350"/>
    <mergeCell ref="A338:C338"/>
    <mergeCell ref="D338:N338"/>
    <mergeCell ref="O338:S338"/>
    <mergeCell ref="A339:C339"/>
    <mergeCell ref="D339:N339"/>
    <mergeCell ref="O339:S339"/>
    <mergeCell ref="A340:C340"/>
    <mergeCell ref="D340:N340"/>
    <mergeCell ref="O340:S340"/>
    <mergeCell ref="A341:Z341"/>
    <mergeCell ref="B342:H342"/>
    <mergeCell ref="I342:S342"/>
    <mergeCell ref="T342:Y342"/>
    <mergeCell ref="B343:H343"/>
    <mergeCell ref="I343:S343"/>
    <mergeCell ref="T343:Y343"/>
    <mergeCell ref="B344:H344"/>
    <mergeCell ref="I344:S344"/>
    <mergeCell ref="T344:Y344"/>
    <mergeCell ref="A333:C333"/>
    <mergeCell ref="D333:N333"/>
    <mergeCell ref="O333:S333"/>
    <mergeCell ref="A334:C334"/>
    <mergeCell ref="D334:N334"/>
    <mergeCell ref="O334:S334"/>
    <mergeCell ref="A335:C335"/>
    <mergeCell ref="D335:N335"/>
    <mergeCell ref="O335:S335"/>
    <mergeCell ref="A336:C336"/>
    <mergeCell ref="D336:N336"/>
    <mergeCell ref="O336:S336"/>
    <mergeCell ref="A337:C337"/>
    <mergeCell ref="D337:N337"/>
    <mergeCell ref="O337:S337"/>
    <mergeCell ref="A328:C328"/>
    <mergeCell ref="D328:N328"/>
    <mergeCell ref="O328:S328"/>
    <mergeCell ref="A329:C329"/>
    <mergeCell ref="D329:N329"/>
    <mergeCell ref="O329:S329"/>
    <mergeCell ref="A330:C330"/>
    <mergeCell ref="D330:N330"/>
    <mergeCell ref="O330:S330"/>
    <mergeCell ref="A331:C331"/>
    <mergeCell ref="D331:N331"/>
    <mergeCell ref="O331:S331"/>
    <mergeCell ref="A332:C332"/>
    <mergeCell ref="D332:N332"/>
    <mergeCell ref="O332:S332"/>
    <mergeCell ref="A322:C322"/>
    <mergeCell ref="D322:N322"/>
    <mergeCell ref="O322:S322"/>
    <mergeCell ref="A323:C323"/>
    <mergeCell ref="D323:N323"/>
    <mergeCell ref="O323:S323"/>
    <mergeCell ref="A324:C324"/>
    <mergeCell ref="D324:N324"/>
    <mergeCell ref="O324:S324"/>
    <mergeCell ref="A325:C325"/>
    <mergeCell ref="D325:N325"/>
    <mergeCell ref="O325:S325"/>
    <mergeCell ref="A326:C326"/>
    <mergeCell ref="D326:N326"/>
    <mergeCell ref="O326:S326"/>
    <mergeCell ref="A327:C327"/>
    <mergeCell ref="D327:N327"/>
    <mergeCell ref="O327:S327"/>
    <mergeCell ref="A316:C316"/>
    <mergeCell ref="D316:N316"/>
    <mergeCell ref="O316:S316"/>
    <mergeCell ref="A317:C317"/>
    <mergeCell ref="D317:N317"/>
    <mergeCell ref="O317:S317"/>
    <mergeCell ref="A318:C318"/>
    <mergeCell ref="D318:N318"/>
    <mergeCell ref="O318:S318"/>
    <mergeCell ref="A319:C319"/>
    <mergeCell ref="D319:N319"/>
    <mergeCell ref="O319:S319"/>
    <mergeCell ref="A320:C320"/>
    <mergeCell ref="D320:N320"/>
    <mergeCell ref="O320:S320"/>
    <mergeCell ref="A321:C321"/>
    <mergeCell ref="D321:N321"/>
    <mergeCell ref="O321:S321"/>
    <mergeCell ref="A311:F311"/>
    <mergeCell ref="G311:M311"/>
    <mergeCell ref="N311:S311"/>
    <mergeCell ref="A312:F312"/>
    <mergeCell ref="G312:M312"/>
    <mergeCell ref="N312:S312"/>
    <mergeCell ref="A313:C313"/>
    <mergeCell ref="D313:N313"/>
    <mergeCell ref="O313:S313"/>
    <mergeCell ref="A314:C314"/>
    <mergeCell ref="D314:N314"/>
    <mergeCell ref="O314:S314"/>
    <mergeCell ref="A315:C315"/>
    <mergeCell ref="D315:N315"/>
    <mergeCell ref="O315:S315"/>
    <mergeCell ref="A305:F305"/>
    <mergeCell ref="G305:M305"/>
    <mergeCell ref="N305:S305"/>
    <mergeCell ref="A306:F306"/>
    <mergeCell ref="G306:M306"/>
    <mergeCell ref="N306:S306"/>
    <mergeCell ref="A307:F307"/>
    <mergeCell ref="G307:M307"/>
    <mergeCell ref="N307:S307"/>
    <mergeCell ref="A308:F308"/>
    <mergeCell ref="G308:M308"/>
    <mergeCell ref="N308:S308"/>
    <mergeCell ref="A309:F309"/>
    <mergeCell ref="G309:M309"/>
    <mergeCell ref="N309:S309"/>
    <mergeCell ref="A310:F310"/>
    <mergeCell ref="G310:M310"/>
    <mergeCell ref="N310:S310"/>
    <mergeCell ref="A300:F300"/>
    <mergeCell ref="G300:M300"/>
    <mergeCell ref="N300:S300"/>
    <mergeCell ref="A301:F301"/>
    <mergeCell ref="G301:M301"/>
    <mergeCell ref="N301:S301"/>
    <mergeCell ref="A302:F302"/>
    <mergeCell ref="G302:M302"/>
    <mergeCell ref="N302:S302"/>
    <mergeCell ref="A303:F303"/>
    <mergeCell ref="G303:M303"/>
    <mergeCell ref="N303:S303"/>
    <mergeCell ref="A304:F304"/>
    <mergeCell ref="G304:M304"/>
    <mergeCell ref="N304:S304"/>
    <mergeCell ref="A294:F294"/>
    <mergeCell ref="G294:M294"/>
    <mergeCell ref="N294:S294"/>
    <mergeCell ref="A295:F295"/>
    <mergeCell ref="G295:M295"/>
    <mergeCell ref="N295:S295"/>
    <mergeCell ref="A296:F296"/>
    <mergeCell ref="G296:M296"/>
    <mergeCell ref="N296:S296"/>
    <mergeCell ref="A297:F297"/>
    <mergeCell ref="G297:M297"/>
    <mergeCell ref="N297:S297"/>
    <mergeCell ref="A298:F298"/>
    <mergeCell ref="G298:M298"/>
    <mergeCell ref="N298:S298"/>
    <mergeCell ref="A299:F299"/>
    <mergeCell ref="G299:M299"/>
    <mergeCell ref="N299:S299"/>
    <mergeCell ref="A288:F288"/>
    <mergeCell ref="G288:M288"/>
    <mergeCell ref="N288:S288"/>
    <mergeCell ref="A289:F289"/>
    <mergeCell ref="G289:M289"/>
    <mergeCell ref="N289:S289"/>
    <mergeCell ref="A290:F290"/>
    <mergeCell ref="G290:M290"/>
    <mergeCell ref="N290:S290"/>
    <mergeCell ref="A291:F291"/>
    <mergeCell ref="G291:M291"/>
    <mergeCell ref="N291:S291"/>
    <mergeCell ref="A292:F292"/>
    <mergeCell ref="G292:M292"/>
    <mergeCell ref="N292:S292"/>
    <mergeCell ref="A293:F293"/>
    <mergeCell ref="G293:M293"/>
    <mergeCell ref="N293:S293"/>
    <mergeCell ref="A283:G283"/>
    <mergeCell ref="H283:O283"/>
    <mergeCell ref="P283:S283"/>
    <mergeCell ref="A284:G284"/>
    <mergeCell ref="H284:O284"/>
    <mergeCell ref="P284:S284"/>
    <mergeCell ref="A285:G285"/>
    <mergeCell ref="H285:O285"/>
    <mergeCell ref="P285:S285"/>
    <mergeCell ref="A286:G286"/>
    <mergeCell ref="H286:O286"/>
    <mergeCell ref="P286:S286"/>
    <mergeCell ref="A287:G287"/>
    <mergeCell ref="H287:O287"/>
    <mergeCell ref="P287:S287"/>
    <mergeCell ref="A277:G277"/>
    <mergeCell ref="H277:O277"/>
    <mergeCell ref="P277:S277"/>
    <mergeCell ref="A278:G278"/>
    <mergeCell ref="H278:O278"/>
    <mergeCell ref="P278:S278"/>
    <mergeCell ref="A279:G279"/>
    <mergeCell ref="H279:O279"/>
    <mergeCell ref="P279:S279"/>
    <mergeCell ref="A280:G280"/>
    <mergeCell ref="H280:O280"/>
    <mergeCell ref="P280:S280"/>
    <mergeCell ref="A281:G281"/>
    <mergeCell ref="H281:O281"/>
    <mergeCell ref="P281:S281"/>
    <mergeCell ref="A282:G282"/>
    <mergeCell ref="H282:O282"/>
    <mergeCell ref="P282:S282"/>
    <mergeCell ref="A272:G272"/>
    <mergeCell ref="H272:O272"/>
    <mergeCell ref="P272:S272"/>
    <mergeCell ref="A273:G273"/>
    <mergeCell ref="H273:O273"/>
    <mergeCell ref="P273:S273"/>
    <mergeCell ref="A274:G274"/>
    <mergeCell ref="H274:O274"/>
    <mergeCell ref="P274:S274"/>
    <mergeCell ref="A275:G275"/>
    <mergeCell ref="H275:O275"/>
    <mergeCell ref="P275:S275"/>
    <mergeCell ref="A276:G276"/>
    <mergeCell ref="H276:O276"/>
    <mergeCell ref="P276:S276"/>
    <mergeCell ref="A266:G266"/>
    <mergeCell ref="H266:O266"/>
    <mergeCell ref="P266:S266"/>
    <mergeCell ref="A267:G267"/>
    <mergeCell ref="H267:O267"/>
    <mergeCell ref="P267:S267"/>
    <mergeCell ref="A268:G268"/>
    <mergeCell ref="H268:O268"/>
    <mergeCell ref="P268:S268"/>
    <mergeCell ref="A269:G269"/>
    <mergeCell ref="H269:O269"/>
    <mergeCell ref="P269:S269"/>
    <mergeCell ref="A270:G270"/>
    <mergeCell ref="H270:O270"/>
    <mergeCell ref="P270:S270"/>
    <mergeCell ref="A271:G271"/>
    <mergeCell ref="H271:O271"/>
    <mergeCell ref="P271:S271"/>
    <mergeCell ref="A260:G260"/>
    <mergeCell ref="H260:O260"/>
    <mergeCell ref="P260:S260"/>
    <mergeCell ref="A261:G261"/>
    <mergeCell ref="H261:O261"/>
    <mergeCell ref="P261:S261"/>
    <mergeCell ref="A262:G262"/>
    <mergeCell ref="H262:O262"/>
    <mergeCell ref="P262:S262"/>
    <mergeCell ref="A263:G263"/>
    <mergeCell ref="H263:O263"/>
    <mergeCell ref="P263:S263"/>
    <mergeCell ref="A264:G264"/>
    <mergeCell ref="H264:O264"/>
    <mergeCell ref="P264:S264"/>
    <mergeCell ref="A265:G265"/>
    <mergeCell ref="H265:O265"/>
    <mergeCell ref="P265:S265"/>
    <mergeCell ref="A255:C255"/>
    <mergeCell ref="D255:N255"/>
    <mergeCell ref="O255:S255"/>
    <mergeCell ref="A256:C256"/>
    <mergeCell ref="D256:N256"/>
    <mergeCell ref="O256:S256"/>
    <mergeCell ref="A257:C257"/>
    <mergeCell ref="D257:N257"/>
    <mergeCell ref="O257:S257"/>
    <mergeCell ref="A258:C258"/>
    <mergeCell ref="D258:N258"/>
    <mergeCell ref="O258:S258"/>
    <mergeCell ref="A259:G259"/>
    <mergeCell ref="H259:O259"/>
    <mergeCell ref="P259:S259"/>
    <mergeCell ref="A249:C249"/>
    <mergeCell ref="D249:N249"/>
    <mergeCell ref="O249:S249"/>
    <mergeCell ref="A250:C250"/>
    <mergeCell ref="D250:N250"/>
    <mergeCell ref="O250:S250"/>
    <mergeCell ref="A251:C251"/>
    <mergeCell ref="D251:N251"/>
    <mergeCell ref="O251:S251"/>
    <mergeCell ref="A252:C252"/>
    <mergeCell ref="D252:N252"/>
    <mergeCell ref="O252:S252"/>
    <mergeCell ref="A253:C253"/>
    <mergeCell ref="D253:N253"/>
    <mergeCell ref="O253:S253"/>
    <mergeCell ref="A254:C254"/>
    <mergeCell ref="D254:N254"/>
    <mergeCell ref="O254:S254"/>
    <mergeCell ref="A244:F244"/>
    <mergeCell ref="G244:M244"/>
    <mergeCell ref="N244:S244"/>
    <mergeCell ref="A245:F245"/>
    <mergeCell ref="G245:M245"/>
    <mergeCell ref="N245:S245"/>
    <mergeCell ref="A246:F246"/>
    <mergeCell ref="G246:M246"/>
    <mergeCell ref="N246:S246"/>
    <mergeCell ref="A247:C247"/>
    <mergeCell ref="D247:N247"/>
    <mergeCell ref="O247:S247"/>
    <mergeCell ref="A248:C248"/>
    <mergeCell ref="D248:N248"/>
    <mergeCell ref="O248:S248"/>
    <mergeCell ref="A238:F238"/>
    <mergeCell ref="G238:M238"/>
    <mergeCell ref="N238:S238"/>
    <mergeCell ref="A239:F239"/>
    <mergeCell ref="G239:M239"/>
    <mergeCell ref="N239:S239"/>
    <mergeCell ref="A240:F240"/>
    <mergeCell ref="G240:M240"/>
    <mergeCell ref="N240:S240"/>
    <mergeCell ref="A241:F241"/>
    <mergeCell ref="G241:M241"/>
    <mergeCell ref="N241:S241"/>
    <mergeCell ref="A242:F242"/>
    <mergeCell ref="G242:M242"/>
    <mergeCell ref="N242:S242"/>
    <mergeCell ref="A243:F243"/>
    <mergeCell ref="G243:M243"/>
    <mergeCell ref="N243:S243"/>
    <mergeCell ref="A233:F233"/>
    <mergeCell ref="G233:M233"/>
    <mergeCell ref="N233:S233"/>
    <mergeCell ref="A234:F234"/>
    <mergeCell ref="G234:M234"/>
    <mergeCell ref="N234:S234"/>
    <mergeCell ref="A235:F235"/>
    <mergeCell ref="G235:M235"/>
    <mergeCell ref="N235:S235"/>
    <mergeCell ref="A236:F236"/>
    <mergeCell ref="G236:M236"/>
    <mergeCell ref="N236:S236"/>
    <mergeCell ref="A237:F237"/>
    <mergeCell ref="G237:M237"/>
    <mergeCell ref="N237:S237"/>
    <mergeCell ref="A227:C227"/>
    <mergeCell ref="D227:N227"/>
    <mergeCell ref="O227:S227"/>
    <mergeCell ref="A228:C228"/>
    <mergeCell ref="D228:N228"/>
    <mergeCell ref="O228:S228"/>
    <mergeCell ref="A229:C229"/>
    <mergeCell ref="D229:N229"/>
    <mergeCell ref="O229:S229"/>
    <mergeCell ref="A230:C230"/>
    <mergeCell ref="D230:N230"/>
    <mergeCell ref="O230:S230"/>
    <mergeCell ref="A231:C231"/>
    <mergeCell ref="D231:N231"/>
    <mergeCell ref="O231:S231"/>
    <mergeCell ref="A232:C232"/>
    <mergeCell ref="D232:N232"/>
    <mergeCell ref="O232:S232"/>
    <mergeCell ref="A222:C222"/>
    <mergeCell ref="D222:N222"/>
    <mergeCell ref="O222:S222"/>
    <mergeCell ref="A223:C223"/>
    <mergeCell ref="D223:N223"/>
    <mergeCell ref="O223:S223"/>
    <mergeCell ref="A224:C224"/>
    <mergeCell ref="D224:N224"/>
    <mergeCell ref="O224:S224"/>
    <mergeCell ref="A225:C225"/>
    <mergeCell ref="D225:N225"/>
    <mergeCell ref="O225:S225"/>
    <mergeCell ref="A226:C226"/>
    <mergeCell ref="D226:N226"/>
    <mergeCell ref="O226:S226"/>
    <mergeCell ref="A220:C220"/>
    <mergeCell ref="D220:N220"/>
    <mergeCell ref="O220:S220"/>
    <mergeCell ref="A221:C221"/>
    <mergeCell ref="D221:N221"/>
    <mergeCell ref="O221:S221"/>
    <mergeCell ref="A214:E214"/>
    <mergeCell ref="F214:N214"/>
    <mergeCell ref="O214:T214"/>
    <mergeCell ref="A215:E215"/>
    <mergeCell ref="F215:N215"/>
    <mergeCell ref="O215:T215"/>
    <mergeCell ref="A216:E216"/>
    <mergeCell ref="F216:N216"/>
    <mergeCell ref="O216:T216"/>
    <mergeCell ref="A217:E217"/>
    <mergeCell ref="F217:N217"/>
    <mergeCell ref="O217:T217"/>
    <mergeCell ref="A218:E218"/>
    <mergeCell ref="F218:N218"/>
    <mergeCell ref="O218:T218"/>
    <mergeCell ref="A219:E219"/>
    <mergeCell ref="F219:N219"/>
    <mergeCell ref="O219:T219"/>
    <mergeCell ref="A208:E208"/>
    <mergeCell ref="F208:N208"/>
    <mergeCell ref="O208:T208"/>
    <mergeCell ref="A209:E209"/>
    <mergeCell ref="F209:N209"/>
    <mergeCell ref="O209:T209"/>
    <mergeCell ref="A210:E210"/>
    <mergeCell ref="F210:N210"/>
    <mergeCell ref="O210:T210"/>
    <mergeCell ref="A211:E211"/>
    <mergeCell ref="F211:N211"/>
    <mergeCell ref="O211:T211"/>
    <mergeCell ref="A212:E212"/>
    <mergeCell ref="F212:N212"/>
    <mergeCell ref="O212:T212"/>
    <mergeCell ref="A213:E213"/>
    <mergeCell ref="F213:N213"/>
    <mergeCell ref="O213:T213"/>
    <mergeCell ref="A202:E202"/>
    <mergeCell ref="F202:N202"/>
    <mergeCell ref="O202:T202"/>
    <mergeCell ref="A203:E203"/>
    <mergeCell ref="F203:N203"/>
    <mergeCell ref="O203:T203"/>
    <mergeCell ref="A204:E204"/>
    <mergeCell ref="F204:N204"/>
    <mergeCell ref="O204:T204"/>
    <mergeCell ref="A205:E205"/>
    <mergeCell ref="F205:N205"/>
    <mergeCell ref="O205:T205"/>
    <mergeCell ref="A206:E206"/>
    <mergeCell ref="F206:N206"/>
    <mergeCell ref="O206:T206"/>
    <mergeCell ref="A207:E207"/>
    <mergeCell ref="F207:N207"/>
    <mergeCell ref="O207:T207"/>
    <mergeCell ref="A196:E196"/>
    <mergeCell ref="F196:N196"/>
    <mergeCell ref="O196:T196"/>
    <mergeCell ref="A197:E197"/>
    <mergeCell ref="F197:N197"/>
    <mergeCell ref="O197:T197"/>
    <mergeCell ref="A198:E198"/>
    <mergeCell ref="F198:N198"/>
    <mergeCell ref="O198:T198"/>
    <mergeCell ref="A199:E199"/>
    <mergeCell ref="F199:N199"/>
    <mergeCell ref="O199:T199"/>
    <mergeCell ref="A200:E200"/>
    <mergeCell ref="F200:N200"/>
    <mergeCell ref="O200:T200"/>
    <mergeCell ref="A201:E201"/>
    <mergeCell ref="F201:N201"/>
    <mergeCell ref="O201:T201"/>
    <mergeCell ref="A190:E190"/>
    <mergeCell ref="F190:N190"/>
    <mergeCell ref="O190:T190"/>
    <mergeCell ref="A191:E191"/>
    <mergeCell ref="F191:N191"/>
    <mergeCell ref="O191:T191"/>
    <mergeCell ref="A192:E192"/>
    <mergeCell ref="F192:N192"/>
    <mergeCell ref="O192:T192"/>
    <mergeCell ref="A193:E193"/>
    <mergeCell ref="F193:N193"/>
    <mergeCell ref="O193:T193"/>
    <mergeCell ref="A194:E194"/>
    <mergeCell ref="F194:N194"/>
    <mergeCell ref="O194:T194"/>
    <mergeCell ref="A195:E195"/>
    <mergeCell ref="F195:N195"/>
    <mergeCell ref="O195:T195"/>
    <mergeCell ref="A184:E184"/>
    <mergeCell ref="F184:N184"/>
    <mergeCell ref="O184:T184"/>
    <mergeCell ref="A185:E185"/>
    <mergeCell ref="F185:N185"/>
    <mergeCell ref="O185:T185"/>
    <mergeCell ref="A186:E186"/>
    <mergeCell ref="F186:N186"/>
    <mergeCell ref="O186:T186"/>
    <mergeCell ref="A187:E187"/>
    <mergeCell ref="F187:N187"/>
    <mergeCell ref="O187:T187"/>
    <mergeCell ref="A188:E188"/>
    <mergeCell ref="F188:N188"/>
    <mergeCell ref="O188:T188"/>
    <mergeCell ref="A189:E189"/>
    <mergeCell ref="F189:N189"/>
    <mergeCell ref="O189:T189"/>
    <mergeCell ref="A177:Z177"/>
    <mergeCell ref="A178:T178"/>
    <mergeCell ref="A179:E179"/>
    <mergeCell ref="F179:N179"/>
    <mergeCell ref="O179:T179"/>
    <mergeCell ref="A180:E180"/>
    <mergeCell ref="F180:N180"/>
    <mergeCell ref="O180:T180"/>
    <mergeCell ref="A181:E181"/>
    <mergeCell ref="F181:N181"/>
    <mergeCell ref="O181:T181"/>
    <mergeCell ref="A182:E182"/>
    <mergeCell ref="F182:N182"/>
    <mergeCell ref="O182:T182"/>
    <mergeCell ref="A183:E183"/>
    <mergeCell ref="F183:N183"/>
    <mergeCell ref="O183:T183"/>
    <mergeCell ref="A171:E171"/>
    <mergeCell ref="F171:N171"/>
    <mergeCell ref="O171:T171"/>
    <mergeCell ref="A172:E172"/>
    <mergeCell ref="F172:N172"/>
    <mergeCell ref="O172:T172"/>
    <mergeCell ref="A173:E173"/>
    <mergeCell ref="F173:N173"/>
    <mergeCell ref="O173:T173"/>
    <mergeCell ref="A174:E174"/>
    <mergeCell ref="F174:N174"/>
    <mergeCell ref="O174:T174"/>
    <mergeCell ref="A175:E175"/>
    <mergeCell ref="F175:N175"/>
    <mergeCell ref="O175:T175"/>
    <mergeCell ref="A176:E176"/>
    <mergeCell ref="F176:N176"/>
    <mergeCell ref="O176:T176"/>
    <mergeCell ref="A165:E165"/>
    <mergeCell ref="F165:N165"/>
    <mergeCell ref="O165:T165"/>
    <mergeCell ref="A166:E166"/>
    <mergeCell ref="F166:N166"/>
    <mergeCell ref="O166:T166"/>
    <mergeCell ref="A167:E167"/>
    <mergeCell ref="F167:N167"/>
    <mergeCell ref="O167:T167"/>
    <mergeCell ref="A168:E168"/>
    <mergeCell ref="F168:N168"/>
    <mergeCell ref="O168:T168"/>
    <mergeCell ref="A169:E169"/>
    <mergeCell ref="F169:N169"/>
    <mergeCell ref="O169:T169"/>
    <mergeCell ref="A170:E170"/>
    <mergeCell ref="F170:N170"/>
    <mergeCell ref="O170:T170"/>
    <mergeCell ref="A159:E159"/>
    <mergeCell ref="F159:N159"/>
    <mergeCell ref="O159:T159"/>
    <mergeCell ref="A160:E160"/>
    <mergeCell ref="F160:N160"/>
    <mergeCell ref="O160:T160"/>
    <mergeCell ref="A161:E161"/>
    <mergeCell ref="F161:N161"/>
    <mergeCell ref="O161:T161"/>
    <mergeCell ref="A162:E162"/>
    <mergeCell ref="F162:N162"/>
    <mergeCell ref="O162:T162"/>
    <mergeCell ref="A163:E163"/>
    <mergeCell ref="F163:N163"/>
    <mergeCell ref="O163:T163"/>
    <mergeCell ref="A164:E164"/>
    <mergeCell ref="F164:N164"/>
    <mergeCell ref="O164:T164"/>
    <mergeCell ref="A153:E153"/>
    <mergeCell ref="F153:N153"/>
    <mergeCell ref="O153:T153"/>
    <mergeCell ref="A154:E154"/>
    <mergeCell ref="F154:N154"/>
    <mergeCell ref="O154:T154"/>
    <mergeCell ref="A155:E155"/>
    <mergeCell ref="F155:N155"/>
    <mergeCell ref="O155:T155"/>
    <mergeCell ref="A156:E156"/>
    <mergeCell ref="F156:N156"/>
    <mergeCell ref="O156:T156"/>
    <mergeCell ref="A157:E157"/>
    <mergeCell ref="F157:N157"/>
    <mergeCell ref="O157:T157"/>
    <mergeCell ref="A158:E158"/>
    <mergeCell ref="F158:N158"/>
    <mergeCell ref="O158:T158"/>
    <mergeCell ref="A147:E147"/>
    <mergeCell ref="F147:N147"/>
    <mergeCell ref="O147:T147"/>
    <mergeCell ref="A148:E148"/>
    <mergeCell ref="F148:N148"/>
    <mergeCell ref="O148:T148"/>
    <mergeCell ref="A149:E149"/>
    <mergeCell ref="F149:N149"/>
    <mergeCell ref="O149:T149"/>
    <mergeCell ref="A150:E150"/>
    <mergeCell ref="F150:N150"/>
    <mergeCell ref="O150:T150"/>
    <mergeCell ref="A151:E151"/>
    <mergeCell ref="F151:N151"/>
    <mergeCell ref="O151:T151"/>
    <mergeCell ref="A152:E152"/>
    <mergeCell ref="F152:N152"/>
    <mergeCell ref="O152:T152"/>
    <mergeCell ref="A141:E141"/>
    <mergeCell ref="F141:N141"/>
    <mergeCell ref="O141:T141"/>
    <mergeCell ref="A142:E142"/>
    <mergeCell ref="F142:N142"/>
    <mergeCell ref="O142:T142"/>
    <mergeCell ref="A143:E143"/>
    <mergeCell ref="F143:N143"/>
    <mergeCell ref="O143:T143"/>
    <mergeCell ref="A144:E144"/>
    <mergeCell ref="F144:N144"/>
    <mergeCell ref="O144:T144"/>
    <mergeCell ref="A145:E145"/>
    <mergeCell ref="F145:N145"/>
    <mergeCell ref="O145:T145"/>
    <mergeCell ref="A146:E146"/>
    <mergeCell ref="F146:N146"/>
    <mergeCell ref="O146:T146"/>
    <mergeCell ref="A135:E135"/>
    <mergeCell ref="F135:N135"/>
    <mergeCell ref="O135:T135"/>
    <mergeCell ref="A136:E136"/>
    <mergeCell ref="F136:N136"/>
    <mergeCell ref="O136:T136"/>
    <mergeCell ref="A137:E137"/>
    <mergeCell ref="F137:N137"/>
    <mergeCell ref="O137:T137"/>
    <mergeCell ref="A138:E138"/>
    <mergeCell ref="F138:N138"/>
    <mergeCell ref="O138:T138"/>
    <mergeCell ref="A139:E139"/>
    <mergeCell ref="F139:N139"/>
    <mergeCell ref="O139:T139"/>
    <mergeCell ref="A140:E140"/>
    <mergeCell ref="F140:N140"/>
    <mergeCell ref="O140:T140"/>
    <mergeCell ref="A128:D128"/>
    <mergeCell ref="E128:P128"/>
    <mergeCell ref="Q128:W128"/>
    <mergeCell ref="A129:D129"/>
    <mergeCell ref="E129:P129"/>
    <mergeCell ref="Q129:W129"/>
    <mergeCell ref="A130:D130"/>
    <mergeCell ref="E130:P130"/>
    <mergeCell ref="Q130:W130"/>
    <mergeCell ref="A131:D131"/>
    <mergeCell ref="E131:P131"/>
    <mergeCell ref="Q131:W131"/>
    <mergeCell ref="A132:D132"/>
    <mergeCell ref="E132:P132"/>
    <mergeCell ref="Q132:W132"/>
    <mergeCell ref="A133:Z133"/>
    <mergeCell ref="A134:T134"/>
    <mergeCell ref="A122:D122"/>
    <mergeCell ref="E122:P122"/>
    <mergeCell ref="Q122:W122"/>
    <mergeCell ref="A123:D123"/>
    <mergeCell ref="E123:P123"/>
    <mergeCell ref="Q123:W123"/>
    <mergeCell ref="A124:D124"/>
    <mergeCell ref="E124:P124"/>
    <mergeCell ref="Q124:W124"/>
    <mergeCell ref="A125:D125"/>
    <mergeCell ref="E125:P125"/>
    <mergeCell ref="Q125:W125"/>
    <mergeCell ref="A126:D126"/>
    <mergeCell ref="E126:P126"/>
    <mergeCell ref="Q126:W126"/>
    <mergeCell ref="A127:D127"/>
    <mergeCell ref="E127:P127"/>
    <mergeCell ref="Q127:W127"/>
    <mergeCell ref="A119:D119"/>
    <mergeCell ref="E119:P119"/>
    <mergeCell ref="Q119:W119"/>
    <mergeCell ref="A120:D120"/>
    <mergeCell ref="E120:P120"/>
    <mergeCell ref="Q120:W120"/>
    <mergeCell ref="A121:D121"/>
    <mergeCell ref="E121:P121"/>
    <mergeCell ref="Q121:W121"/>
    <mergeCell ref="A113:D113"/>
    <mergeCell ref="E113:P113"/>
    <mergeCell ref="Q113:W113"/>
    <mergeCell ref="A114:D114"/>
    <mergeCell ref="E114:P114"/>
    <mergeCell ref="Q114:W114"/>
    <mergeCell ref="A115:D115"/>
    <mergeCell ref="E115:P115"/>
    <mergeCell ref="Q115:W115"/>
    <mergeCell ref="A116:D116"/>
    <mergeCell ref="E116:P116"/>
    <mergeCell ref="Q116:W116"/>
    <mergeCell ref="A117:D117"/>
    <mergeCell ref="E117:P117"/>
    <mergeCell ref="Q117:W117"/>
    <mergeCell ref="A118:D118"/>
    <mergeCell ref="E118:P118"/>
    <mergeCell ref="Q118:W118"/>
    <mergeCell ref="A110:D110"/>
    <mergeCell ref="E110:P110"/>
    <mergeCell ref="Q110:W110"/>
    <mergeCell ref="A111:D111"/>
    <mergeCell ref="E111:P111"/>
    <mergeCell ref="Q111:W111"/>
    <mergeCell ref="A112:D112"/>
    <mergeCell ref="E112:P112"/>
    <mergeCell ref="Q112:W112"/>
    <mergeCell ref="A104:D104"/>
    <mergeCell ref="E104:P104"/>
    <mergeCell ref="Q104:W104"/>
    <mergeCell ref="A105:D105"/>
    <mergeCell ref="E105:P105"/>
    <mergeCell ref="Q105:W105"/>
    <mergeCell ref="A106:D106"/>
    <mergeCell ref="E106:P106"/>
    <mergeCell ref="Q106:W106"/>
    <mergeCell ref="A107:D107"/>
    <mergeCell ref="E107:P107"/>
    <mergeCell ref="Q107:W107"/>
    <mergeCell ref="A108:D108"/>
    <mergeCell ref="E108:P108"/>
    <mergeCell ref="Q108:W108"/>
    <mergeCell ref="A109:D109"/>
    <mergeCell ref="E109:P109"/>
    <mergeCell ref="Q109:W109"/>
    <mergeCell ref="A98:D98"/>
    <mergeCell ref="E98:P98"/>
    <mergeCell ref="Q98:W98"/>
    <mergeCell ref="A99:D99"/>
    <mergeCell ref="E99:P99"/>
    <mergeCell ref="Q99:W99"/>
    <mergeCell ref="A100:D100"/>
    <mergeCell ref="E100:P100"/>
    <mergeCell ref="Q100:W100"/>
    <mergeCell ref="A101:D101"/>
    <mergeCell ref="E101:P101"/>
    <mergeCell ref="Q101:W101"/>
    <mergeCell ref="A102:D102"/>
    <mergeCell ref="E102:P102"/>
    <mergeCell ref="Q102:W102"/>
    <mergeCell ref="A103:D103"/>
    <mergeCell ref="E103:P103"/>
    <mergeCell ref="Q103:W103"/>
    <mergeCell ref="A93:D93"/>
    <mergeCell ref="E93:P93"/>
    <mergeCell ref="Q93:W93"/>
    <mergeCell ref="A94:D94"/>
    <mergeCell ref="E94:P94"/>
    <mergeCell ref="Q94:W94"/>
    <mergeCell ref="A95:D95"/>
    <mergeCell ref="E95:P95"/>
    <mergeCell ref="Q95:W95"/>
    <mergeCell ref="A96:D96"/>
    <mergeCell ref="E96:P96"/>
    <mergeCell ref="Q96:W96"/>
    <mergeCell ref="A97:D97"/>
    <mergeCell ref="E97:P97"/>
    <mergeCell ref="Q97:W97"/>
    <mergeCell ref="A87:D87"/>
    <mergeCell ref="E87:P87"/>
    <mergeCell ref="Q87:W87"/>
    <mergeCell ref="A88:D88"/>
    <mergeCell ref="E88:P88"/>
    <mergeCell ref="Q88:W88"/>
    <mergeCell ref="A89:D89"/>
    <mergeCell ref="E89:P89"/>
    <mergeCell ref="Q89:W89"/>
    <mergeCell ref="A90:D90"/>
    <mergeCell ref="E90:P90"/>
    <mergeCell ref="Q90:W90"/>
    <mergeCell ref="A91:D91"/>
    <mergeCell ref="E91:P91"/>
    <mergeCell ref="Q91:W91"/>
    <mergeCell ref="A92:D92"/>
    <mergeCell ref="E92:P92"/>
    <mergeCell ref="Q92:W92"/>
    <mergeCell ref="A82:D82"/>
    <mergeCell ref="E82:P82"/>
    <mergeCell ref="Q82:W82"/>
    <mergeCell ref="A83:D83"/>
    <mergeCell ref="E83:P83"/>
    <mergeCell ref="Q83:W83"/>
    <mergeCell ref="A84:D84"/>
    <mergeCell ref="E84:P84"/>
    <mergeCell ref="Q84:W84"/>
    <mergeCell ref="A85:D85"/>
    <mergeCell ref="E85:P85"/>
    <mergeCell ref="Q85:W85"/>
    <mergeCell ref="A86:D86"/>
    <mergeCell ref="E86:P86"/>
    <mergeCell ref="Q86:W86"/>
    <mergeCell ref="A76:D76"/>
    <mergeCell ref="E76:P76"/>
    <mergeCell ref="Q76:W76"/>
    <mergeCell ref="A77:D77"/>
    <mergeCell ref="E77:P77"/>
    <mergeCell ref="Q77:W77"/>
    <mergeCell ref="A78:D78"/>
    <mergeCell ref="E78:P78"/>
    <mergeCell ref="Q78:W78"/>
    <mergeCell ref="A79:D79"/>
    <mergeCell ref="E79:P79"/>
    <mergeCell ref="Q79:W79"/>
    <mergeCell ref="A80:D80"/>
    <mergeCell ref="E80:P80"/>
    <mergeCell ref="Q80:W80"/>
    <mergeCell ref="A81:D81"/>
    <mergeCell ref="E81:P81"/>
    <mergeCell ref="Q81:W81"/>
    <mergeCell ref="A73:D73"/>
    <mergeCell ref="E73:P73"/>
    <mergeCell ref="Q73:W73"/>
    <mergeCell ref="A74:D74"/>
    <mergeCell ref="E74:P74"/>
    <mergeCell ref="Q74:W74"/>
    <mergeCell ref="A75:D75"/>
    <mergeCell ref="E75:P75"/>
    <mergeCell ref="Q75:W75"/>
    <mergeCell ref="A67:D67"/>
    <mergeCell ref="E67:P67"/>
    <mergeCell ref="Q67:W67"/>
    <mergeCell ref="A68:D68"/>
    <mergeCell ref="E68:P68"/>
    <mergeCell ref="Q68:W68"/>
    <mergeCell ref="A69:D69"/>
    <mergeCell ref="E69:P69"/>
    <mergeCell ref="Q69:W69"/>
    <mergeCell ref="A70:D70"/>
    <mergeCell ref="E70:P70"/>
    <mergeCell ref="Q70:W70"/>
    <mergeCell ref="A71:D71"/>
    <mergeCell ref="E71:P71"/>
    <mergeCell ref="Q71:W71"/>
    <mergeCell ref="A72:D72"/>
    <mergeCell ref="E72:P72"/>
    <mergeCell ref="Q72:W72"/>
    <mergeCell ref="A61:D61"/>
    <mergeCell ref="E61:P61"/>
    <mergeCell ref="Q61:W61"/>
    <mergeCell ref="A62:D62"/>
    <mergeCell ref="E62:P62"/>
    <mergeCell ref="Q62:W62"/>
    <mergeCell ref="A63:D63"/>
    <mergeCell ref="E63:P63"/>
    <mergeCell ref="Q63:W63"/>
    <mergeCell ref="A64:D64"/>
    <mergeCell ref="E64:P64"/>
    <mergeCell ref="Q64:W64"/>
    <mergeCell ref="A65:D65"/>
    <mergeCell ref="E65:P65"/>
    <mergeCell ref="Q65:W65"/>
    <mergeCell ref="A66:D66"/>
    <mergeCell ref="E66:P66"/>
    <mergeCell ref="Q66:W66"/>
    <mergeCell ref="A54:B54"/>
    <mergeCell ref="C54:L54"/>
    <mergeCell ref="M54:U54"/>
    <mergeCell ref="A55:B55"/>
    <mergeCell ref="C55:L55"/>
    <mergeCell ref="M55:U55"/>
    <mergeCell ref="A56:B56"/>
    <mergeCell ref="C56:L56"/>
    <mergeCell ref="M56:U56"/>
    <mergeCell ref="A57:B57"/>
    <mergeCell ref="C57:L57"/>
    <mergeCell ref="M57:U57"/>
    <mergeCell ref="A58:B58"/>
    <mergeCell ref="C58:L58"/>
    <mergeCell ref="M58:U58"/>
    <mergeCell ref="A59:Z59"/>
    <mergeCell ref="A60:Z60"/>
    <mergeCell ref="A47:Z47"/>
    <mergeCell ref="A48:B48"/>
    <mergeCell ref="C48:L48"/>
    <mergeCell ref="M48:U48"/>
    <mergeCell ref="A49:B49"/>
    <mergeCell ref="C49:L49"/>
    <mergeCell ref="M49:U49"/>
    <mergeCell ref="A50:B50"/>
    <mergeCell ref="C50:L50"/>
    <mergeCell ref="M50:U50"/>
    <mergeCell ref="A51:B51"/>
    <mergeCell ref="C51:L51"/>
    <mergeCell ref="M51:U51"/>
    <mergeCell ref="A52:B52"/>
    <mergeCell ref="C52:L52"/>
    <mergeCell ref="M52:U52"/>
    <mergeCell ref="A53:B53"/>
    <mergeCell ref="C53:L53"/>
    <mergeCell ref="M53:U53"/>
    <mergeCell ref="B42:J42"/>
    <mergeCell ref="K42:S42"/>
    <mergeCell ref="T42:Y42"/>
    <mergeCell ref="B43:J43"/>
    <mergeCell ref="K43:S43"/>
    <mergeCell ref="T43:Y43"/>
    <mergeCell ref="B44:I44"/>
    <mergeCell ref="J44:R44"/>
    <mergeCell ref="S44:X44"/>
    <mergeCell ref="B45:I45"/>
    <mergeCell ref="J45:R45"/>
    <mergeCell ref="S45:X45"/>
    <mergeCell ref="B46:I46"/>
    <mergeCell ref="J46:R46"/>
    <mergeCell ref="S46:X46"/>
    <mergeCell ref="B36:J36"/>
    <mergeCell ref="K36:S36"/>
    <mergeCell ref="T36:Y36"/>
    <mergeCell ref="B37:J37"/>
    <mergeCell ref="K37:S37"/>
    <mergeCell ref="T37:Y37"/>
    <mergeCell ref="B38:J38"/>
    <mergeCell ref="K38:S38"/>
    <mergeCell ref="T38:Y38"/>
    <mergeCell ref="B39:J39"/>
    <mergeCell ref="K39:S39"/>
    <mergeCell ref="T39:Y39"/>
    <mergeCell ref="B40:J40"/>
    <mergeCell ref="K40:S40"/>
    <mergeCell ref="T40:Y40"/>
    <mergeCell ref="B41:J41"/>
    <mergeCell ref="K41:S41"/>
    <mergeCell ref="T41:Y41"/>
    <mergeCell ref="B30:J30"/>
    <mergeCell ref="K30:S30"/>
    <mergeCell ref="T30:Y30"/>
    <mergeCell ref="B31:J31"/>
    <mergeCell ref="K31:S31"/>
    <mergeCell ref="T31:Y31"/>
    <mergeCell ref="B32:J32"/>
    <mergeCell ref="K32:S32"/>
    <mergeCell ref="T32:Y32"/>
    <mergeCell ref="B33:J33"/>
    <mergeCell ref="K33:S33"/>
    <mergeCell ref="T33:Y33"/>
    <mergeCell ref="B34:J34"/>
    <mergeCell ref="K34:S34"/>
    <mergeCell ref="T34:Y34"/>
    <mergeCell ref="B35:J35"/>
    <mergeCell ref="K35:S35"/>
    <mergeCell ref="T35:Y35"/>
    <mergeCell ref="B24:J24"/>
    <mergeCell ref="K24:S24"/>
    <mergeCell ref="T24:Y24"/>
    <mergeCell ref="B25:J25"/>
    <mergeCell ref="K25:S25"/>
    <mergeCell ref="T25:Y25"/>
    <mergeCell ref="B26:J26"/>
    <mergeCell ref="K26:S26"/>
    <mergeCell ref="T26:Y26"/>
    <mergeCell ref="B27:J27"/>
    <mergeCell ref="K27:S27"/>
    <mergeCell ref="T27:Y27"/>
    <mergeCell ref="B28:J28"/>
    <mergeCell ref="K28:S28"/>
    <mergeCell ref="T28:Y28"/>
    <mergeCell ref="B29:J29"/>
    <mergeCell ref="K29:S29"/>
    <mergeCell ref="T29:Y29"/>
    <mergeCell ref="B18:J18"/>
    <mergeCell ref="K18:S18"/>
    <mergeCell ref="T18:Y18"/>
    <mergeCell ref="B19:J19"/>
    <mergeCell ref="K19:S19"/>
    <mergeCell ref="T19:Y19"/>
    <mergeCell ref="B20:J20"/>
    <mergeCell ref="K20:S20"/>
    <mergeCell ref="T20:Y20"/>
    <mergeCell ref="B21:J21"/>
    <mergeCell ref="K21:S21"/>
    <mergeCell ref="T21:Y21"/>
    <mergeCell ref="B22:J22"/>
    <mergeCell ref="K22:S22"/>
    <mergeCell ref="T22:Y22"/>
    <mergeCell ref="B23:J23"/>
    <mergeCell ref="K23:S23"/>
    <mergeCell ref="T23:Y23"/>
    <mergeCell ref="B12:J12"/>
    <mergeCell ref="K12:S12"/>
    <mergeCell ref="T12:Y12"/>
    <mergeCell ref="B13:J13"/>
    <mergeCell ref="K13:S13"/>
    <mergeCell ref="T13:Y13"/>
    <mergeCell ref="B14:J14"/>
    <mergeCell ref="K14:S14"/>
    <mergeCell ref="T14:Y14"/>
    <mergeCell ref="B15:J15"/>
    <mergeCell ref="K15:S15"/>
    <mergeCell ref="T15:Y15"/>
    <mergeCell ref="B16:J16"/>
    <mergeCell ref="K16:S16"/>
    <mergeCell ref="T16:Y16"/>
    <mergeCell ref="B17:J17"/>
    <mergeCell ref="K17:S17"/>
    <mergeCell ref="T17:Y17"/>
    <mergeCell ref="B6:J6"/>
    <mergeCell ref="K6:S6"/>
    <mergeCell ref="T6:Y6"/>
    <mergeCell ref="B7:J7"/>
    <mergeCell ref="K7:S7"/>
    <mergeCell ref="T7:Y7"/>
    <mergeCell ref="B8:J8"/>
    <mergeCell ref="K8:S8"/>
    <mergeCell ref="T8:Y8"/>
    <mergeCell ref="B9:J9"/>
    <mergeCell ref="K9:S9"/>
    <mergeCell ref="T9:Y9"/>
    <mergeCell ref="B10:J10"/>
    <mergeCell ref="K10:S10"/>
    <mergeCell ref="T10:Y10"/>
    <mergeCell ref="B11:J11"/>
    <mergeCell ref="K11:S11"/>
    <mergeCell ref="T11:Y11"/>
    <mergeCell ref="B1:J1"/>
    <mergeCell ref="K1:S1"/>
    <mergeCell ref="T1:Y1"/>
    <mergeCell ref="B2:J2"/>
    <mergeCell ref="K2:S2"/>
    <mergeCell ref="T2:Y2"/>
    <mergeCell ref="B3:J3"/>
    <mergeCell ref="K3:S3"/>
    <mergeCell ref="T3:Y3"/>
    <mergeCell ref="B4:J4"/>
    <mergeCell ref="K4:S4"/>
    <mergeCell ref="T4:Y4"/>
    <mergeCell ref="B5:J5"/>
    <mergeCell ref="K5:S5"/>
    <mergeCell ref="T5:Y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98FE-1AD1-48C9-8C98-64B3D8AB6993}">
  <dimension ref="A1:I331"/>
  <sheetViews>
    <sheetView tabSelected="1" topLeftCell="A166" workbookViewId="0">
      <selection activeCell="G198" sqref="G198"/>
    </sheetView>
  </sheetViews>
  <sheetFormatPr defaultRowHeight="13" x14ac:dyDescent="0.3"/>
  <cols>
    <col min="1" max="1" width="41" bestFit="1" customWidth="1"/>
    <col min="2" max="2" width="73.59765625" bestFit="1" customWidth="1"/>
    <col min="3" max="3" width="13" bestFit="1" customWidth="1"/>
  </cols>
  <sheetData>
    <row r="1" spans="1:3" x14ac:dyDescent="0.3">
      <c r="A1" t="s">
        <v>632</v>
      </c>
      <c r="B1" t="s">
        <v>633</v>
      </c>
      <c r="C1" t="s">
        <v>710</v>
      </c>
    </row>
    <row r="2" spans="1:3" x14ac:dyDescent="0.3">
      <c r="A2" t="s">
        <v>634</v>
      </c>
      <c r="B2" t="s">
        <v>635</v>
      </c>
      <c r="C2" t="s">
        <v>710</v>
      </c>
    </row>
    <row r="3" spans="1:3" x14ac:dyDescent="0.3">
      <c r="A3" t="s">
        <v>636</v>
      </c>
      <c r="B3" t="s">
        <v>637</v>
      </c>
      <c r="C3" t="s">
        <v>711</v>
      </c>
    </row>
    <row r="4" spans="1:3" x14ac:dyDescent="0.3">
      <c r="A4" t="s">
        <v>638</v>
      </c>
      <c r="B4" t="s">
        <v>639</v>
      </c>
      <c r="C4" t="s">
        <v>712</v>
      </c>
    </row>
    <row r="5" spans="1:3" x14ac:dyDescent="0.3">
      <c r="A5" t="s">
        <v>640</v>
      </c>
      <c r="B5" t="s">
        <v>641</v>
      </c>
      <c r="C5" t="s">
        <v>713</v>
      </c>
    </row>
    <row r="6" spans="1:3" x14ac:dyDescent="0.3">
      <c r="A6" t="s">
        <v>642</v>
      </c>
      <c r="B6" t="s">
        <v>643</v>
      </c>
      <c r="C6" t="s">
        <v>714</v>
      </c>
    </row>
    <row r="7" spans="1:3" x14ac:dyDescent="0.3">
      <c r="A7" t="s">
        <v>644</v>
      </c>
      <c r="B7" t="s">
        <v>645</v>
      </c>
      <c r="C7" t="s">
        <v>715</v>
      </c>
    </row>
    <row r="8" spans="1:3" x14ac:dyDescent="0.3">
      <c r="A8" t="s">
        <v>646</v>
      </c>
      <c r="B8" t="s">
        <v>647</v>
      </c>
      <c r="C8" t="s">
        <v>716</v>
      </c>
    </row>
    <row r="9" spans="1:3" x14ac:dyDescent="0.3">
      <c r="A9" t="s">
        <v>648</v>
      </c>
      <c r="B9" t="s">
        <v>649</v>
      </c>
      <c r="C9" t="s">
        <v>717</v>
      </c>
    </row>
    <row r="10" spans="1:3" x14ac:dyDescent="0.3">
      <c r="A10" t="s">
        <v>650</v>
      </c>
      <c r="B10" t="s">
        <v>651</v>
      </c>
      <c r="C10" t="s">
        <v>718</v>
      </c>
    </row>
    <row r="11" spans="1:3" x14ac:dyDescent="0.3">
      <c r="A11" t="s">
        <v>652</v>
      </c>
      <c r="B11" t="s">
        <v>653</v>
      </c>
      <c r="C11" t="s">
        <v>714</v>
      </c>
    </row>
    <row r="12" spans="1:3" x14ac:dyDescent="0.3">
      <c r="A12" t="s">
        <v>654</v>
      </c>
      <c r="B12" t="s">
        <v>655</v>
      </c>
      <c r="C12" t="s">
        <v>719</v>
      </c>
    </row>
    <row r="13" spans="1:3" x14ac:dyDescent="0.3">
      <c r="A13" t="s">
        <v>656</v>
      </c>
      <c r="B13" t="s">
        <v>657</v>
      </c>
      <c r="C13" t="s">
        <v>715</v>
      </c>
    </row>
    <row r="14" spans="1:3" x14ac:dyDescent="0.3">
      <c r="A14" t="s">
        <v>656</v>
      </c>
      <c r="B14" t="s">
        <v>658</v>
      </c>
      <c r="C14" t="s">
        <v>720</v>
      </c>
    </row>
    <row r="15" spans="1:3" x14ac:dyDescent="0.3">
      <c r="A15" t="s">
        <v>656</v>
      </c>
      <c r="B15" t="s">
        <v>659</v>
      </c>
      <c r="C15" t="s">
        <v>721</v>
      </c>
    </row>
    <row r="16" spans="1:3" x14ac:dyDescent="0.3">
      <c r="A16" t="s">
        <v>656</v>
      </c>
      <c r="B16" t="s">
        <v>660</v>
      </c>
      <c r="C16" t="s">
        <v>721</v>
      </c>
    </row>
    <row r="17" spans="1:3" x14ac:dyDescent="0.3">
      <c r="A17" t="s">
        <v>656</v>
      </c>
      <c r="B17" t="s">
        <v>661</v>
      </c>
      <c r="C17" t="s">
        <v>715</v>
      </c>
    </row>
    <row r="18" spans="1:3" x14ac:dyDescent="0.3">
      <c r="A18" t="s">
        <v>662</v>
      </c>
      <c r="B18" t="s">
        <v>663</v>
      </c>
      <c r="C18" t="s">
        <v>722</v>
      </c>
    </row>
    <row r="19" spans="1:3" x14ac:dyDescent="0.3">
      <c r="A19" t="s">
        <v>664</v>
      </c>
      <c r="B19" t="s">
        <v>665</v>
      </c>
      <c r="C19" t="s">
        <v>723</v>
      </c>
    </row>
    <row r="20" spans="1:3" x14ac:dyDescent="0.3">
      <c r="A20" t="s">
        <v>666</v>
      </c>
      <c r="B20" t="s">
        <v>667</v>
      </c>
      <c r="C20" t="s">
        <v>715</v>
      </c>
    </row>
    <row r="21" spans="1:3" x14ac:dyDescent="0.3">
      <c r="A21" t="s">
        <v>668</v>
      </c>
      <c r="B21" t="s">
        <v>669</v>
      </c>
      <c r="C21" t="s">
        <v>715</v>
      </c>
    </row>
    <row r="22" spans="1:3" x14ac:dyDescent="0.3">
      <c r="A22" t="s">
        <v>670</v>
      </c>
      <c r="B22" t="s">
        <v>671</v>
      </c>
      <c r="C22" t="s">
        <v>718</v>
      </c>
    </row>
    <row r="23" spans="1:3" x14ac:dyDescent="0.3">
      <c r="A23" t="s">
        <v>672</v>
      </c>
      <c r="B23" t="s">
        <v>673</v>
      </c>
      <c r="C23" t="s">
        <v>724</v>
      </c>
    </row>
    <row r="24" spans="1:3" x14ac:dyDescent="0.3">
      <c r="A24" t="s">
        <v>674</v>
      </c>
      <c r="B24" t="s">
        <v>675</v>
      </c>
      <c r="C24" t="s">
        <v>715</v>
      </c>
    </row>
    <row r="25" spans="1:3" x14ac:dyDescent="0.3">
      <c r="A25" t="s">
        <v>674</v>
      </c>
      <c r="B25" t="s">
        <v>676</v>
      </c>
      <c r="C25" t="s">
        <v>715</v>
      </c>
    </row>
    <row r="26" spans="1:3" x14ac:dyDescent="0.3">
      <c r="A26" t="s">
        <v>677</v>
      </c>
      <c r="B26" t="s">
        <v>678</v>
      </c>
      <c r="C26" t="s">
        <v>715</v>
      </c>
    </row>
    <row r="27" spans="1:3" x14ac:dyDescent="0.3">
      <c r="A27" t="s">
        <v>677</v>
      </c>
      <c r="B27" t="s">
        <v>679</v>
      </c>
      <c r="C27" t="s">
        <v>725</v>
      </c>
    </row>
    <row r="28" spans="1:3" x14ac:dyDescent="0.3">
      <c r="A28" t="s">
        <v>677</v>
      </c>
      <c r="B28" t="s">
        <v>680</v>
      </c>
      <c r="C28" t="s">
        <v>715</v>
      </c>
    </row>
    <row r="29" spans="1:3" x14ac:dyDescent="0.3">
      <c r="A29" t="s">
        <v>681</v>
      </c>
      <c r="B29" t="s">
        <v>682</v>
      </c>
      <c r="C29" t="s">
        <v>710</v>
      </c>
    </row>
    <row r="30" spans="1:3" x14ac:dyDescent="0.3">
      <c r="A30" t="s">
        <v>683</v>
      </c>
      <c r="B30" t="s">
        <v>684</v>
      </c>
      <c r="C30" t="s">
        <v>726</v>
      </c>
    </row>
    <row r="31" spans="1:3" x14ac:dyDescent="0.3">
      <c r="A31" t="s">
        <v>685</v>
      </c>
      <c r="B31" t="s">
        <v>686</v>
      </c>
      <c r="C31" t="s">
        <v>727</v>
      </c>
    </row>
    <row r="32" spans="1:3" x14ac:dyDescent="0.3">
      <c r="A32" t="s">
        <v>687</v>
      </c>
      <c r="B32" t="s">
        <v>688</v>
      </c>
      <c r="C32" t="s">
        <v>728</v>
      </c>
    </row>
    <row r="33" spans="1:9" x14ac:dyDescent="0.3">
      <c r="A33" t="s">
        <v>689</v>
      </c>
      <c r="B33" t="s">
        <v>690</v>
      </c>
      <c r="C33" t="s">
        <v>712</v>
      </c>
    </row>
    <row r="34" spans="1:9" x14ac:dyDescent="0.3">
      <c r="A34" t="s">
        <v>691</v>
      </c>
      <c r="B34" t="s">
        <v>692</v>
      </c>
      <c r="C34" t="s">
        <v>727</v>
      </c>
    </row>
    <row r="35" spans="1:9" x14ac:dyDescent="0.3">
      <c r="A35" t="s">
        <v>691</v>
      </c>
      <c r="B35" t="s">
        <v>693</v>
      </c>
      <c r="C35" t="s">
        <v>727</v>
      </c>
    </row>
    <row r="36" spans="1:9" x14ac:dyDescent="0.3">
      <c r="A36" t="s">
        <v>694</v>
      </c>
      <c r="B36" t="s">
        <v>695</v>
      </c>
      <c r="C36" t="s">
        <v>729</v>
      </c>
    </row>
    <row r="37" spans="1:9" x14ac:dyDescent="0.3">
      <c r="A37" t="s">
        <v>696</v>
      </c>
      <c r="B37" t="s">
        <v>697</v>
      </c>
      <c r="C37" t="s">
        <v>729</v>
      </c>
    </row>
    <row r="38" spans="1:9" x14ac:dyDescent="0.3">
      <c r="A38" t="s">
        <v>698</v>
      </c>
      <c r="B38" t="s">
        <v>699</v>
      </c>
      <c r="C38" t="s">
        <v>726</v>
      </c>
    </row>
    <row r="39" spans="1:9" x14ac:dyDescent="0.3">
      <c r="A39" t="s">
        <v>700</v>
      </c>
      <c r="B39" t="s">
        <v>701</v>
      </c>
      <c r="C39" t="s">
        <v>715</v>
      </c>
    </row>
    <row r="40" spans="1:9" x14ac:dyDescent="0.3">
      <c r="A40" t="s">
        <v>702</v>
      </c>
      <c r="B40" t="s">
        <v>703</v>
      </c>
      <c r="C40" t="s">
        <v>723</v>
      </c>
    </row>
    <row r="41" spans="1:9" x14ac:dyDescent="0.3">
      <c r="A41" t="s">
        <v>704</v>
      </c>
      <c r="B41" t="s">
        <v>705</v>
      </c>
      <c r="C41" t="s">
        <v>730</v>
      </c>
    </row>
    <row r="42" spans="1:9" x14ac:dyDescent="0.3">
      <c r="A42" t="s">
        <v>706</v>
      </c>
      <c r="B42" t="s">
        <v>707</v>
      </c>
      <c r="C42" t="s">
        <v>721</v>
      </c>
    </row>
    <row r="43" spans="1:9" x14ac:dyDescent="0.3">
      <c r="A43" t="s">
        <v>708</v>
      </c>
      <c r="B43" t="s">
        <v>709</v>
      </c>
      <c r="C43" t="s">
        <v>714</v>
      </c>
    </row>
    <row r="44" spans="1:9" x14ac:dyDescent="0.3">
      <c r="A44" t="s">
        <v>731</v>
      </c>
      <c r="B44" t="s">
        <v>732</v>
      </c>
      <c r="C44" t="s">
        <v>737</v>
      </c>
      <c r="I44" s="49"/>
    </row>
    <row r="45" spans="1:9" x14ac:dyDescent="0.3">
      <c r="A45" t="s">
        <v>733</v>
      </c>
      <c r="B45" t="s">
        <v>734</v>
      </c>
      <c r="C45" t="s">
        <v>738</v>
      </c>
    </row>
    <row r="46" spans="1:9" x14ac:dyDescent="0.3">
      <c r="A46" t="s">
        <v>735</v>
      </c>
      <c r="B46" t="s">
        <v>736</v>
      </c>
      <c r="C46" t="s">
        <v>715</v>
      </c>
    </row>
    <row r="47" spans="1:9" x14ac:dyDescent="0.3">
      <c r="A47" t="s">
        <v>740</v>
      </c>
      <c r="B47" t="s">
        <v>750</v>
      </c>
      <c r="C47" t="s">
        <v>739</v>
      </c>
    </row>
    <row r="48" spans="1:9" x14ac:dyDescent="0.3">
      <c r="A48" t="s">
        <v>741</v>
      </c>
      <c r="B48" t="s">
        <v>751</v>
      </c>
      <c r="C48" t="s">
        <v>739</v>
      </c>
    </row>
    <row r="49" spans="1:3" x14ac:dyDescent="0.3">
      <c r="A49" t="s">
        <v>742</v>
      </c>
      <c r="B49" t="s">
        <v>752</v>
      </c>
      <c r="C49" t="s">
        <v>739</v>
      </c>
    </row>
    <row r="50" spans="1:3" x14ac:dyDescent="0.3">
      <c r="A50" t="s">
        <v>743</v>
      </c>
      <c r="B50" t="s">
        <v>753</v>
      </c>
      <c r="C50" t="s">
        <v>739</v>
      </c>
    </row>
    <row r="51" spans="1:3" x14ac:dyDescent="0.3">
      <c r="A51" t="s">
        <v>744</v>
      </c>
      <c r="B51" t="s">
        <v>753</v>
      </c>
      <c r="C51" t="s">
        <v>739</v>
      </c>
    </row>
    <row r="52" spans="1:3" x14ac:dyDescent="0.3">
      <c r="A52" t="s">
        <v>745</v>
      </c>
      <c r="B52" t="s">
        <v>754</v>
      </c>
      <c r="C52" t="s">
        <v>739</v>
      </c>
    </row>
    <row r="53" spans="1:3" x14ac:dyDescent="0.3">
      <c r="A53" t="s">
        <v>746</v>
      </c>
      <c r="B53" t="s">
        <v>755</v>
      </c>
      <c r="C53" t="s">
        <v>739</v>
      </c>
    </row>
    <row r="54" spans="1:3" x14ac:dyDescent="0.3">
      <c r="A54" t="s">
        <v>747</v>
      </c>
      <c r="B54" t="s">
        <v>756</v>
      </c>
      <c r="C54" t="s">
        <v>739</v>
      </c>
    </row>
    <row r="55" spans="1:3" x14ac:dyDescent="0.3">
      <c r="A55" t="s">
        <v>748</v>
      </c>
      <c r="B55" t="s">
        <v>757</v>
      </c>
      <c r="C55" t="s">
        <v>739</v>
      </c>
    </row>
    <row r="56" spans="1:3" x14ac:dyDescent="0.3">
      <c r="A56" t="s">
        <v>749</v>
      </c>
      <c r="B56" t="s">
        <v>758</v>
      </c>
      <c r="C56" t="s">
        <v>739</v>
      </c>
    </row>
    <row r="57" spans="1:3" x14ac:dyDescent="0.3">
      <c r="A57" t="s">
        <v>759</v>
      </c>
      <c r="B57" t="s">
        <v>770</v>
      </c>
      <c r="C57" t="s">
        <v>739</v>
      </c>
    </row>
    <row r="58" spans="1:3" x14ac:dyDescent="0.3">
      <c r="A58" t="s">
        <v>760</v>
      </c>
      <c r="B58" t="s">
        <v>771</v>
      </c>
      <c r="C58" t="s">
        <v>739</v>
      </c>
    </row>
    <row r="59" spans="1:3" x14ac:dyDescent="0.3">
      <c r="A59" t="s">
        <v>761</v>
      </c>
      <c r="B59" t="s">
        <v>772</v>
      </c>
      <c r="C59" t="s">
        <v>739</v>
      </c>
    </row>
    <row r="60" spans="1:3" x14ac:dyDescent="0.3">
      <c r="A60" t="s">
        <v>762</v>
      </c>
      <c r="B60" t="s">
        <v>772</v>
      </c>
      <c r="C60" t="s">
        <v>739</v>
      </c>
    </row>
    <row r="61" spans="1:3" x14ac:dyDescent="0.3">
      <c r="A61" t="s">
        <v>763</v>
      </c>
      <c r="B61" t="s">
        <v>773</v>
      </c>
      <c r="C61" t="s">
        <v>739</v>
      </c>
    </row>
    <row r="62" spans="1:3" x14ac:dyDescent="0.3">
      <c r="A62" t="s">
        <v>764</v>
      </c>
      <c r="B62" t="s">
        <v>774</v>
      </c>
      <c r="C62" t="s">
        <v>739</v>
      </c>
    </row>
    <row r="63" spans="1:3" x14ac:dyDescent="0.3">
      <c r="A63" t="s">
        <v>765</v>
      </c>
      <c r="B63" t="s">
        <v>775</v>
      </c>
      <c r="C63" t="s">
        <v>739</v>
      </c>
    </row>
    <row r="64" spans="1:3" x14ac:dyDescent="0.3">
      <c r="A64" t="s">
        <v>766</v>
      </c>
      <c r="B64" t="s">
        <v>776</v>
      </c>
      <c r="C64" t="s">
        <v>739</v>
      </c>
    </row>
    <row r="65" spans="1:3" x14ac:dyDescent="0.3">
      <c r="A65" t="s">
        <v>767</v>
      </c>
      <c r="B65" t="s">
        <v>777</v>
      </c>
      <c r="C65" t="s">
        <v>739</v>
      </c>
    </row>
    <row r="66" spans="1:3" x14ac:dyDescent="0.3">
      <c r="A66" t="s">
        <v>768</v>
      </c>
      <c r="B66" t="s">
        <v>778</v>
      </c>
      <c r="C66" t="s">
        <v>739</v>
      </c>
    </row>
    <row r="67" spans="1:3" x14ac:dyDescent="0.3">
      <c r="A67" t="s">
        <v>769</v>
      </c>
      <c r="B67" t="s">
        <v>779</v>
      </c>
      <c r="C67" t="s">
        <v>739</v>
      </c>
    </row>
    <row r="68" spans="1:3" x14ac:dyDescent="0.3">
      <c r="A68" t="s">
        <v>780</v>
      </c>
      <c r="B68" t="s">
        <v>832</v>
      </c>
      <c r="C68" t="s">
        <v>739</v>
      </c>
    </row>
    <row r="69" spans="1:3" x14ac:dyDescent="0.3">
      <c r="A69" t="s">
        <v>781</v>
      </c>
      <c r="B69" t="s">
        <v>833</v>
      </c>
      <c r="C69" t="s">
        <v>739</v>
      </c>
    </row>
    <row r="70" spans="1:3" x14ac:dyDescent="0.3">
      <c r="A70" t="s">
        <v>782</v>
      </c>
      <c r="B70" t="s">
        <v>834</v>
      </c>
      <c r="C70" t="s">
        <v>739</v>
      </c>
    </row>
    <row r="71" spans="1:3" x14ac:dyDescent="0.3">
      <c r="A71" t="s">
        <v>783</v>
      </c>
      <c r="B71" t="s">
        <v>835</v>
      </c>
      <c r="C71" t="s">
        <v>739</v>
      </c>
    </row>
    <row r="72" spans="1:3" x14ac:dyDescent="0.3">
      <c r="A72" t="s">
        <v>784</v>
      </c>
      <c r="B72" t="s">
        <v>836</v>
      </c>
      <c r="C72" t="s">
        <v>739</v>
      </c>
    </row>
    <row r="73" spans="1:3" x14ac:dyDescent="0.3">
      <c r="A73" t="s">
        <v>785</v>
      </c>
      <c r="B73" t="s">
        <v>837</v>
      </c>
      <c r="C73" t="s">
        <v>739</v>
      </c>
    </row>
    <row r="74" spans="1:3" x14ac:dyDescent="0.3">
      <c r="A74" t="s">
        <v>786</v>
      </c>
      <c r="B74" t="s">
        <v>838</v>
      </c>
      <c r="C74" t="s">
        <v>739</v>
      </c>
    </row>
    <row r="75" spans="1:3" x14ac:dyDescent="0.3">
      <c r="A75" t="s">
        <v>787</v>
      </c>
      <c r="B75" t="s">
        <v>839</v>
      </c>
      <c r="C75" t="s">
        <v>739</v>
      </c>
    </row>
    <row r="76" spans="1:3" x14ac:dyDescent="0.3">
      <c r="A76" t="s">
        <v>788</v>
      </c>
      <c r="B76" t="s">
        <v>840</v>
      </c>
      <c r="C76" t="s">
        <v>739</v>
      </c>
    </row>
    <row r="77" spans="1:3" x14ac:dyDescent="0.3">
      <c r="A77" t="s">
        <v>789</v>
      </c>
      <c r="B77" t="s">
        <v>841</v>
      </c>
      <c r="C77" t="s">
        <v>739</v>
      </c>
    </row>
    <row r="78" spans="1:3" x14ac:dyDescent="0.3">
      <c r="A78" t="s">
        <v>790</v>
      </c>
      <c r="B78" t="s">
        <v>842</v>
      </c>
      <c r="C78" t="s">
        <v>739</v>
      </c>
    </row>
    <row r="79" spans="1:3" x14ac:dyDescent="0.3">
      <c r="A79" t="s">
        <v>791</v>
      </c>
      <c r="B79" t="s">
        <v>843</v>
      </c>
      <c r="C79" t="s">
        <v>739</v>
      </c>
    </row>
    <row r="80" spans="1:3" x14ac:dyDescent="0.3">
      <c r="A80" t="s">
        <v>792</v>
      </c>
      <c r="B80" t="s">
        <v>844</v>
      </c>
      <c r="C80" t="s">
        <v>739</v>
      </c>
    </row>
    <row r="81" spans="1:3" x14ac:dyDescent="0.3">
      <c r="A81" t="s">
        <v>793</v>
      </c>
      <c r="B81" t="s">
        <v>845</v>
      </c>
      <c r="C81" t="s">
        <v>739</v>
      </c>
    </row>
    <row r="82" spans="1:3" x14ac:dyDescent="0.3">
      <c r="A82" t="s">
        <v>794</v>
      </c>
      <c r="B82" t="s">
        <v>846</v>
      </c>
      <c r="C82" t="s">
        <v>739</v>
      </c>
    </row>
    <row r="83" spans="1:3" x14ac:dyDescent="0.3">
      <c r="A83" t="s">
        <v>795</v>
      </c>
      <c r="B83" t="s">
        <v>847</v>
      </c>
      <c r="C83" t="s">
        <v>739</v>
      </c>
    </row>
    <row r="84" spans="1:3" x14ac:dyDescent="0.3">
      <c r="A84" t="s">
        <v>796</v>
      </c>
      <c r="B84" t="s">
        <v>848</v>
      </c>
      <c r="C84" t="s">
        <v>739</v>
      </c>
    </row>
    <row r="85" spans="1:3" x14ac:dyDescent="0.3">
      <c r="A85" t="s">
        <v>797</v>
      </c>
      <c r="B85" t="s">
        <v>849</v>
      </c>
      <c r="C85" t="s">
        <v>739</v>
      </c>
    </row>
    <row r="86" spans="1:3" x14ac:dyDescent="0.3">
      <c r="A86" t="s">
        <v>798</v>
      </c>
      <c r="B86" t="s">
        <v>850</v>
      </c>
      <c r="C86" t="s">
        <v>739</v>
      </c>
    </row>
    <row r="87" spans="1:3" x14ac:dyDescent="0.3">
      <c r="A87" t="s">
        <v>798</v>
      </c>
      <c r="B87" t="s">
        <v>851</v>
      </c>
      <c r="C87" t="s">
        <v>739</v>
      </c>
    </row>
    <row r="88" spans="1:3" x14ac:dyDescent="0.3">
      <c r="A88" t="s">
        <v>799</v>
      </c>
      <c r="B88" t="s">
        <v>852</v>
      </c>
      <c r="C88" t="s">
        <v>739</v>
      </c>
    </row>
    <row r="89" spans="1:3" x14ac:dyDescent="0.3">
      <c r="A89" t="s">
        <v>800</v>
      </c>
      <c r="B89" t="s">
        <v>853</v>
      </c>
      <c r="C89" t="s">
        <v>739</v>
      </c>
    </row>
    <row r="90" spans="1:3" x14ac:dyDescent="0.3">
      <c r="A90" t="s">
        <v>801</v>
      </c>
      <c r="B90" t="s">
        <v>854</v>
      </c>
      <c r="C90" t="s">
        <v>739</v>
      </c>
    </row>
    <row r="91" spans="1:3" x14ac:dyDescent="0.3">
      <c r="A91" t="s">
        <v>802</v>
      </c>
      <c r="B91" t="s">
        <v>855</v>
      </c>
      <c r="C91" t="s">
        <v>739</v>
      </c>
    </row>
    <row r="92" spans="1:3" x14ac:dyDescent="0.3">
      <c r="A92" t="s">
        <v>803</v>
      </c>
      <c r="B92" t="s">
        <v>856</v>
      </c>
      <c r="C92" t="s">
        <v>739</v>
      </c>
    </row>
    <row r="93" spans="1:3" x14ac:dyDescent="0.3">
      <c r="A93" t="s">
        <v>803</v>
      </c>
      <c r="B93" t="s">
        <v>857</v>
      </c>
      <c r="C93" t="s">
        <v>739</v>
      </c>
    </row>
    <row r="94" spans="1:3" x14ac:dyDescent="0.3">
      <c r="A94" t="s">
        <v>804</v>
      </c>
      <c r="B94" t="s">
        <v>858</v>
      </c>
      <c r="C94" t="s">
        <v>739</v>
      </c>
    </row>
    <row r="95" spans="1:3" x14ac:dyDescent="0.3">
      <c r="A95" t="s">
        <v>804</v>
      </c>
      <c r="B95" t="s">
        <v>859</v>
      </c>
      <c r="C95" t="s">
        <v>739</v>
      </c>
    </row>
    <row r="96" spans="1:3" x14ac:dyDescent="0.3">
      <c r="A96" t="s">
        <v>805</v>
      </c>
      <c r="B96" t="s">
        <v>860</v>
      </c>
      <c r="C96" t="s">
        <v>739</v>
      </c>
    </row>
    <row r="97" spans="1:3" x14ac:dyDescent="0.3">
      <c r="A97" t="s">
        <v>806</v>
      </c>
      <c r="B97" t="s">
        <v>861</v>
      </c>
      <c r="C97" t="s">
        <v>739</v>
      </c>
    </row>
    <row r="98" spans="1:3" x14ac:dyDescent="0.3">
      <c r="A98" t="s">
        <v>807</v>
      </c>
      <c r="B98" t="s">
        <v>862</v>
      </c>
      <c r="C98" t="s">
        <v>739</v>
      </c>
    </row>
    <row r="99" spans="1:3" x14ac:dyDescent="0.3">
      <c r="A99" t="s">
        <v>808</v>
      </c>
      <c r="B99" t="s">
        <v>863</v>
      </c>
      <c r="C99" t="s">
        <v>739</v>
      </c>
    </row>
    <row r="100" spans="1:3" x14ac:dyDescent="0.3">
      <c r="A100" t="s">
        <v>809</v>
      </c>
      <c r="B100" t="s">
        <v>864</v>
      </c>
      <c r="C100" t="s">
        <v>739</v>
      </c>
    </row>
    <row r="101" spans="1:3" x14ac:dyDescent="0.3">
      <c r="A101" t="s">
        <v>810</v>
      </c>
      <c r="B101" t="s">
        <v>865</v>
      </c>
      <c r="C101" t="s">
        <v>739</v>
      </c>
    </row>
    <row r="102" spans="1:3" x14ac:dyDescent="0.3">
      <c r="A102" t="s">
        <v>810</v>
      </c>
      <c r="B102" t="s">
        <v>866</v>
      </c>
      <c r="C102" t="s">
        <v>739</v>
      </c>
    </row>
    <row r="103" spans="1:3" x14ac:dyDescent="0.3">
      <c r="A103" t="s">
        <v>811</v>
      </c>
      <c r="B103" t="s">
        <v>867</v>
      </c>
      <c r="C103" t="s">
        <v>739</v>
      </c>
    </row>
    <row r="104" spans="1:3" x14ac:dyDescent="0.3">
      <c r="A104" t="s">
        <v>811</v>
      </c>
      <c r="B104" t="s">
        <v>868</v>
      </c>
      <c r="C104" t="s">
        <v>739</v>
      </c>
    </row>
    <row r="105" spans="1:3" x14ac:dyDescent="0.3">
      <c r="A105" t="s">
        <v>812</v>
      </c>
      <c r="B105" t="s">
        <v>869</v>
      </c>
      <c r="C105" t="s">
        <v>739</v>
      </c>
    </row>
    <row r="106" spans="1:3" x14ac:dyDescent="0.3">
      <c r="A106" t="s">
        <v>813</v>
      </c>
      <c r="B106" t="s">
        <v>870</v>
      </c>
      <c r="C106" t="s">
        <v>739</v>
      </c>
    </row>
    <row r="107" spans="1:3" x14ac:dyDescent="0.3">
      <c r="A107" t="s">
        <v>814</v>
      </c>
      <c r="B107" t="s">
        <v>871</v>
      </c>
      <c r="C107" t="s">
        <v>739</v>
      </c>
    </row>
    <row r="108" spans="1:3" x14ac:dyDescent="0.3">
      <c r="A108" t="s">
        <v>815</v>
      </c>
      <c r="B108" t="s">
        <v>872</v>
      </c>
      <c r="C108" t="s">
        <v>739</v>
      </c>
    </row>
    <row r="109" spans="1:3" x14ac:dyDescent="0.3">
      <c r="A109" t="s">
        <v>816</v>
      </c>
      <c r="B109" t="s">
        <v>873</v>
      </c>
      <c r="C109" t="s">
        <v>739</v>
      </c>
    </row>
    <row r="110" spans="1:3" x14ac:dyDescent="0.3">
      <c r="A110" t="s">
        <v>817</v>
      </c>
      <c r="B110" t="s">
        <v>874</v>
      </c>
      <c r="C110" t="s">
        <v>739</v>
      </c>
    </row>
    <row r="111" spans="1:3" x14ac:dyDescent="0.3">
      <c r="A111" t="s">
        <v>818</v>
      </c>
      <c r="B111" t="s">
        <v>875</v>
      </c>
      <c r="C111" t="s">
        <v>739</v>
      </c>
    </row>
    <row r="112" spans="1:3" x14ac:dyDescent="0.3">
      <c r="A112" t="s">
        <v>819</v>
      </c>
      <c r="B112" t="s">
        <v>876</v>
      </c>
      <c r="C112" t="s">
        <v>739</v>
      </c>
    </row>
    <row r="113" spans="1:3" x14ac:dyDescent="0.3">
      <c r="A113" t="s">
        <v>820</v>
      </c>
      <c r="B113" t="s">
        <v>877</v>
      </c>
      <c r="C113" t="s">
        <v>739</v>
      </c>
    </row>
    <row r="114" spans="1:3" x14ac:dyDescent="0.3">
      <c r="A114" t="s">
        <v>821</v>
      </c>
      <c r="B114" t="s">
        <v>877</v>
      </c>
      <c r="C114" t="s">
        <v>739</v>
      </c>
    </row>
    <row r="115" spans="1:3" x14ac:dyDescent="0.3">
      <c r="A115" t="s">
        <v>822</v>
      </c>
      <c r="B115" t="s">
        <v>878</v>
      </c>
      <c r="C115" t="s">
        <v>739</v>
      </c>
    </row>
    <row r="116" spans="1:3" x14ac:dyDescent="0.3">
      <c r="A116" t="s">
        <v>823</v>
      </c>
      <c r="B116" t="s">
        <v>879</v>
      </c>
      <c r="C116" t="s">
        <v>739</v>
      </c>
    </row>
    <row r="117" spans="1:3" x14ac:dyDescent="0.3">
      <c r="A117" t="s">
        <v>824</v>
      </c>
      <c r="B117" t="s">
        <v>880</v>
      </c>
      <c r="C117" t="s">
        <v>739</v>
      </c>
    </row>
    <row r="118" spans="1:3" x14ac:dyDescent="0.3">
      <c r="A118" t="s">
        <v>823</v>
      </c>
      <c r="B118" t="s">
        <v>881</v>
      </c>
      <c r="C118" t="s">
        <v>739</v>
      </c>
    </row>
    <row r="119" spans="1:3" x14ac:dyDescent="0.3">
      <c r="A119" t="s">
        <v>825</v>
      </c>
      <c r="B119" t="s">
        <v>882</v>
      </c>
      <c r="C119" t="s">
        <v>739</v>
      </c>
    </row>
    <row r="120" spans="1:3" x14ac:dyDescent="0.3">
      <c r="A120" t="s">
        <v>826</v>
      </c>
      <c r="B120" t="s">
        <v>881</v>
      </c>
      <c r="C120" t="s">
        <v>739</v>
      </c>
    </row>
    <row r="121" spans="1:3" x14ac:dyDescent="0.3">
      <c r="A121" t="s">
        <v>827</v>
      </c>
      <c r="B121" t="s">
        <v>883</v>
      </c>
      <c r="C121" t="s">
        <v>739</v>
      </c>
    </row>
    <row r="122" spans="1:3" x14ac:dyDescent="0.3">
      <c r="A122" t="s">
        <v>827</v>
      </c>
      <c r="B122" t="s">
        <v>884</v>
      </c>
      <c r="C122" t="s">
        <v>739</v>
      </c>
    </row>
    <row r="123" spans="1:3" x14ac:dyDescent="0.3">
      <c r="A123" t="s">
        <v>828</v>
      </c>
      <c r="B123" t="s">
        <v>885</v>
      </c>
      <c r="C123" t="s">
        <v>739</v>
      </c>
    </row>
    <row r="124" spans="1:3" x14ac:dyDescent="0.3">
      <c r="A124" t="s">
        <v>829</v>
      </c>
      <c r="B124" t="s">
        <v>886</v>
      </c>
      <c r="C124" t="s">
        <v>739</v>
      </c>
    </row>
    <row r="125" spans="1:3" x14ac:dyDescent="0.3">
      <c r="A125" t="s">
        <v>829</v>
      </c>
      <c r="B125" t="s">
        <v>887</v>
      </c>
      <c r="C125" t="s">
        <v>739</v>
      </c>
    </row>
    <row r="126" spans="1:3" x14ac:dyDescent="0.3">
      <c r="A126" t="s">
        <v>830</v>
      </c>
      <c r="B126" t="s">
        <v>888</v>
      </c>
      <c r="C126" t="s">
        <v>739</v>
      </c>
    </row>
    <row r="127" spans="1:3" x14ac:dyDescent="0.3">
      <c r="A127" t="s">
        <v>831</v>
      </c>
      <c r="B127" t="s">
        <v>889</v>
      </c>
      <c r="C127" t="s">
        <v>739</v>
      </c>
    </row>
    <row r="128" spans="1:3" x14ac:dyDescent="0.3">
      <c r="A128" t="s">
        <v>890</v>
      </c>
      <c r="B128" t="s">
        <v>1082</v>
      </c>
      <c r="C128" t="s">
        <v>1083</v>
      </c>
    </row>
    <row r="129" spans="1:3" x14ac:dyDescent="0.3">
      <c r="A129" t="s">
        <v>891</v>
      </c>
      <c r="B129" t="s">
        <v>1084</v>
      </c>
      <c r="C129" t="s">
        <v>1083</v>
      </c>
    </row>
    <row r="130" spans="1:3" x14ac:dyDescent="0.3">
      <c r="A130" t="s">
        <v>892</v>
      </c>
      <c r="B130" t="s">
        <v>1085</v>
      </c>
      <c r="C130" t="s">
        <v>1083</v>
      </c>
    </row>
    <row r="131" spans="1:3" x14ac:dyDescent="0.3">
      <c r="A131" t="s">
        <v>893</v>
      </c>
      <c r="B131" t="s">
        <v>1086</v>
      </c>
      <c r="C131" t="s">
        <v>1083</v>
      </c>
    </row>
    <row r="132" spans="1:3" x14ac:dyDescent="0.3">
      <c r="A132" t="s">
        <v>894</v>
      </c>
      <c r="B132" t="s">
        <v>1087</v>
      </c>
      <c r="C132" t="s">
        <v>1083</v>
      </c>
    </row>
    <row r="133" spans="1:3" x14ac:dyDescent="0.3">
      <c r="A133" t="s">
        <v>895</v>
      </c>
      <c r="B133" t="s">
        <v>1088</v>
      </c>
      <c r="C133" t="s">
        <v>1083</v>
      </c>
    </row>
    <row r="134" spans="1:3" x14ac:dyDescent="0.3">
      <c r="A134" t="s">
        <v>896</v>
      </c>
      <c r="B134" t="s">
        <v>1089</v>
      </c>
      <c r="C134" t="s">
        <v>1083</v>
      </c>
    </row>
    <row r="135" spans="1:3" x14ac:dyDescent="0.3">
      <c r="A135" t="s">
        <v>897</v>
      </c>
      <c r="B135" t="s">
        <v>1090</v>
      </c>
      <c r="C135" t="s">
        <v>1083</v>
      </c>
    </row>
    <row r="136" spans="1:3" x14ac:dyDescent="0.3">
      <c r="A136" t="s">
        <v>898</v>
      </c>
      <c r="B136" t="s">
        <v>1091</v>
      </c>
      <c r="C136" t="s">
        <v>1083</v>
      </c>
    </row>
    <row r="137" spans="1:3" x14ac:dyDescent="0.3">
      <c r="A137" t="s">
        <v>899</v>
      </c>
      <c r="B137" t="s">
        <v>1092</v>
      </c>
      <c r="C137" t="s">
        <v>1083</v>
      </c>
    </row>
    <row r="138" spans="1:3" x14ac:dyDescent="0.3">
      <c r="A138" t="s">
        <v>900</v>
      </c>
      <c r="B138" t="s">
        <v>1093</v>
      </c>
      <c r="C138" t="s">
        <v>1083</v>
      </c>
    </row>
    <row r="139" spans="1:3" x14ac:dyDescent="0.3">
      <c r="A139" t="s">
        <v>901</v>
      </c>
      <c r="B139" t="s">
        <v>1094</v>
      </c>
      <c r="C139" t="s">
        <v>1083</v>
      </c>
    </row>
    <row r="140" spans="1:3" x14ac:dyDescent="0.3">
      <c r="A140" t="s">
        <v>902</v>
      </c>
      <c r="B140" t="s">
        <v>1095</v>
      </c>
      <c r="C140" t="s">
        <v>1083</v>
      </c>
    </row>
    <row r="141" spans="1:3" x14ac:dyDescent="0.3">
      <c r="A141" t="s">
        <v>903</v>
      </c>
      <c r="B141" t="s">
        <v>1096</v>
      </c>
      <c r="C141" t="s">
        <v>1083</v>
      </c>
    </row>
    <row r="142" spans="1:3" x14ac:dyDescent="0.3">
      <c r="A142" t="s">
        <v>904</v>
      </c>
      <c r="B142" t="s">
        <v>1097</v>
      </c>
      <c r="C142" t="s">
        <v>1083</v>
      </c>
    </row>
    <row r="143" spans="1:3" x14ac:dyDescent="0.3">
      <c r="A143" t="s">
        <v>905</v>
      </c>
      <c r="B143" t="s">
        <v>1098</v>
      </c>
      <c r="C143" t="s">
        <v>1083</v>
      </c>
    </row>
    <row r="144" spans="1:3" x14ac:dyDescent="0.3">
      <c r="A144" t="s">
        <v>906</v>
      </c>
      <c r="B144" t="s">
        <v>1097</v>
      </c>
      <c r="C144" t="s">
        <v>1083</v>
      </c>
    </row>
    <row r="145" spans="1:3" x14ac:dyDescent="0.3">
      <c r="A145" t="s">
        <v>907</v>
      </c>
      <c r="B145" t="s">
        <v>1099</v>
      </c>
      <c r="C145" t="s">
        <v>1083</v>
      </c>
    </row>
    <row r="146" spans="1:3" x14ac:dyDescent="0.3">
      <c r="A146" t="s">
        <v>908</v>
      </c>
      <c r="B146" t="s">
        <v>1100</v>
      </c>
      <c r="C146" t="s">
        <v>1083</v>
      </c>
    </row>
    <row r="147" spans="1:3" x14ac:dyDescent="0.3">
      <c r="A147" t="s">
        <v>909</v>
      </c>
      <c r="B147" t="s">
        <v>1101</v>
      </c>
      <c r="C147" t="s">
        <v>1083</v>
      </c>
    </row>
    <row r="148" spans="1:3" x14ac:dyDescent="0.3">
      <c r="A148" t="s">
        <v>910</v>
      </c>
      <c r="B148" t="s">
        <v>1102</v>
      </c>
      <c r="C148" t="s">
        <v>1083</v>
      </c>
    </row>
    <row r="149" spans="1:3" x14ac:dyDescent="0.3">
      <c r="A149" t="s">
        <v>911</v>
      </c>
      <c r="B149" t="s">
        <v>1103</v>
      </c>
      <c r="C149" t="s">
        <v>1083</v>
      </c>
    </row>
    <row r="150" spans="1:3" x14ac:dyDescent="0.3">
      <c r="A150" t="s">
        <v>912</v>
      </c>
      <c r="B150" t="s">
        <v>1104</v>
      </c>
      <c r="C150" t="s">
        <v>1083</v>
      </c>
    </row>
    <row r="151" spans="1:3" x14ac:dyDescent="0.3">
      <c r="A151" t="s">
        <v>913</v>
      </c>
      <c r="B151" t="s">
        <v>1105</v>
      </c>
      <c r="C151" t="s">
        <v>1083</v>
      </c>
    </row>
    <row r="152" spans="1:3" x14ac:dyDescent="0.3">
      <c r="A152" t="s">
        <v>914</v>
      </c>
      <c r="B152" t="s">
        <v>1106</v>
      </c>
      <c r="C152" t="s">
        <v>1083</v>
      </c>
    </row>
    <row r="153" spans="1:3" x14ac:dyDescent="0.3">
      <c r="A153" t="s">
        <v>915</v>
      </c>
      <c r="B153" t="s">
        <v>1107</v>
      </c>
      <c r="C153" t="s">
        <v>1083</v>
      </c>
    </row>
    <row r="154" spans="1:3" x14ac:dyDescent="0.3">
      <c r="A154" t="s">
        <v>916</v>
      </c>
      <c r="B154" t="s">
        <v>1108</v>
      </c>
      <c r="C154" t="s">
        <v>1083</v>
      </c>
    </row>
    <row r="155" spans="1:3" x14ac:dyDescent="0.3">
      <c r="A155" t="s">
        <v>917</v>
      </c>
      <c r="B155" t="s">
        <v>1109</v>
      </c>
      <c r="C155" t="s">
        <v>1083</v>
      </c>
    </row>
    <row r="156" spans="1:3" x14ac:dyDescent="0.3">
      <c r="A156" t="s">
        <v>918</v>
      </c>
      <c r="B156" t="s">
        <v>1088</v>
      </c>
      <c r="C156" t="s">
        <v>1083</v>
      </c>
    </row>
    <row r="157" spans="1:3" x14ac:dyDescent="0.3">
      <c r="A157" t="s">
        <v>919</v>
      </c>
      <c r="B157" t="s">
        <v>1110</v>
      </c>
      <c r="C157" t="s">
        <v>1083</v>
      </c>
    </row>
    <row r="158" spans="1:3" x14ac:dyDescent="0.3">
      <c r="A158" t="s">
        <v>920</v>
      </c>
      <c r="B158" t="s">
        <v>1111</v>
      </c>
      <c r="C158" t="s">
        <v>1083</v>
      </c>
    </row>
    <row r="159" spans="1:3" x14ac:dyDescent="0.3">
      <c r="A159" t="s">
        <v>921</v>
      </c>
      <c r="B159" t="s">
        <v>1112</v>
      </c>
      <c r="C159" t="s">
        <v>1083</v>
      </c>
    </row>
    <row r="160" spans="1:3" x14ac:dyDescent="0.3">
      <c r="A160" t="s">
        <v>922</v>
      </c>
      <c r="B160" t="s">
        <v>1113</v>
      </c>
      <c r="C160" t="s">
        <v>1083</v>
      </c>
    </row>
    <row r="161" spans="1:3" x14ac:dyDescent="0.3">
      <c r="A161" t="s">
        <v>923</v>
      </c>
      <c r="B161" t="s">
        <v>1114</v>
      </c>
      <c r="C161" t="s">
        <v>1083</v>
      </c>
    </row>
    <row r="162" spans="1:3" x14ac:dyDescent="0.3">
      <c r="A162" t="s">
        <v>924</v>
      </c>
      <c r="B162" t="s">
        <v>1115</v>
      </c>
      <c r="C162" t="s">
        <v>1083</v>
      </c>
    </row>
    <row r="163" spans="1:3" x14ac:dyDescent="0.3">
      <c r="A163" t="s">
        <v>925</v>
      </c>
      <c r="B163" t="s">
        <v>1116</v>
      </c>
      <c r="C163" t="s">
        <v>1083</v>
      </c>
    </row>
    <row r="164" spans="1:3" x14ac:dyDescent="0.3">
      <c r="A164" t="s">
        <v>926</v>
      </c>
      <c r="B164" t="s">
        <v>1117</v>
      </c>
      <c r="C164" t="s">
        <v>1083</v>
      </c>
    </row>
    <row r="165" spans="1:3" x14ac:dyDescent="0.3">
      <c r="A165" t="s">
        <v>927</v>
      </c>
      <c r="B165" t="s">
        <v>1118</v>
      </c>
      <c r="C165" t="s">
        <v>1083</v>
      </c>
    </row>
    <row r="166" spans="1:3" x14ac:dyDescent="0.3">
      <c r="A166" t="s">
        <v>928</v>
      </c>
      <c r="B166" t="s">
        <v>1119</v>
      </c>
      <c r="C166" t="s">
        <v>1083</v>
      </c>
    </row>
    <row r="167" spans="1:3" x14ac:dyDescent="0.3">
      <c r="A167" t="s">
        <v>929</v>
      </c>
      <c r="B167" t="s">
        <v>1120</v>
      </c>
      <c r="C167" t="s">
        <v>1083</v>
      </c>
    </row>
    <row r="168" spans="1:3" x14ac:dyDescent="0.3">
      <c r="A168" t="s">
        <v>930</v>
      </c>
      <c r="B168" t="s">
        <v>1086</v>
      </c>
      <c r="C168" t="s">
        <v>1083</v>
      </c>
    </row>
    <row r="169" spans="1:3" x14ac:dyDescent="0.3">
      <c r="A169" t="s">
        <v>931</v>
      </c>
      <c r="B169" t="s">
        <v>1121</v>
      </c>
      <c r="C169" t="s">
        <v>1083</v>
      </c>
    </row>
    <row r="170" spans="1:3" x14ac:dyDescent="0.3">
      <c r="A170" t="s">
        <v>932</v>
      </c>
      <c r="B170" t="s">
        <v>1122</v>
      </c>
      <c r="C170" t="s">
        <v>1123</v>
      </c>
    </row>
    <row r="171" spans="1:3" x14ac:dyDescent="0.3">
      <c r="A171" t="s">
        <v>933</v>
      </c>
      <c r="B171" t="s">
        <v>1124</v>
      </c>
      <c r="C171" t="s">
        <v>1123</v>
      </c>
    </row>
    <row r="172" spans="1:3" x14ac:dyDescent="0.3">
      <c r="A172" t="s">
        <v>934</v>
      </c>
      <c r="B172" t="s">
        <v>1125</v>
      </c>
      <c r="C172" t="s">
        <v>1123</v>
      </c>
    </row>
    <row r="173" spans="1:3" x14ac:dyDescent="0.3">
      <c r="A173" t="s">
        <v>935</v>
      </c>
      <c r="B173" t="s">
        <v>1126</v>
      </c>
      <c r="C173" t="s">
        <v>1123</v>
      </c>
    </row>
    <row r="174" spans="1:3" x14ac:dyDescent="0.3">
      <c r="A174" t="s">
        <v>936</v>
      </c>
      <c r="B174" t="s">
        <v>1127</v>
      </c>
      <c r="C174" t="s">
        <v>1123</v>
      </c>
    </row>
    <row r="175" spans="1:3" x14ac:dyDescent="0.3">
      <c r="A175" t="s">
        <v>937</v>
      </c>
      <c r="B175" t="s">
        <v>1128</v>
      </c>
      <c r="C175" t="s">
        <v>1123</v>
      </c>
    </row>
    <row r="176" spans="1:3" x14ac:dyDescent="0.3">
      <c r="A176" t="s">
        <v>938</v>
      </c>
      <c r="B176" t="s">
        <v>1129</v>
      </c>
      <c r="C176" t="s">
        <v>1123</v>
      </c>
    </row>
    <row r="177" spans="1:3" x14ac:dyDescent="0.3">
      <c r="A177" t="s">
        <v>939</v>
      </c>
      <c r="B177" t="s">
        <v>1130</v>
      </c>
      <c r="C177" t="s">
        <v>1123</v>
      </c>
    </row>
    <row r="178" spans="1:3" x14ac:dyDescent="0.3">
      <c r="A178" t="s">
        <v>940</v>
      </c>
      <c r="B178" t="s">
        <v>1131</v>
      </c>
      <c r="C178" t="s">
        <v>1123</v>
      </c>
    </row>
    <row r="179" spans="1:3" x14ac:dyDescent="0.3">
      <c r="A179" t="s">
        <v>941</v>
      </c>
      <c r="B179" t="s">
        <v>1132</v>
      </c>
      <c r="C179" t="s">
        <v>1123</v>
      </c>
    </row>
    <row r="180" spans="1:3" x14ac:dyDescent="0.3">
      <c r="A180" t="s">
        <v>942</v>
      </c>
      <c r="B180" t="s">
        <v>1133</v>
      </c>
      <c r="C180" t="s">
        <v>1123</v>
      </c>
    </row>
    <row r="181" spans="1:3" x14ac:dyDescent="0.3">
      <c r="A181" t="s">
        <v>943</v>
      </c>
      <c r="B181" t="s">
        <v>1134</v>
      </c>
      <c r="C181" t="s">
        <v>1123</v>
      </c>
    </row>
    <row r="182" spans="1:3" x14ac:dyDescent="0.3">
      <c r="A182" t="s">
        <v>944</v>
      </c>
      <c r="B182" t="s">
        <v>1135</v>
      </c>
      <c r="C182" t="s">
        <v>1123</v>
      </c>
    </row>
    <row r="183" spans="1:3" x14ac:dyDescent="0.3">
      <c r="A183" t="s">
        <v>945</v>
      </c>
      <c r="B183" t="s">
        <v>1134</v>
      </c>
      <c r="C183" t="s">
        <v>1123</v>
      </c>
    </row>
    <row r="184" spans="1:3" x14ac:dyDescent="0.3">
      <c r="A184" t="s">
        <v>946</v>
      </c>
      <c r="B184" t="s">
        <v>1136</v>
      </c>
      <c r="C184" t="s">
        <v>1123</v>
      </c>
    </row>
    <row r="185" spans="1:3" x14ac:dyDescent="0.3">
      <c r="A185" t="s">
        <v>947</v>
      </c>
      <c r="B185" t="s">
        <v>1137</v>
      </c>
      <c r="C185" t="s">
        <v>1123</v>
      </c>
    </row>
    <row r="186" spans="1:3" x14ac:dyDescent="0.3">
      <c r="A186" t="s">
        <v>948</v>
      </c>
      <c r="B186" t="s">
        <v>1138</v>
      </c>
      <c r="C186" t="s">
        <v>1123</v>
      </c>
    </row>
    <row r="187" spans="1:3" x14ac:dyDescent="0.3">
      <c r="A187" t="s">
        <v>948</v>
      </c>
      <c r="B187" t="s">
        <v>1139</v>
      </c>
      <c r="C187" t="s">
        <v>1123</v>
      </c>
    </row>
    <row r="188" spans="1:3" x14ac:dyDescent="0.3">
      <c r="A188" t="s">
        <v>949</v>
      </c>
      <c r="B188" t="s">
        <v>1140</v>
      </c>
      <c r="C188" t="s">
        <v>1123</v>
      </c>
    </row>
    <row r="189" spans="1:3" x14ac:dyDescent="0.3">
      <c r="A189" t="s">
        <v>950</v>
      </c>
      <c r="B189" t="s">
        <v>1141</v>
      </c>
      <c r="C189" t="s">
        <v>1123</v>
      </c>
    </row>
    <row r="190" spans="1:3" x14ac:dyDescent="0.3">
      <c r="A190" t="s">
        <v>951</v>
      </c>
      <c r="B190" t="s">
        <v>1142</v>
      </c>
      <c r="C190" t="s">
        <v>1123</v>
      </c>
    </row>
    <row r="191" spans="1:3" x14ac:dyDescent="0.3">
      <c r="A191" t="s">
        <v>952</v>
      </c>
      <c r="B191" t="s">
        <v>1139</v>
      </c>
      <c r="C191" t="s">
        <v>1123</v>
      </c>
    </row>
    <row r="192" spans="1:3" x14ac:dyDescent="0.3">
      <c r="A192" t="s">
        <v>953</v>
      </c>
      <c r="B192" t="s">
        <v>1143</v>
      </c>
      <c r="C192" t="s">
        <v>1123</v>
      </c>
    </row>
    <row r="193" spans="1:3" x14ac:dyDescent="0.3">
      <c r="A193" t="s">
        <v>953</v>
      </c>
      <c r="B193" t="s">
        <v>1144</v>
      </c>
      <c r="C193" t="s">
        <v>1123</v>
      </c>
    </row>
    <row r="194" spans="1:3" x14ac:dyDescent="0.3">
      <c r="A194" t="s">
        <v>954</v>
      </c>
      <c r="B194" t="s">
        <v>1145</v>
      </c>
      <c r="C194" t="s">
        <v>1123</v>
      </c>
    </row>
    <row r="195" spans="1:3" x14ac:dyDescent="0.3">
      <c r="A195" t="s">
        <v>955</v>
      </c>
      <c r="B195" t="s">
        <v>1146</v>
      </c>
      <c r="C195" t="s">
        <v>1123</v>
      </c>
    </row>
    <row r="196" spans="1:3" x14ac:dyDescent="0.3">
      <c r="A196" t="s">
        <v>956</v>
      </c>
      <c r="B196" t="s">
        <v>1147</v>
      </c>
      <c r="C196" t="s">
        <v>1123</v>
      </c>
    </row>
    <row r="197" spans="1:3" x14ac:dyDescent="0.3">
      <c r="A197" t="s">
        <v>957</v>
      </c>
      <c r="B197" t="s">
        <v>1146</v>
      </c>
      <c r="C197" t="s">
        <v>1123</v>
      </c>
    </row>
    <row r="198" spans="1:3" x14ac:dyDescent="0.3">
      <c r="A198" t="s">
        <v>958</v>
      </c>
      <c r="B198" t="s">
        <v>1148</v>
      </c>
      <c r="C198" t="s">
        <v>1123</v>
      </c>
    </row>
    <row r="199" spans="1:3" x14ac:dyDescent="0.3">
      <c r="A199" t="s">
        <v>959</v>
      </c>
      <c r="B199" t="s">
        <v>1149</v>
      </c>
      <c r="C199" t="s">
        <v>1123</v>
      </c>
    </row>
    <row r="200" spans="1:3" x14ac:dyDescent="0.3">
      <c r="A200" t="s">
        <v>960</v>
      </c>
      <c r="B200" t="s">
        <v>1150</v>
      </c>
      <c r="C200" t="s">
        <v>1123</v>
      </c>
    </row>
    <row r="201" spans="1:3" x14ac:dyDescent="0.3">
      <c r="A201" t="s">
        <v>960</v>
      </c>
      <c r="B201" t="s">
        <v>1151</v>
      </c>
      <c r="C201" t="s">
        <v>1123</v>
      </c>
    </row>
    <row r="202" spans="1:3" x14ac:dyDescent="0.3">
      <c r="A202" t="s">
        <v>961</v>
      </c>
      <c r="B202" t="s">
        <v>1152</v>
      </c>
      <c r="C202" t="s">
        <v>1123</v>
      </c>
    </row>
    <row r="203" spans="1:3" x14ac:dyDescent="0.3">
      <c r="A203" t="s">
        <v>962</v>
      </c>
      <c r="B203" t="s">
        <v>1153</v>
      </c>
      <c r="C203" t="s">
        <v>1123</v>
      </c>
    </row>
    <row r="204" spans="1:3" x14ac:dyDescent="0.3">
      <c r="A204" t="s">
        <v>963</v>
      </c>
      <c r="B204" t="s">
        <v>1133</v>
      </c>
      <c r="C204" t="s">
        <v>1123</v>
      </c>
    </row>
    <row r="205" spans="1:3" x14ac:dyDescent="0.3">
      <c r="A205" t="s">
        <v>964</v>
      </c>
      <c r="B205" t="s">
        <v>1154</v>
      </c>
      <c r="C205" t="s">
        <v>1123</v>
      </c>
    </row>
    <row r="206" spans="1:3" x14ac:dyDescent="0.3">
      <c r="A206" t="s">
        <v>965</v>
      </c>
      <c r="B206" t="s">
        <v>1155</v>
      </c>
      <c r="C206" t="s">
        <v>1123</v>
      </c>
    </row>
    <row r="207" spans="1:3" x14ac:dyDescent="0.3">
      <c r="A207" t="s">
        <v>965</v>
      </c>
      <c r="B207" t="s">
        <v>1156</v>
      </c>
      <c r="C207" t="s">
        <v>1123</v>
      </c>
    </row>
    <row r="208" spans="1:3" x14ac:dyDescent="0.3">
      <c r="A208" t="s">
        <v>966</v>
      </c>
      <c r="B208" t="s">
        <v>1157</v>
      </c>
      <c r="C208" t="s">
        <v>1123</v>
      </c>
    </row>
    <row r="209" spans="1:3" x14ac:dyDescent="0.3">
      <c r="A209" t="s">
        <v>967</v>
      </c>
      <c r="B209" t="s">
        <v>1158</v>
      </c>
      <c r="C209" t="s">
        <v>1123</v>
      </c>
    </row>
    <row r="210" spans="1:3" x14ac:dyDescent="0.3">
      <c r="A210" t="s">
        <v>968</v>
      </c>
      <c r="B210" t="s">
        <v>1159</v>
      </c>
      <c r="C210" t="s">
        <v>1123</v>
      </c>
    </row>
    <row r="211" spans="1:3" x14ac:dyDescent="0.3">
      <c r="A211" t="s">
        <v>969</v>
      </c>
      <c r="B211" t="s">
        <v>1160</v>
      </c>
      <c r="C211" t="s">
        <v>1123</v>
      </c>
    </row>
    <row r="212" spans="1:3" x14ac:dyDescent="0.3">
      <c r="A212" t="s">
        <v>970</v>
      </c>
      <c r="B212" t="s">
        <v>1161</v>
      </c>
      <c r="C212" t="s">
        <v>1123</v>
      </c>
    </row>
    <row r="213" spans="1:3" x14ac:dyDescent="0.3">
      <c r="A213" t="s">
        <v>971</v>
      </c>
      <c r="B213" t="s">
        <v>1162</v>
      </c>
      <c r="C213" t="s">
        <v>1123</v>
      </c>
    </row>
    <row r="214" spans="1:3" x14ac:dyDescent="0.3">
      <c r="A214" t="s">
        <v>972</v>
      </c>
      <c r="B214" t="s">
        <v>1163</v>
      </c>
      <c r="C214" t="s">
        <v>1123</v>
      </c>
    </row>
    <row r="215" spans="1:3" x14ac:dyDescent="0.3">
      <c r="A215" t="s">
        <v>973</v>
      </c>
      <c r="B215" t="s">
        <v>1164</v>
      </c>
      <c r="C215" t="s">
        <v>1123</v>
      </c>
    </row>
    <row r="216" spans="1:3" x14ac:dyDescent="0.3">
      <c r="A216" t="s">
        <v>974</v>
      </c>
      <c r="B216" t="s">
        <v>1165</v>
      </c>
      <c r="C216" t="s">
        <v>1123</v>
      </c>
    </row>
    <row r="217" spans="1:3" x14ac:dyDescent="0.3">
      <c r="A217" t="s">
        <v>975</v>
      </c>
      <c r="B217" t="s">
        <v>1166</v>
      </c>
      <c r="C217" t="s">
        <v>1123</v>
      </c>
    </row>
    <row r="218" spans="1:3" x14ac:dyDescent="0.3">
      <c r="A218" t="s">
        <v>976</v>
      </c>
      <c r="B218" t="s">
        <v>1167</v>
      </c>
      <c r="C218" t="s">
        <v>1123</v>
      </c>
    </row>
    <row r="219" spans="1:3" x14ac:dyDescent="0.3">
      <c r="A219" t="s">
        <v>977</v>
      </c>
      <c r="B219" t="s">
        <v>1168</v>
      </c>
      <c r="C219" t="s">
        <v>1123</v>
      </c>
    </row>
    <row r="220" spans="1:3" x14ac:dyDescent="0.3">
      <c r="A220" t="s">
        <v>978</v>
      </c>
      <c r="B220" t="s">
        <v>1169</v>
      </c>
      <c r="C220" t="s">
        <v>1123</v>
      </c>
    </row>
    <row r="221" spans="1:3" x14ac:dyDescent="0.3">
      <c r="A221" t="s">
        <v>979</v>
      </c>
      <c r="B221" t="s">
        <v>1170</v>
      </c>
      <c r="C221" t="s">
        <v>1123</v>
      </c>
    </row>
    <row r="222" spans="1:3" x14ac:dyDescent="0.3">
      <c r="A222" t="s">
        <v>980</v>
      </c>
      <c r="B222" t="s">
        <v>1171</v>
      </c>
      <c r="C222" t="s">
        <v>1123</v>
      </c>
    </row>
    <row r="223" spans="1:3" x14ac:dyDescent="0.3">
      <c r="A223" t="s">
        <v>981</v>
      </c>
      <c r="B223" t="s">
        <v>1172</v>
      </c>
      <c r="C223" t="s">
        <v>1123</v>
      </c>
    </row>
    <row r="224" spans="1:3" x14ac:dyDescent="0.3">
      <c r="A224" t="s">
        <v>982</v>
      </c>
      <c r="B224" t="s">
        <v>1173</v>
      </c>
      <c r="C224" t="s">
        <v>1123</v>
      </c>
    </row>
    <row r="225" spans="1:3" x14ac:dyDescent="0.3">
      <c r="A225" t="s">
        <v>983</v>
      </c>
      <c r="B225" t="s">
        <v>1174</v>
      </c>
      <c r="C225" t="s">
        <v>1123</v>
      </c>
    </row>
    <row r="226" spans="1:3" x14ac:dyDescent="0.3">
      <c r="A226" t="s">
        <v>984</v>
      </c>
      <c r="B226" t="s">
        <v>1175</v>
      </c>
      <c r="C226" t="s">
        <v>1123</v>
      </c>
    </row>
    <row r="227" spans="1:3" x14ac:dyDescent="0.3">
      <c r="A227" t="s">
        <v>984</v>
      </c>
      <c r="B227" t="s">
        <v>1176</v>
      </c>
      <c r="C227" t="s">
        <v>1123</v>
      </c>
    </row>
    <row r="228" spans="1:3" x14ac:dyDescent="0.3">
      <c r="A228" t="s">
        <v>985</v>
      </c>
      <c r="B228" t="s">
        <v>1177</v>
      </c>
      <c r="C228" t="s">
        <v>1123</v>
      </c>
    </row>
    <row r="229" spans="1:3" x14ac:dyDescent="0.3">
      <c r="A229" t="s">
        <v>986</v>
      </c>
      <c r="B229" t="s">
        <v>1174</v>
      </c>
      <c r="C229" t="s">
        <v>1123</v>
      </c>
    </row>
    <row r="230" spans="1:3" x14ac:dyDescent="0.3">
      <c r="A230" t="s">
        <v>987</v>
      </c>
      <c r="B230" t="s">
        <v>1178</v>
      </c>
      <c r="C230" t="s">
        <v>1123</v>
      </c>
    </row>
    <row r="231" spans="1:3" x14ac:dyDescent="0.3">
      <c r="A231" t="s">
        <v>988</v>
      </c>
      <c r="B231" t="s">
        <v>1174</v>
      </c>
      <c r="C231" t="s">
        <v>1123</v>
      </c>
    </row>
    <row r="232" spans="1:3" x14ac:dyDescent="0.3">
      <c r="A232" t="s">
        <v>989</v>
      </c>
      <c r="B232" t="s">
        <v>1179</v>
      </c>
      <c r="C232" t="s">
        <v>1123</v>
      </c>
    </row>
    <row r="233" spans="1:3" x14ac:dyDescent="0.3">
      <c r="A233" t="s">
        <v>990</v>
      </c>
      <c r="B233" t="s">
        <v>1180</v>
      </c>
      <c r="C233" t="s">
        <v>1123</v>
      </c>
    </row>
    <row r="234" spans="1:3" x14ac:dyDescent="0.3">
      <c r="A234" t="s">
        <v>811</v>
      </c>
      <c r="B234" t="s">
        <v>1181</v>
      </c>
      <c r="C234" t="s">
        <v>1123</v>
      </c>
    </row>
    <row r="235" spans="1:3" x14ac:dyDescent="0.3">
      <c r="A235" t="s">
        <v>811</v>
      </c>
      <c r="B235" t="s">
        <v>1182</v>
      </c>
      <c r="C235" t="s">
        <v>1123</v>
      </c>
    </row>
    <row r="236" spans="1:3" x14ac:dyDescent="0.3">
      <c r="A236" t="s">
        <v>991</v>
      </c>
      <c r="B236" t="s">
        <v>1183</v>
      </c>
      <c r="C236" t="s">
        <v>1123</v>
      </c>
    </row>
    <row r="237" spans="1:3" x14ac:dyDescent="0.3">
      <c r="A237" t="s">
        <v>992</v>
      </c>
      <c r="B237" t="s">
        <v>1184</v>
      </c>
      <c r="C237" t="s">
        <v>1123</v>
      </c>
    </row>
    <row r="238" spans="1:3" x14ac:dyDescent="0.3">
      <c r="A238" t="s">
        <v>993</v>
      </c>
      <c r="B238" t="s">
        <v>1185</v>
      </c>
      <c r="C238" t="s">
        <v>1123</v>
      </c>
    </row>
    <row r="239" spans="1:3" x14ac:dyDescent="0.3">
      <c r="A239" t="s">
        <v>994</v>
      </c>
      <c r="B239" t="s">
        <v>1186</v>
      </c>
      <c r="C239" t="s">
        <v>1123</v>
      </c>
    </row>
    <row r="240" spans="1:3" x14ac:dyDescent="0.3">
      <c r="A240" t="s">
        <v>995</v>
      </c>
      <c r="B240" t="s">
        <v>1187</v>
      </c>
      <c r="C240" t="s">
        <v>1123</v>
      </c>
    </row>
    <row r="241" spans="1:3" x14ac:dyDescent="0.3">
      <c r="A241" t="s">
        <v>996</v>
      </c>
      <c r="B241" t="s">
        <v>1188</v>
      </c>
      <c r="C241" t="s">
        <v>1123</v>
      </c>
    </row>
    <row r="242" spans="1:3" x14ac:dyDescent="0.3">
      <c r="A242" t="s">
        <v>997</v>
      </c>
      <c r="B242" t="s">
        <v>1189</v>
      </c>
      <c r="C242" t="s">
        <v>1123</v>
      </c>
    </row>
    <row r="243" spans="1:3" x14ac:dyDescent="0.3">
      <c r="A243" t="s">
        <v>998</v>
      </c>
      <c r="B243" t="s">
        <v>1190</v>
      </c>
      <c r="C243" t="s">
        <v>1123</v>
      </c>
    </row>
    <row r="244" spans="1:3" x14ac:dyDescent="0.3">
      <c r="A244" t="s">
        <v>999</v>
      </c>
      <c r="B244" t="s">
        <v>1191</v>
      </c>
      <c r="C244" t="s">
        <v>1123</v>
      </c>
    </row>
    <row r="245" spans="1:3" x14ac:dyDescent="0.3">
      <c r="A245" t="s">
        <v>1000</v>
      </c>
      <c r="B245" t="s">
        <v>1192</v>
      </c>
      <c r="C245" t="s">
        <v>1123</v>
      </c>
    </row>
    <row r="246" spans="1:3" x14ac:dyDescent="0.3">
      <c r="A246" t="s">
        <v>1001</v>
      </c>
      <c r="B246" t="s">
        <v>1193</v>
      </c>
      <c r="C246" t="s">
        <v>1123</v>
      </c>
    </row>
    <row r="247" spans="1:3" x14ac:dyDescent="0.3">
      <c r="A247" t="s">
        <v>1002</v>
      </c>
      <c r="B247" t="s">
        <v>1194</v>
      </c>
      <c r="C247" t="s">
        <v>1123</v>
      </c>
    </row>
    <row r="248" spans="1:3" x14ac:dyDescent="0.3">
      <c r="A248" t="s">
        <v>1003</v>
      </c>
      <c r="B248" t="s">
        <v>1195</v>
      </c>
      <c r="C248" t="s">
        <v>1123</v>
      </c>
    </row>
    <row r="249" spans="1:3" x14ac:dyDescent="0.3">
      <c r="A249" t="s">
        <v>1004</v>
      </c>
      <c r="B249" t="s">
        <v>1196</v>
      </c>
      <c r="C249" t="s">
        <v>1123</v>
      </c>
    </row>
    <row r="250" spans="1:3" x14ac:dyDescent="0.3">
      <c r="A250" t="s">
        <v>1005</v>
      </c>
      <c r="B250" t="s">
        <v>1197</v>
      </c>
      <c r="C250" t="s">
        <v>1123</v>
      </c>
    </row>
    <row r="251" spans="1:3" x14ac:dyDescent="0.3">
      <c r="A251" t="s">
        <v>1006</v>
      </c>
      <c r="B251" t="s">
        <v>1197</v>
      </c>
      <c r="C251" t="s">
        <v>1123</v>
      </c>
    </row>
    <row r="252" spans="1:3" x14ac:dyDescent="0.3">
      <c r="A252" t="s">
        <v>1007</v>
      </c>
      <c r="B252" t="s">
        <v>1198</v>
      </c>
      <c r="C252" t="s">
        <v>1123</v>
      </c>
    </row>
    <row r="253" spans="1:3" x14ac:dyDescent="0.3">
      <c r="A253" t="s">
        <v>1008</v>
      </c>
      <c r="B253" t="s">
        <v>1199</v>
      </c>
      <c r="C253" t="s">
        <v>1123</v>
      </c>
    </row>
    <row r="254" spans="1:3" x14ac:dyDescent="0.3">
      <c r="A254" t="s">
        <v>1009</v>
      </c>
      <c r="B254" t="s">
        <v>1200</v>
      </c>
      <c r="C254" t="s">
        <v>1123</v>
      </c>
    </row>
    <row r="255" spans="1:3" x14ac:dyDescent="0.3">
      <c r="A255" t="s">
        <v>1010</v>
      </c>
      <c r="B255" t="s">
        <v>1201</v>
      </c>
      <c r="C255" t="s">
        <v>1123</v>
      </c>
    </row>
    <row r="256" spans="1:3" x14ac:dyDescent="0.3">
      <c r="A256" t="s">
        <v>1011</v>
      </c>
      <c r="B256" t="s">
        <v>1197</v>
      </c>
      <c r="C256" t="s">
        <v>1123</v>
      </c>
    </row>
    <row r="257" spans="1:3" x14ac:dyDescent="0.3">
      <c r="A257" t="s">
        <v>1012</v>
      </c>
      <c r="B257" t="s">
        <v>1197</v>
      </c>
      <c r="C257" t="s">
        <v>1123</v>
      </c>
    </row>
    <row r="258" spans="1:3" x14ac:dyDescent="0.3">
      <c r="A258" t="s">
        <v>1013</v>
      </c>
      <c r="B258" t="s">
        <v>1201</v>
      </c>
      <c r="C258" t="s">
        <v>1123</v>
      </c>
    </row>
    <row r="259" spans="1:3" x14ac:dyDescent="0.3">
      <c r="A259" t="s">
        <v>1014</v>
      </c>
      <c r="B259" t="s">
        <v>1197</v>
      </c>
      <c r="C259" t="s">
        <v>1123</v>
      </c>
    </row>
    <row r="260" spans="1:3" x14ac:dyDescent="0.3">
      <c r="A260" t="s">
        <v>1015</v>
      </c>
      <c r="B260" t="s">
        <v>1202</v>
      </c>
      <c r="C260" t="s">
        <v>1123</v>
      </c>
    </row>
    <row r="261" spans="1:3" x14ac:dyDescent="0.3">
      <c r="A261" t="s">
        <v>1016</v>
      </c>
      <c r="B261" t="s">
        <v>1201</v>
      </c>
      <c r="C261" t="s">
        <v>1123</v>
      </c>
    </row>
    <row r="262" spans="1:3" x14ac:dyDescent="0.3">
      <c r="A262" t="s">
        <v>1017</v>
      </c>
      <c r="B262" t="s">
        <v>1201</v>
      </c>
      <c r="C262" t="s">
        <v>1123</v>
      </c>
    </row>
    <row r="263" spans="1:3" x14ac:dyDescent="0.3">
      <c r="A263" t="s">
        <v>1018</v>
      </c>
      <c r="B263" t="s">
        <v>1197</v>
      </c>
      <c r="C263" t="s">
        <v>1123</v>
      </c>
    </row>
    <row r="264" spans="1:3" x14ac:dyDescent="0.3">
      <c r="A264" t="s">
        <v>1019</v>
      </c>
      <c r="B264" t="s">
        <v>1201</v>
      </c>
      <c r="C264" t="s">
        <v>1123</v>
      </c>
    </row>
    <row r="265" spans="1:3" x14ac:dyDescent="0.3">
      <c r="A265" t="s">
        <v>1020</v>
      </c>
      <c r="B265" t="s">
        <v>1201</v>
      </c>
      <c r="C265" t="s">
        <v>1123</v>
      </c>
    </row>
    <row r="266" spans="1:3" x14ac:dyDescent="0.3">
      <c r="A266" t="s">
        <v>1021</v>
      </c>
      <c r="B266" t="s">
        <v>1203</v>
      </c>
      <c r="C266" t="s">
        <v>1123</v>
      </c>
    </row>
    <row r="267" spans="1:3" x14ac:dyDescent="0.3">
      <c r="A267" t="s">
        <v>1022</v>
      </c>
      <c r="B267" t="s">
        <v>1204</v>
      </c>
      <c r="C267" t="s">
        <v>1123</v>
      </c>
    </row>
    <row r="268" spans="1:3" x14ac:dyDescent="0.3">
      <c r="A268" t="s">
        <v>1023</v>
      </c>
      <c r="B268" t="s">
        <v>1205</v>
      </c>
      <c r="C268" t="s">
        <v>1123</v>
      </c>
    </row>
    <row r="269" spans="1:3" x14ac:dyDescent="0.3">
      <c r="A269" t="s">
        <v>1024</v>
      </c>
      <c r="B269" t="s">
        <v>1204</v>
      </c>
      <c r="C269" t="s">
        <v>1123</v>
      </c>
    </row>
    <row r="270" spans="1:3" x14ac:dyDescent="0.3">
      <c r="A270" t="s">
        <v>1025</v>
      </c>
      <c r="B270" t="s">
        <v>1206</v>
      </c>
      <c r="C270" t="s">
        <v>1123</v>
      </c>
    </row>
    <row r="271" spans="1:3" x14ac:dyDescent="0.3">
      <c r="A271" t="s">
        <v>1026</v>
      </c>
      <c r="B271" t="s">
        <v>1207</v>
      </c>
      <c r="C271" t="s">
        <v>1123</v>
      </c>
    </row>
    <row r="272" spans="1:3" x14ac:dyDescent="0.3">
      <c r="A272" t="s">
        <v>1027</v>
      </c>
      <c r="B272" t="s">
        <v>1208</v>
      </c>
      <c r="C272" t="s">
        <v>1123</v>
      </c>
    </row>
    <row r="273" spans="1:3" x14ac:dyDescent="0.3">
      <c r="A273" t="s">
        <v>1028</v>
      </c>
      <c r="B273" t="s">
        <v>1209</v>
      </c>
      <c r="C273" t="s">
        <v>1123</v>
      </c>
    </row>
    <row r="274" spans="1:3" x14ac:dyDescent="0.3">
      <c r="A274" t="s">
        <v>1028</v>
      </c>
      <c r="B274" t="s">
        <v>1210</v>
      </c>
      <c r="C274" t="s">
        <v>1123</v>
      </c>
    </row>
    <row r="275" spans="1:3" x14ac:dyDescent="0.3">
      <c r="A275" t="s">
        <v>1029</v>
      </c>
      <c r="B275" t="s">
        <v>1211</v>
      </c>
      <c r="C275" t="s">
        <v>1123</v>
      </c>
    </row>
    <row r="276" spans="1:3" x14ac:dyDescent="0.3">
      <c r="A276" t="s">
        <v>1030</v>
      </c>
      <c r="B276" t="s">
        <v>1212</v>
      </c>
      <c r="C276" t="s">
        <v>1123</v>
      </c>
    </row>
    <row r="277" spans="1:3" x14ac:dyDescent="0.3">
      <c r="A277" t="s">
        <v>1031</v>
      </c>
      <c r="B277" t="s">
        <v>1213</v>
      </c>
      <c r="C277" t="s">
        <v>1123</v>
      </c>
    </row>
    <row r="278" spans="1:3" x14ac:dyDescent="0.3">
      <c r="A278" t="s">
        <v>1032</v>
      </c>
      <c r="B278" t="s">
        <v>1214</v>
      </c>
      <c r="C278" t="s">
        <v>1123</v>
      </c>
    </row>
    <row r="279" spans="1:3" x14ac:dyDescent="0.3">
      <c r="A279" t="s">
        <v>1033</v>
      </c>
      <c r="B279" t="s">
        <v>1215</v>
      </c>
      <c r="C279" t="s">
        <v>1123</v>
      </c>
    </row>
    <row r="280" spans="1:3" x14ac:dyDescent="0.3">
      <c r="A280" t="s">
        <v>1033</v>
      </c>
      <c r="B280" t="s">
        <v>1216</v>
      </c>
      <c r="C280" t="s">
        <v>1123</v>
      </c>
    </row>
    <row r="281" spans="1:3" x14ac:dyDescent="0.3">
      <c r="A281" t="s">
        <v>1034</v>
      </c>
      <c r="B281" t="s">
        <v>1217</v>
      </c>
      <c r="C281" t="s">
        <v>1123</v>
      </c>
    </row>
    <row r="282" spans="1:3" x14ac:dyDescent="0.3">
      <c r="A282" t="s">
        <v>1035</v>
      </c>
      <c r="B282" t="s">
        <v>1218</v>
      </c>
      <c r="C282" t="s">
        <v>1123</v>
      </c>
    </row>
    <row r="283" spans="1:3" x14ac:dyDescent="0.3">
      <c r="A283" t="s">
        <v>1036</v>
      </c>
      <c r="B283" t="s">
        <v>1219</v>
      </c>
      <c r="C283" t="s">
        <v>1123</v>
      </c>
    </row>
    <row r="284" spans="1:3" x14ac:dyDescent="0.3">
      <c r="A284" t="s">
        <v>1037</v>
      </c>
      <c r="B284" t="s">
        <v>1220</v>
      </c>
      <c r="C284" t="s">
        <v>1123</v>
      </c>
    </row>
    <row r="285" spans="1:3" x14ac:dyDescent="0.3">
      <c r="A285" t="s">
        <v>1038</v>
      </c>
      <c r="B285" t="s">
        <v>1221</v>
      </c>
      <c r="C285" t="s">
        <v>1123</v>
      </c>
    </row>
    <row r="286" spans="1:3" x14ac:dyDescent="0.3">
      <c r="A286" t="s">
        <v>1039</v>
      </c>
      <c r="B286" t="s">
        <v>1217</v>
      </c>
      <c r="C286" t="s">
        <v>1123</v>
      </c>
    </row>
    <row r="287" spans="1:3" x14ac:dyDescent="0.3">
      <c r="A287" t="s">
        <v>1040</v>
      </c>
      <c r="B287" t="s">
        <v>1222</v>
      </c>
      <c r="C287" t="s">
        <v>1123</v>
      </c>
    </row>
    <row r="288" spans="1:3" x14ac:dyDescent="0.3">
      <c r="A288" t="s">
        <v>1041</v>
      </c>
      <c r="B288" t="s">
        <v>1223</v>
      </c>
      <c r="C288" t="s">
        <v>1123</v>
      </c>
    </row>
    <row r="289" spans="1:3" x14ac:dyDescent="0.3">
      <c r="A289" t="s">
        <v>1042</v>
      </c>
      <c r="B289" t="s">
        <v>1224</v>
      </c>
      <c r="C289" t="s">
        <v>1123</v>
      </c>
    </row>
    <row r="290" spans="1:3" x14ac:dyDescent="0.3">
      <c r="A290" t="s">
        <v>1043</v>
      </c>
      <c r="B290" t="s">
        <v>1225</v>
      </c>
      <c r="C290" t="s">
        <v>1123</v>
      </c>
    </row>
    <row r="291" spans="1:3" x14ac:dyDescent="0.3">
      <c r="A291" t="s">
        <v>1044</v>
      </c>
      <c r="B291" t="s">
        <v>1223</v>
      </c>
      <c r="C291" t="s">
        <v>1123</v>
      </c>
    </row>
    <row r="292" spans="1:3" x14ac:dyDescent="0.3">
      <c r="A292" t="s">
        <v>1045</v>
      </c>
      <c r="B292" t="s">
        <v>1226</v>
      </c>
      <c r="C292" t="s">
        <v>1123</v>
      </c>
    </row>
    <row r="293" spans="1:3" x14ac:dyDescent="0.3">
      <c r="A293" t="s">
        <v>1046</v>
      </c>
      <c r="B293" t="s">
        <v>1216</v>
      </c>
      <c r="C293" t="s">
        <v>1123</v>
      </c>
    </row>
    <row r="294" spans="1:3" x14ac:dyDescent="0.3">
      <c r="A294" t="s">
        <v>1047</v>
      </c>
      <c r="B294" t="s">
        <v>1227</v>
      </c>
      <c r="C294" t="s">
        <v>1123</v>
      </c>
    </row>
    <row r="295" spans="1:3" x14ac:dyDescent="0.3">
      <c r="A295" t="s">
        <v>1048</v>
      </c>
      <c r="B295" t="s">
        <v>1227</v>
      </c>
      <c r="C295" t="s">
        <v>1123</v>
      </c>
    </row>
    <row r="296" spans="1:3" x14ac:dyDescent="0.3">
      <c r="A296" t="s">
        <v>1049</v>
      </c>
      <c r="B296" t="s">
        <v>1228</v>
      </c>
      <c r="C296" t="s">
        <v>1123</v>
      </c>
    </row>
    <row r="297" spans="1:3" x14ac:dyDescent="0.3">
      <c r="A297" t="s">
        <v>1050</v>
      </c>
      <c r="B297" t="s">
        <v>1229</v>
      </c>
      <c r="C297" t="s">
        <v>1123</v>
      </c>
    </row>
    <row r="298" spans="1:3" x14ac:dyDescent="0.3">
      <c r="A298" t="s">
        <v>1051</v>
      </c>
      <c r="B298" t="s">
        <v>1230</v>
      </c>
      <c r="C298" t="s">
        <v>1123</v>
      </c>
    </row>
    <row r="299" spans="1:3" x14ac:dyDescent="0.3">
      <c r="A299" t="s">
        <v>1052</v>
      </c>
      <c r="B299" t="s">
        <v>1189</v>
      </c>
      <c r="C299" t="s">
        <v>1123</v>
      </c>
    </row>
    <row r="300" spans="1:3" x14ac:dyDescent="0.3">
      <c r="A300" t="s">
        <v>1000</v>
      </c>
      <c r="B300" t="s">
        <v>1231</v>
      </c>
      <c r="C300" t="s">
        <v>1123</v>
      </c>
    </row>
    <row r="301" spans="1:3" x14ac:dyDescent="0.3">
      <c r="A301" t="s">
        <v>1053</v>
      </c>
      <c r="B301" t="s">
        <v>1232</v>
      </c>
      <c r="C301" t="s">
        <v>1123</v>
      </c>
    </row>
    <row r="302" spans="1:3" x14ac:dyDescent="0.3">
      <c r="A302" t="s">
        <v>1054</v>
      </c>
      <c r="B302" t="s">
        <v>1233</v>
      </c>
      <c r="C302" t="s">
        <v>1123</v>
      </c>
    </row>
    <row r="303" spans="1:3" x14ac:dyDescent="0.3">
      <c r="A303" t="s">
        <v>1004</v>
      </c>
      <c r="B303" t="s">
        <v>1234</v>
      </c>
      <c r="C303" t="s">
        <v>1123</v>
      </c>
    </row>
    <row r="304" spans="1:3" x14ac:dyDescent="0.3">
      <c r="A304" t="s">
        <v>1055</v>
      </c>
      <c r="B304" t="s">
        <v>1235</v>
      </c>
      <c r="C304" t="s">
        <v>1123</v>
      </c>
    </row>
    <row r="305" spans="1:3" x14ac:dyDescent="0.3">
      <c r="A305" t="s">
        <v>1056</v>
      </c>
      <c r="B305" t="s">
        <v>1236</v>
      </c>
      <c r="C305" t="s">
        <v>1123</v>
      </c>
    </row>
    <row r="306" spans="1:3" x14ac:dyDescent="0.3">
      <c r="A306" t="s">
        <v>1057</v>
      </c>
      <c r="B306" t="s">
        <v>1237</v>
      </c>
      <c r="C306" t="s">
        <v>1123</v>
      </c>
    </row>
    <row r="307" spans="1:3" x14ac:dyDescent="0.3">
      <c r="A307" t="s">
        <v>1058</v>
      </c>
      <c r="B307" t="s">
        <v>1238</v>
      </c>
      <c r="C307" t="s">
        <v>1123</v>
      </c>
    </row>
    <row r="308" spans="1:3" x14ac:dyDescent="0.3">
      <c r="A308" t="s">
        <v>1059</v>
      </c>
      <c r="B308" t="s">
        <v>1239</v>
      </c>
      <c r="C308" t="s">
        <v>1123</v>
      </c>
    </row>
    <row r="309" spans="1:3" x14ac:dyDescent="0.3">
      <c r="A309" t="s">
        <v>1060</v>
      </c>
      <c r="B309" t="s">
        <v>1240</v>
      </c>
      <c r="C309" t="s">
        <v>1123</v>
      </c>
    </row>
    <row r="310" spans="1:3" x14ac:dyDescent="0.3">
      <c r="A310" t="s">
        <v>1061</v>
      </c>
      <c r="B310" t="s">
        <v>1241</v>
      </c>
      <c r="C310" t="s">
        <v>1123</v>
      </c>
    </row>
    <row r="311" spans="1:3" x14ac:dyDescent="0.3">
      <c r="A311" t="s">
        <v>1062</v>
      </c>
      <c r="B311" t="s">
        <v>1242</v>
      </c>
      <c r="C311" t="s">
        <v>1123</v>
      </c>
    </row>
    <row r="312" spans="1:3" x14ac:dyDescent="0.3">
      <c r="A312" t="s">
        <v>1063</v>
      </c>
      <c r="B312" t="s">
        <v>1236</v>
      </c>
      <c r="C312" t="s">
        <v>1123</v>
      </c>
    </row>
    <row r="313" spans="1:3" x14ac:dyDescent="0.3">
      <c r="A313" t="s">
        <v>1064</v>
      </c>
      <c r="B313" t="s">
        <v>1243</v>
      </c>
      <c r="C313" t="s">
        <v>1123</v>
      </c>
    </row>
    <row r="314" spans="1:3" x14ac:dyDescent="0.3">
      <c r="A314" t="s">
        <v>1065</v>
      </c>
      <c r="B314" t="s">
        <v>1244</v>
      </c>
      <c r="C314" t="s">
        <v>1123</v>
      </c>
    </row>
    <row r="315" spans="1:3" x14ac:dyDescent="0.3">
      <c r="A315" t="s">
        <v>1065</v>
      </c>
      <c r="B315" t="s">
        <v>1245</v>
      </c>
      <c r="C315" t="s">
        <v>1123</v>
      </c>
    </row>
    <row r="316" spans="1:3" x14ac:dyDescent="0.3">
      <c r="A316" t="s">
        <v>1066</v>
      </c>
      <c r="B316" t="s">
        <v>1246</v>
      </c>
      <c r="C316" t="s">
        <v>1123</v>
      </c>
    </row>
    <row r="317" spans="1:3" x14ac:dyDescent="0.3">
      <c r="A317" t="s">
        <v>1067</v>
      </c>
      <c r="B317" t="s">
        <v>1247</v>
      </c>
      <c r="C317" t="s">
        <v>1123</v>
      </c>
    </row>
    <row r="318" spans="1:3" x14ac:dyDescent="0.3">
      <c r="A318" t="s">
        <v>1068</v>
      </c>
      <c r="B318" t="s">
        <v>1248</v>
      </c>
      <c r="C318" t="s">
        <v>1123</v>
      </c>
    </row>
    <row r="319" spans="1:3" x14ac:dyDescent="0.3">
      <c r="A319" t="s">
        <v>1069</v>
      </c>
      <c r="B319" t="s">
        <v>1249</v>
      </c>
      <c r="C319" t="s">
        <v>1123</v>
      </c>
    </row>
    <row r="320" spans="1:3" x14ac:dyDescent="0.3">
      <c r="A320" t="s">
        <v>1070</v>
      </c>
      <c r="B320" t="s">
        <v>1250</v>
      </c>
      <c r="C320" t="s">
        <v>1123</v>
      </c>
    </row>
    <row r="321" spans="1:3" x14ac:dyDescent="0.3">
      <c r="A321" t="s">
        <v>1071</v>
      </c>
      <c r="B321" t="s">
        <v>1251</v>
      </c>
      <c r="C321" t="s">
        <v>1123</v>
      </c>
    </row>
    <row r="322" spans="1:3" x14ac:dyDescent="0.3">
      <c r="A322" t="s">
        <v>1072</v>
      </c>
      <c r="B322" t="s">
        <v>1252</v>
      </c>
      <c r="C322" t="s">
        <v>1123</v>
      </c>
    </row>
    <row r="323" spans="1:3" x14ac:dyDescent="0.3">
      <c r="A323" t="s">
        <v>1073</v>
      </c>
      <c r="B323" t="s">
        <v>1253</v>
      </c>
      <c r="C323" t="s">
        <v>1123</v>
      </c>
    </row>
    <row r="324" spans="1:3" x14ac:dyDescent="0.3">
      <c r="A324" t="s">
        <v>1074</v>
      </c>
      <c r="B324" t="s">
        <v>1254</v>
      </c>
      <c r="C324" t="s">
        <v>1123</v>
      </c>
    </row>
    <row r="325" spans="1:3" x14ac:dyDescent="0.3">
      <c r="A325" t="s">
        <v>1075</v>
      </c>
      <c r="B325" t="s">
        <v>1252</v>
      </c>
      <c r="C325" t="s">
        <v>1123</v>
      </c>
    </row>
    <row r="326" spans="1:3" x14ac:dyDescent="0.3">
      <c r="A326" t="s">
        <v>1076</v>
      </c>
      <c r="B326" t="s">
        <v>1255</v>
      </c>
      <c r="C326" t="s">
        <v>1123</v>
      </c>
    </row>
    <row r="327" spans="1:3" x14ac:dyDescent="0.3">
      <c r="A327" t="s">
        <v>1077</v>
      </c>
      <c r="B327" t="s">
        <v>1256</v>
      </c>
      <c r="C327" t="s">
        <v>1123</v>
      </c>
    </row>
    <row r="328" spans="1:3" x14ac:dyDescent="0.3">
      <c r="A328" t="s">
        <v>1078</v>
      </c>
      <c r="B328" t="s">
        <v>1257</v>
      </c>
      <c r="C328" t="s">
        <v>1123</v>
      </c>
    </row>
    <row r="329" spans="1:3" x14ac:dyDescent="0.3">
      <c r="A329" t="s">
        <v>1079</v>
      </c>
      <c r="B329" t="s">
        <v>1258</v>
      </c>
      <c r="C329" t="s">
        <v>1123</v>
      </c>
    </row>
    <row r="330" spans="1:3" x14ac:dyDescent="0.3">
      <c r="A330" t="s">
        <v>1080</v>
      </c>
      <c r="B330" t="s">
        <v>1259</v>
      </c>
      <c r="C330" t="s">
        <v>1123</v>
      </c>
    </row>
    <row r="331" spans="1:3" x14ac:dyDescent="0.3">
      <c r="A331" t="s">
        <v>1081</v>
      </c>
      <c r="B331" t="s">
        <v>1260</v>
      </c>
      <c r="C331" t="s">
        <v>1123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- 2018-8-15 FINAL No Cut Street Update</dc:title>
  <dc:creator>kingston</dc:creator>
  <cp:lastModifiedBy>Warren Kunkler</cp:lastModifiedBy>
  <dcterms:created xsi:type="dcterms:W3CDTF">2019-11-19T19:18:42Z</dcterms:created>
  <dcterms:modified xsi:type="dcterms:W3CDTF">2019-11-19T19:45:02Z</dcterms:modified>
</cp:coreProperties>
</file>