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CUT\"/>
    </mc:Choice>
  </mc:AlternateContent>
  <xr:revisionPtr revIDLastSave="0" documentId="13_ncr:1_{325FA415-FE63-4EF6-B9B2-597A34C8E7C0}" xr6:coauthVersionLast="45" xr6:coauthVersionMax="45" xr10:uidLastSave="{00000000-0000-0000-0000-000000000000}"/>
  <bookViews>
    <workbookView xWindow="4640" yWindow="0" windowWidth="30530" windowHeight="1855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3" i="1" l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X69" i="1"/>
  <c r="X68" i="1"/>
  <c r="X67" i="1"/>
  <c r="X66" i="1"/>
  <c r="X65" i="1"/>
  <c r="X64" i="1"/>
  <c r="X63" i="1"/>
  <c r="X62" i="1"/>
  <c r="X61" i="1"/>
  <c r="X60" i="1"/>
  <c r="W61" i="1"/>
  <c r="W62" i="1"/>
  <c r="W63" i="1"/>
  <c r="W64" i="1"/>
  <c r="W65" i="1"/>
  <c r="W66" i="1"/>
  <c r="W67" i="1"/>
  <c r="W68" i="1"/>
  <c r="W69" i="1"/>
  <c r="W60" i="1"/>
  <c r="W56" i="1"/>
  <c r="W57" i="1"/>
  <c r="W55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1" i="1"/>
</calcChain>
</file>

<file path=xl/sharedStrings.xml><?xml version="1.0" encoding="utf-8"?>
<sst xmlns="http://schemas.openxmlformats.org/spreadsheetml/2006/main" count="1595" uniqueCount="992">
  <si>
    <r>
      <rPr>
        <b/>
        <sz val="11"/>
        <rFont val="Arial"/>
        <family val="2"/>
      </rPr>
      <t>BID NUMBER</t>
    </r>
  </si>
  <si>
    <r>
      <rPr>
        <b/>
        <sz val="11"/>
        <rFont val="Arial"/>
        <family val="2"/>
      </rPr>
      <t>SECTION</t>
    </r>
  </si>
  <si>
    <r>
      <rPr>
        <b/>
        <sz val="11"/>
        <rFont val="Arial"/>
        <family val="2"/>
      </rPr>
      <t>COMPLETED</t>
    </r>
  </si>
  <si>
    <r>
      <rPr>
        <b/>
        <sz val="10"/>
        <rFont val="Arial"/>
        <family val="2"/>
      </rPr>
      <t>Bermuda Road</t>
    </r>
  </si>
  <si>
    <r>
      <rPr>
        <b/>
        <sz val="10"/>
        <rFont val="Arial"/>
        <family val="2"/>
      </rPr>
      <t>600 +/- feet south of Cactus Avenue to 250 +/- feet north of Cactus Avenue</t>
    </r>
  </si>
  <si>
    <r>
      <rPr>
        <b/>
        <sz val="10"/>
        <rFont val="Arial"/>
        <family val="2"/>
      </rPr>
      <t>In Construction</t>
    </r>
  </si>
  <si>
    <r>
      <rPr>
        <b/>
        <sz val="10"/>
        <rFont val="Arial"/>
        <family val="2"/>
      </rPr>
      <t>Hidden Well Road to Sunset Road</t>
    </r>
  </si>
  <si>
    <r>
      <rPr>
        <b/>
        <sz val="10"/>
        <rFont val="Arial"/>
        <family val="2"/>
      </rPr>
      <t>Bermuda/Cactus I</t>
    </r>
    <r>
      <rPr>
        <b/>
        <sz val="8"/>
        <rFont val="Arial"/>
        <family val="2"/>
      </rPr>
      <t>ntersection</t>
    </r>
  </si>
  <si>
    <r>
      <rPr>
        <b/>
        <sz val="10"/>
        <rFont val="Arial"/>
        <family val="2"/>
      </rPr>
      <t>Bermuda Road and Cactus Avenue intersection</t>
    </r>
  </si>
  <si>
    <r>
      <rPr>
        <b/>
        <sz val="10"/>
        <rFont val="Arial"/>
        <family val="2"/>
      </rPr>
      <t>Cabana Drive</t>
    </r>
  </si>
  <si>
    <r>
      <rPr>
        <b/>
        <sz val="10"/>
        <rFont val="Arial"/>
        <family val="2"/>
      </rPr>
      <t>Flamingo Road to Vegas Valley Drive</t>
    </r>
  </si>
  <si>
    <r>
      <rPr>
        <b/>
        <sz val="10"/>
        <rFont val="Arial"/>
        <family val="2"/>
      </rPr>
      <t>Cactus Avenue</t>
    </r>
  </si>
  <si>
    <r>
      <rPr>
        <b/>
        <sz val="10"/>
        <rFont val="Arial"/>
        <family val="2"/>
      </rPr>
      <t>200 +/-  feet west of Bermuda Road to 350 +/- feet east of Bermuda Road</t>
    </r>
  </si>
  <si>
    <r>
      <rPr>
        <b/>
        <sz val="10"/>
        <rFont val="Arial"/>
        <family val="2"/>
      </rPr>
      <t>Cactus Avenue over UPRR</t>
    </r>
  </si>
  <si>
    <r>
      <rPr>
        <b/>
        <sz val="10"/>
        <rFont val="Arial"/>
        <family val="2"/>
      </rPr>
      <t>Rainbow Boulevard to Verona Wood Street</t>
    </r>
  </si>
  <si>
    <r>
      <rPr>
        <b/>
        <sz val="10"/>
        <rFont val="Arial"/>
        <family val="2"/>
      </rPr>
      <t>Cimarron Road</t>
    </r>
  </si>
  <si>
    <r>
      <rPr>
        <b/>
        <sz val="10"/>
        <rFont val="Arial"/>
        <family val="2"/>
      </rPr>
      <t>Robindale Road to 700’ north of Eldorado Lane</t>
    </r>
  </si>
  <si>
    <r>
      <rPr>
        <b/>
        <sz val="10"/>
        <rFont val="Arial"/>
        <family val="2"/>
      </rPr>
      <t>Circus Circus Drive</t>
    </r>
  </si>
  <si>
    <r>
      <rPr>
        <b/>
        <sz val="10"/>
        <rFont val="Arial"/>
        <family val="2"/>
      </rPr>
      <t>Industrial Road to Las Vegas Boulevard</t>
    </r>
  </si>
  <si>
    <r>
      <rPr>
        <b/>
        <sz val="10"/>
        <rFont val="Arial"/>
        <family val="2"/>
      </rPr>
      <t>Club House Drive</t>
    </r>
  </si>
  <si>
    <r>
      <rPr>
        <b/>
        <sz val="10"/>
        <rFont val="Arial"/>
        <family val="2"/>
      </rPr>
      <t>Winterwood Boulevard to Alfa Circle</t>
    </r>
  </si>
  <si>
    <r>
      <rPr>
        <b/>
        <sz val="10"/>
        <rFont val="Arial"/>
        <family val="2"/>
      </rPr>
      <t>CLV</t>
    </r>
  </si>
  <si>
    <r>
      <rPr>
        <b/>
        <sz val="10"/>
        <rFont val="Arial"/>
        <family val="2"/>
      </rPr>
      <t>Conough Lane</t>
    </r>
  </si>
  <si>
    <r>
      <rPr>
        <b/>
        <sz val="10"/>
        <rFont val="Arial"/>
        <family val="2"/>
      </rPr>
      <t>Lone Mountain Road to Washburn Road</t>
    </r>
  </si>
  <si>
    <r>
      <rPr>
        <b/>
        <sz val="10"/>
        <rFont val="Arial"/>
        <family val="2"/>
      </rPr>
      <t>Convention Center Dr.</t>
    </r>
  </si>
  <si>
    <r>
      <rPr>
        <b/>
        <sz val="10"/>
        <rFont val="Arial"/>
        <family val="2"/>
      </rPr>
      <t>Las Vegas Boulevard to Paradise Road</t>
    </r>
  </si>
  <si>
    <r>
      <rPr>
        <b/>
        <sz val="10"/>
        <rFont val="Arial"/>
        <family val="2"/>
      </rPr>
      <t>Dean Martin Drive</t>
    </r>
  </si>
  <si>
    <r>
      <rPr>
        <b/>
        <sz val="10"/>
        <rFont val="Arial"/>
        <family val="2"/>
      </rPr>
      <t>(North of) San Mamente to (South of) Cactus</t>
    </r>
  </si>
  <si>
    <r>
      <rPr>
        <b/>
        <sz val="10"/>
        <rFont val="Arial"/>
        <family val="2"/>
      </rPr>
      <t>Desert Inn Road</t>
    </r>
  </si>
  <si>
    <r>
      <rPr>
        <b/>
        <sz val="10"/>
        <rFont val="Arial"/>
        <family val="2"/>
      </rPr>
      <t>Paradise Road to Mojave Road</t>
    </r>
  </si>
  <si>
    <r>
      <rPr>
        <b/>
        <sz val="10"/>
        <rFont val="Arial"/>
        <family val="2"/>
      </rPr>
      <t>Desert Inn Road (N ½)</t>
    </r>
  </si>
  <si>
    <r>
      <rPr>
        <b/>
        <sz val="10"/>
        <rFont val="Arial"/>
        <family val="2"/>
      </rPr>
      <t>Lamb Boulevard to Nellis Boulevard (Northern Half)</t>
    </r>
  </si>
  <si>
    <r>
      <rPr>
        <b/>
        <sz val="10"/>
        <rFont val="Arial"/>
        <family val="2"/>
      </rPr>
      <t>Durango Drive</t>
    </r>
  </si>
  <si>
    <r>
      <rPr>
        <b/>
        <sz val="10"/>
        <rFont val="Arial"/>
        <family val="2"/>
      </rPr>
      <t>Blue Diamond Road to Windmill Lane</t>
    </r>
  </si>
  <si>
    <r>
      <rPr>
        <b/>
        <sz val="10"/>
        <rFont val="Arial"/>
        <family val="2"/>
      </rPr>
      <t>Tropicana Avenue to Desert Inn Road</t>
    </r>
  </si>
  <si>
    <r>
      <rPr>
        <b/>
        <sz val="10"/>
        <rFont val="Arial"/>
        <family val="2"/>
      </rPr>
      <t>Eastern Avenue</t>
    </r>
  </si>
  <si>
    <r>
      <rPr>
        <b/>
        <sz val="10"/>
        <rFont val="Arial"/>
        <family val="2"/>
      </rPr>
      <t>400 feet north of Viking to Desert Inn Road</t>
    </r>
  </si>
  <si>
    <r>
      <rPr>
        <b/>
        <sz val="10"/>
        <rFont val="Arial"/>
        <family val="2"/>
      </rPr>
      <t>Flamingo Road to 300 feet south of Viking</t>
    </r>
  </si>
  <si>
    <r>
      <rPr>
        <b/>
        <sz val="10"/>
        <rFont val="Arial"/>
        <family val="2"/>
      </rPr>
      <t>Serene Avenue to 215</t>
    </r>
  </si>
  <si>
    <r>
      <rPr>
        <b/>
        <sz val="10"/>
        <rFont val="Arial"/>
        <family val="2"/>
      </rPr>
      <t>R002ABF</t>
    </r>
  </si>
  <si>
    <r>
      <rPr>
        <b/>
        <sz val="10"/>
        <rFont val="Arial"/>
        <family val="2"/>
      </rPr>
      <t>Tompkins Avenue to Flamingo Road</t>
    </r>
  </si>
  <si>
    <r>
      <rPr>
        <b/>
        <sz val="10"/>
        <rFont val="Arial"/>
        <family val="2"/>
      </rPr>
      <t>Warm Springs Road to Sunset Road</t>
    </r>
  </si>
  <si>
    <r>
      <rPr>
        <b/>
        <sz val="10"/>
        <rFont val="Arial"/>
        <family val="2"/>
      </rPr>
      <t>Wigwam Parkway to Warm Springs Road</t>
    </r>
  </si>
  <si>
    <r>
      <rPr>
        <b/>
        <sz val="10"/>
        <rFont val="Arial"/>
        <family val="2"/>
      </rPr>
      <t>Hacienda Avenue</t>
    </r>
  </si>
  <si>
    <r>
      <rPr>
        <b/>
        <sz val="10"/>
        <rFont val="Arial"/>
        <family val="2"/>
      </rPr>
      <t>Durango Drive to Rainbow Boulevard</t>
    </r>
  </si>
  <si>
    <r>
      <rPr>
        <b/>
        <sz val="10"/>
        <rFont val="Arial"/>
        <family val="2"/>
      </rPr>
      <t>Harmon Avenue</t>
    </r>
  </si>
  <si>
    <r>
      <rPr>
        <b/>
        <sz val="10"/>
        <rFont val="Arial"/>
        <family val="2"/>
      </rPr>
      <t>Arville Street to Swenson</t>
    </r>
  </si>
  <si>
    <r>
      <rPr>
        <b/>
        <sz val="10"/>
        <rFont val="Arial"/>
        <family val="2"/>
      </rPr>
      <t>Decatur Boulevard to Aldebaran Avenue</t>
    </r>
  </si>
  <si>
    <r>
      <rPr>
        <b/>
        <sz val="10"/>
        <rFont val="Arial"/>
        <family val="2"/>
      </rPr>
      <t>Koval Lane to Paradise Road</t>
    </r>
  </si>
  <si>
    <r>
      <rPr>
        <b/>
        <sz val="10"/>
        <rFont val="Arial"/>
        <family val="2"/>
      </rPr>
      <t>Hollywood Boulevard</t>
    </r>
  </si>
  <si>
    <r>
      <rPr>
        <b/>
        <sz val="10"/>
        <rFont val="Arial"/>
        <family val="2"/>
      </rPr>
      <t>Charleston Boulevard to Lake Mead Boulevard</t>
    </r>
  </si>
  <si>
    <r>
      <rPr>
        <b/>
        <sz val="10"/>
        <rFont val="Arial"/>
        <family val="2"/>
      </rPr>
      <t>Joe W. Brown</t>
    </r>
  </si>
  <si>
    <r>
      <rPr>
        <b/>
        <sz val="10"/>
        <rFont val="Arial"/>
        <family val="2"/>
      </rPr>
      <t>950’ south of Karen Avenue to Karen Avenue</t>
    </r>
  </si>
  <si>
    <r>
      <rPr>
        <b/>
        <sz val="10"/>
        <rFont val="Arial"/>
        <family val="2"/>
      </rPr>
      <t>Jones Boulevard</t>
    </r>
  </si>
  <si>
    <r>
      <rPr>
        <b/>
        <sz val="10"/>
        <rFont val="Arial"/>
        <family val="2"/>
      </rPr>
      <t>Blue Diamond Road to Pyle Avenue</t>
    </r>
  </si>
  <si>
    <r>
      <rPr>
        <b/>
        <sz val="10"/>
        <rFont val="Arial"/>
        <family val="2"/>
      </rPr>
      <t>Karen Avenue</t>
    </r>
  </si>
  <si>
    <r>
      <rPr>
        <b/>
        <sz val="10"/>
        <rFont val="Arial"/>
        <family val="2"/>
      </rPr>
      <t>Paradise Rd to 100’ east of Maryland Parkway</t>
    </r>
  </si>
  <si>
    <r>
      <rPr>
        <b/>
        <sz val="10"/>
        <rFont val="Arial"/>
        <family val="2"/>
      </rPr>
      <t>Lamb Boulevard</t>
    </r>
  </si>
  <si>
    <r>
      <rPr>
        <b/>
        <sz val="10"/>
        <rFont val="Arial"/>
        <family val="2"/>
      </rPr>
      <t>Owens Avenue to Las Vegas Boulevard</t>
    </r>
  </si>
  <si>
    <r>
      <rPr>
        <b/>
        <sz val="10"/>
        <rFont val="Arial"/>
        <family val="2"/>
      </rPr>
      <t>Las Vegas Boulevard</t>
    </r>
  </si>
  <si>
    <r>
      <rPr>
        <b/>
        <sz val="10"/>
        <rFont val="Arial"/>
        <family val="2"/>
      </rPr>
      <t>Spring Mountain Road to Sahara Avenue</t>
    </r>
  </si>
  <si>
    <r>
      <rPr>
        <b/>
        <sz val="10"/>
        <rFont val="Arial"/>
        <family val="2"/>
      </rPr>
      <t>St Rose Parkway to Silverado Ranch Boulevard</t>
    </r>
  </si>
  <si>
    <r>
      <rPr>
        <b/>
        <sz val="10"/>
        <rFont val="Arial"/>
        <family val="2"/>
      </rPr>
      <t>Lone Mountain Road</t>
    </r>
  </si>
  <si>
    <r>
      <rPr>
        <b/>
        <sz val="10"/>
        <rFont val="Arial"/>
        <family val="2"/>
      </rPr>
      <t>Buffalo Drive to Cimarron Road</t>
    </r>
  </si>
  <si>
    <r>
      <rPr>
        <b/>
        <sz val="10"/>
        <rFont val="Arial"/>
        <family val="2"/>
      </rPr>
      <t>CC 215 Beltway to Tenaya Way</t>
    </r>
  </si>
  <si>
    <r>
      <rPr>
        <b/>
        <sz val="10"/>
        <rFont val="Arial"/>
        <family val="2"/>
      </rPr>
      <t>Maryland Parkway</t>
    </r>
  </si>
  <si>
    <r>
      <rPr>
        <b/>
        <sz val="10"/>
        <rFont val="Arial"/>
        <family val="2"/>
      </rPr>
      <t>Flamingo Road to Twain Avenue</t>
    </r>
  </si>
  <si>
    <r>
      <rPr>
        <b/>
        <sz val="10"/>
        <rFont val="Arial"/>
        <family val="2"/>
      </rPr>
      <t>Russell Road to Flamingo Road</t>
    </r>
  </si>
  <si>
    <r>
      <rPr>
        <b/>
        <sz val="10"/>
        <rFont val="Arial"/>
        <family val="2"/>
      </rPr>
      <t>McLeod Drive</t>
    </r>
  </si>
  <si>
    <r>
      <rPr>
        <b/>
        <sz val="10"/>
        <rFont val="Arial"/>
        <family val="2"/>
      </rPr>
      <t>Tropicana Avenue to Flamingo Road</t>
    </r>
  </si>
  <si>
    <r>
      <rPr>
        <b/>
        <sz val="10"/>
        <rFont val="Arial"/>
        <family val="2"/>
      </rPr>
      <t>Mt Hood Street ** (except for some intersections)</t>
    </r>
  </si>
  <si>
    <r>
      <rPr>
        <b/>
        <sz val="10"/>
        <rFont val="Arial"/>
        <family val="2"/>
      </rPr>
      <t>Bonanza Road to Alto Avenue</t>
    </r>
  </si>
  <si>
    <r>
      <rPr>
        <b/>
        <sz val="10"/>
        <rFont val="Arial"/>
        <family val="2"/>
      </rPr>
      <t>Paradise Road</t>
    </r>
  </si>
  <si>
    <r>
      <rPr>
        <b/>
        <sz val="10"/>
        <rFont val="Arial"/>
        <family val="2"/>
      </rPr>
      <t>Turnberry Place to Karen Avenue</t>
    </r>
  </si>
  <si>
    <r>
      <rPr>
        <b/>
        <sz val="10"/>
        <rFont val="Arial"/>
        <family val="2"/>
      </rPr>
      <t>Pecos Road</t>
    </r>
  </si>
  <si>
    <r>
      <rPr>
        <b/>
        <sz val="10"/>
        <rFont val="Arial"/>
        <family val="2"/>
      </rPr>
      <t>Sunset Road to Flamingo Road</t>
    </r>
  </si>
  <si>
    <r>
      <rPr>
        <b/>
        <sz val="10"/>
        <rFont val="Arial"/>
        <family val="2"/>
      </rPr>
      <t>Rainbow Boulevard</t>
    </r>
  </si>
  <si>
    <r>
      <rPr>
        <b/>
        <sz val="10"/>
        <rFont val="Arial"/>
        <family val="2"/>
      </rPr>
      <t>Warm Springs Road to Diablo Drive</t>
    </r>
  </si>
  <si>
    <r>
      <rPr>
        <b/>
        <sz val="10"/>
        <rFont val="Arial"/>
        <family val="2"/>
      </rPr>
      <t>Robindale Road</t>
    </r>
  </si>
  <si>
    <r>
      <rPr>
        <b/>
        <sz val="10"/>
        <rFont val="Arial"/>
        <family val="2"/>
      </rPr>
      <t>Durango Drive to Cimarron Road</t>
    </r>
  </si>
  <si>
    <r>
      <rPr>
        <b/>
        <sz val="10"/>
        <rFont val="Arial"/>
        <family val="2"/>
      </rPr>
      <t>Russell Road</t>
    </r>
  </si>
  <si>
    <r>
      <rPr>
        <b/>
        <sz val="10"/>
        <rFont val="Arial"/>
        <family val="2"/>
      </rPr>
      <t>Decatur Boulevard to Polaris Avenue</t>
    </r>
  </si>
  <si>
    <r>
      <rPr>
        <b/>
        <sz val="10"/>
        <rFont val="Arial"/>
        <family val="2"/>
      </rPr>
      <t>Mountain Vista Street to City of Henderson Limits (Approx. 1/4 East of Nellis Boulevard)</t>
    </r>
  </si>
  <si>
    <r>
      <rPr>
        <b/>
        <sz val="10"/>
        <rFont val="Arial"/>
        <family val="2"/>
      </rPr>
      <t>Serene Avenue</t>
    </r>
  </si>
  <si>
    <r>
      <rPr>
        <b/>
        <sz val="10"/>
        <rFont val="Arial"/>
        <family val="2"/>
      </rPr>
      <t>Spencer Street to Eastern Avenue</t>
    </r>
  </si>
  <si>
    <r>
      <rPr>
        <b/>
        <sz val="10"/>
        <rFont val="Arial"/>
        <family val="2"/>
      </rPr>
      <t>Spencer Street</t>
    </r>
  </si>
  <si>
    <r>
      <rPr>
        <b/>
        <sz val="10"/>
        <rFont val="Arial"/>
        <family val="2"/>
      </rPr>
      <t>Windmill Lane to Warm Springs Road</t>
    </r>
  </si>
  <si>
    <r>
      <rPr>
        <b/>
        <sz val="10"/>
        <rFont val="Arial"/>
        <family val="2"/>
      </rPr>
      <t>Tree Line Drive</t>
    </r>
  </si>
  <si>
    <r>
      <rPr>
        <b/>
        <sz val="10"/>
        <rFont val="Arial"/>
        <family val="2"/>
      </rPr>
      <t>Sahara Avenue to Charleston Boulevard</t>
    </r>
  </si>
  <si>
    <r>
      <rPr>
        <b/>
        <sz val="10"/>
        <rFont val="Arial"/>
        <family val="2"/>
      </rPr>
      <t>Tropicana Avenue</t>
    </r>
  </si>
  <si>
    <r>
      <rPr>
        <b/>
        <sz val="10"/>
        <rFont val="Arial"/>
        <family val="2"/>
      </rPr>
      <t>Fiore Bella Blvd. to CC 215 Southbound Ramps</t>
    </r>
  </si>
  <si>
    <r>
      <rPr>
        <b/>
        <sz val="10"/>
        <rFont val="Arial"/>
        <family val="2"/>
      </rPr>
      <t>Twain Avenue</t>
    </r>
  </si>
  <si>
    <r>
      <rPr>
        <b/>
        <sz val="10"/>
        <rFont val="Arial"/>
        <family val="2"/>
      </rPr>
      <t>Swenson Street to Maryland Parkway</t>
    </r>
  </si>
  <si>
    <r>
      <rPr>
        <b/>
        <sz val="10"/>
        <rFont val="Arial"/>
        <family val="2"/>
      </rPr>
      <t>Valley View Boulevard</t>
    </r>
  </si>
  <si>
    <r>
      <rPr>
        <b/>
        <sz val="10"/>
        <rFont val="Arial"/>
        <family val="2"/>
      </rPr>
      <t>Tropicana Avenue (200 feet south of Valley View) to Flamingo Road (650 feet north of Valley View)</t>
    </r>
  </si>
  <si>
    <r>
      <rPr>
        <b/>
        <sz val="10"/>
        <rFont val="Arial"/>
        <family val="2"/>
      </rPr>
      <t>Cactus Avenue to Silverado Ranch Boulevard</t>
    </r>
  </si>
  <si>
    <r>
      <rPr>
        <b/>
        <sz val="10"/>
        <rFont val="Arial"/>
        <family val="2"/>
      </rPr>
      <t>Windmill Lane</t>
    </r>
  </si>
  <si>
    <r>
      <rPr>
        <b/>
        <sz val="10"/>
        <rFont val="Arial"/>
        <family val="2"/>
      </rPr>
      <t>Eastern Avenue to La Alba Street</t>
    </r>
  </si>
  <si>
    <r>
      <rPr>
        <b/>
        <sz val="10"/>
        <rFont val="Arial"/>
        <family val="2"/>
      </rPr>
      <t>Winterwood Boulevard</t>
    </r>
  </si>
  <si>
    <r>
      <rPr>
        <b/>
        <sz val="10"/>
        <rFont val="Arial"/>
        <family val="2"/>
      </rPr>
      <t>Club House Drive to Sahara Avenue</t>
    </r>
  </si>
  <si>
    <r>
      <rPr>
        <b/>
        <sz val="10"/>
        <rFont val="Arial"/>
        <family val="2"/>
      </rPr>
      <t>Henrie Road</t>
    </r>
  </si>
  <si>
    <r>
      <rPr>
        <b/>
        <sz val="10"/>
        <rFont val="Arial"/>
        <family val="2"/>
      </rPr>
      <t>Patriots Way to Ranch Road</t>
    </r>
  </si>
  <si>
    <r>
      <rPr>
        <b/>
        <sz val="10"/>
        <rFont val="Arial"/>
        <family val="2"/>
      </rPr>
      <t>Thomas Edison</t>
    </r>
  </si>
  <si>
    <r>
      <rPr>
        <b/>
        <sz val="10"/>
        <rFont val="Arial"/>
        <family val="2"/>
      </rPr>
      <t>Bruce Woodbury Drive to Laughlin Civic Drive</t>
    </r>
  </si>
  <si>
    <r>
      <rPr>
        <b/>
        <sz val="10"/>
        <rFont val="Arial"/>
        <family val="2"/>
      </rPr>
      <t>Encinitas Street in Searchlight, NV</t>
    </r>
  </si>
  <si>
    <r>
      <rPr>
        <b/>
        <sz val="10"/>
        <rFont val="Arial"/>
        <family val="2"/>
      </rPr>
      <t>150 ft west of Montana St to Washington St</t>
    </r>
  </si>
  <si>
    <r>
      <rPr>
        <sz val="12"/>
        <rFont val="Arial"/>
        <family val="2"/>
      </rPr>
      <t xml:space="preserve">The following “No Cut” streets are various neighborhood streets within La Miranda 2 and Wildwood  Sunrise  Unit  1  development  (NE  corner  at  Mt  Hood  Street  and  Washington Avenue) and the Lewis Homes Sunrise Valley development (Sloan Lane at Ballinger Drive) Neighborhoods.
</t>
    </r>
    <r>
      <rPr>
        <sz val="12"/>
        <rFont val="Arial"/>
        <family val="2"/>
      </rPr>
      <t xml:space="preserve">The project name is Mt Hood, Treeline and Various Neighborhood Streets Rehab.
</t>
    </r>
    <r>
      <rPr>
        <b/>
        <sz val="12"/>
        <rFont val="Arial"/>
        <family val="2"/>
      </rPr>
      <t>The  streets  below  are  substantially  complete  as  of  5/11/2018  under  bid  number 604397.</t>
    </r>
  </si>
  <si>
    <r>
      <rPr>
        <b/>
        <u/>
        <sz val="10"/>
        <rFont val="Arial"/>
        <family val="2"/>
      </rPr>
      <t>STREET NAME</t>
    </r>
  </si>
  <si>
    <r>
      <rPr>
        <b/>
        <u/>
        <sz val="10"/>
        <rFont val="Arial"/>
        <family val="2"/>
      </rPr>
      <t>FROM</t>
    </r>
  </si>
  <si>
    <r>
      <rPr>
        <b/>
        <u/>
        <sz val="10"/>
        <rFont val="Arial"/>
        <family val="2"/>
      </rPr>
      <t>TO</t>
    </r>
  </si>
  <si>
    <r>
      <rPr>
        <sz val="10"/>
        <rFont val="Arial"/>
        <family val="2"/>
      </rPr>
      <t>Emerald Canyon Drive</t>
    </r>
  </si>
  <si>
    <r>
      <rPr>
        <sz val="10"/>
        <rFont val="Arial"/>
        <family val="2"/>
      </rPr>
      <t>Sloan Lane</t>
    </r>
  </si>
  <si>
    <r>
      <rPr>
        <sz val="10"/>
        <rFont val="Arial"/>
        <family val="2"/>
      </rPr>
      <t>Eastern end of Emerald Canyon Dr. (90 +/- feet east of Dry Falls Street)</t>
    </r>
  </si>
  <si>
    <r>
      <rPr>
        <sz val="10"/>
        <rFont val="Arial"/>
        <family val="2"/>
      </rPr>
      <t>Ballinger Drive</t>
    </r>
  </si>
  <si>
    <r>
      <rPr>
        <sz val="10"/>
        <rFont val="Arial"/>
        <family val="2"/>
      </rPr>
      <t>Falcon Ridge Street</t>
    </r>
  </si>
  <si>
    <r>
      <rPr>
        <sz val="10"/>
        <rFont val="Arial"/>
        <family val="2"/>
      </rPr>
      <t>Bonita Canyon Avenue</t>
    </r>
  </si>
  <si>
    <r>
      <rPr>
        <sz val="10"/>
        <rFont val="Arial"/>
        <family val="2"/>
      </rPr>
      <t>Eastern end of Bonita Canyon Ave. (90 +/- feet east of Dry Falls Street)</t>
    </r>
  </si>
  <si>
    <r>
      <rPr>
        <sz val="10"/>
        <rFont val="Arial"/>
        <family val="2"/>
      </rPr>
      <t>Turtlerock Street</t>
    </r>
  </si>
  <si>
    <r>
      <rPr>
        <sz val="10"/>
        <rFont val="Arial"/>
        <family val="2"/>
      </rPr>
      <t>Dry Falls Street</t>
    </r>
  </si>
  <si>
    <r>
      <rPr>
        <sz val="10"/>
        <rFont val="Arial"/>
        <family val="2"/>
      </rPr>
      <t>Los Meadows Drive</t>
    </r>
  </si>
  <si>
    <r>
      <rPr>
        <sz val="10"/>
        <rFont val="Arial"/>
        <family val="2"/>
      </rPr>
      <t>Washington Avenue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</si>
  <si>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(500 +/- feet north of Abbeywood Dr.)</t>
    </r>
  </si>
  <si>
    <r>
      <rPr>
        <sz val="10"/>
        <rFont val="Arial"/>
        <family val="2"/>
      </rPr>
      <t>Lookout Mtn Drive</t>
    </r>
  </si>
  <si>
    <r>
      <rPr>
        <sz val="10"/>
        <rFont val="Arial"/>
        <family val="2"/>
      </rPr>
      <t>160’ East Of Bobrich Circle</t>
    </r>
  </si>
  <si>
    <r>
      <rPr>
        <sz val="10"/>
        <rFont val="Arial"/>
        <family val="2"/>
      </rPr>
      <t>Bobrich Circle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</si>
  <si>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(400+/- feet north of Lookout Mtn Dr.)</t>
    </r>
  </si>
  <si>
    <r>
      <rPr>
        <sz val="10"/>
        <rFont val="Arial"/>
        <family val="2"/>
      </rPr>
      <t>Abbeywood Drive</t>
    </r>
  </si>
  <si>
    <r>
      <rPr>
        <sz val="10"/>
        <rFont val="Arial"/>
        <family val="2"/>
      </rPr>
      <t>Mt Hood Street</t>
    </r>
  </si>
  <si>
    <r>
      <rPr>
        <sz val="10"/>
        <rFont val="Arial"/>
        <family val="2"/>
      </rPr>
      <t>200’ East Of Calmview Place</t>
    </r>
  </si>
  <si>
    <r>
      <rPr>
        <sz val="10"/>
        <rFont val="Arial"/>
        <family val="2"/>
      </rPr>
      <t>Calmview Place</t>
    </r>
  </si>
  <si>
    <r>
      <rPr>
        <b/>
        <sz val="12"/>
        <rFont val="Calibri"/>
        <family val="2"/>
      </rPr>
      <t>STREET NAME</t>
    </r>
  </si>
  <si>
    <r>
      <rPr>
        <b/>
        <sz val="12"/>
        <rFont val="Calibri"/>
        <family val="2"/>
      </rPr>
      <t>FROM</t>
    </r>
  </si>
  <si>
    <r>
      <rPr>
        <b/>
        <sz val="12"/>
        <rFont val="Calibri"/>
        <family val="2"/>
      </rPr>
      <t>TO</t>
    </r>
  </si>
  <si>
    <r>
      <rPr>
        <sz val="12"/>
        <rFont val="Calibri"/>
        <family val="2"/>
      </rPr>
      <t>FABERGE AVE</t>
    </r>
  </si>
  <si>
    <r>
      <rPr>
        <sz val="12"/>
        <rFont val="Calibri"/>
        <family val="2"/>
      </rPr>
      <t>LAMB BLVD</t>
    </r>
  </si>
  <si>
    <r>
      <rPr>
        <sz val="12"/>
        <rFont val="Calibri"/>
        <family val="2"/>
      </rPr>
      <t>525'E RIVE GAUCHE ST</t>
    </r>
  </si>
  <si>
    <r>
      <rPr>
        <sz val="12"/>
        <rFont val="Calibri"/>
        <family val="2"/>
      </rPr>
      <t>GALORE AVE</t>
    </r>
  </si>
  <si>
    <r>
      <rPr>
        <sz val="12"/>
        <rFont val="Calibri"/>
        <family val="2"/>
      </rPr>
      <t>LANCOME ST</t>
    </r>
  </si>
  <si>
    <r>
      <rPr>
        <sz val="12"/>
        <rFont val="Calibri"/>
        <family val="2"/>
      </rPr>
      <t>TATIANA ST</t>
    </r>
  </si>
  <si>
    <r>
      <rPr>
        <sz val="12"/>
        <rFont val="Calibri"/>
        <family val="2"/>
      </rPr>
      <t>JONTUE ST</t>
    </r>
  </si>
  <si>
    <r>
      <rPr>
        <sz val="12"/>
        <rFont val="Calibri"/>
        <family val="2"/>
      </rPr>
      <t>SHALIMAR AVE</t>
    </r>
  </si>
  <si>
    <r>
      <rPr>
        <sz val="12"/>
        <rFont val="Calibri"/>
        <family val="2"/>
      </rPr>
      <t>PUREZA AVE</t>
    </r>
  </si>
  <si>
    <r>
      <rPr>
        <sz val="12"/>
        <rFont val="Calibri"/>
        <family val="2"/>
      </rPr>
      <t>RIVE GAUCHE ST</t>
    </r>
  </si>
  <si>
    <r>
      <rPr>
        <sz val="12"/>
        <rFont val="Calibri"/>
        <family val="2"/>
      </rPr>
      <t>RAZON AVE</t>
    </r>
  </si>
  <si>
    <r>
      <rPr>
        <sz val="12"/>
        <rFont val="Calibri"/>
        <family val="2"/>
      </rPr>
      <t>415'E RIVE GAUCHE ST</t>
    </r>
  </si>
  <si>
    <r>
      <rPr>
        <sz val="12"/>
        <rFont val="Calibri"/>
        <family val="2"/>
      </rPr>
      <t>TABU ST</t>
    </r>
  </si>
  <si>
    <r>
      <rPr>
        <sz val="12"/>
        <rFont val="Calibri"/>
        <family val="2"/>
      </rPr>
      <t>ALEXANDER RD</t>
    </r>
  </si>
  <si>
    <r>
      <rPr>
        <sz val="12"/>
        <rFont val="Calibri"/>
        <family val="2"/>
      </rPr>
      <t>TIGRESS CIR</t>
    </r>
  </si>
  <si>
    <r>
      <rPr>
        <sz val="12"/>
        <rFont val="Calibri"/>
        <family val="2"/>
      </rPr>
      <t>265'E RIVE GAUCHE ST</t>
    </r>
  </si>
  <si>
    <r>
      <rPr>
        <sz val="12"/>
        <rFont val="Calibri"/>
        <family val="2"/>
      </rPr>
      <t>ROWLAND AVE</t>
    </r>
  </si>
  <si>
    <r>
      <rPr>
        <sz val="12"/>
        <rFont val="Calibri"/>
        <family val="2"/>
      </rPr>
      <t>HALEY AVE</t>
    </r>
  </si>
  <si>
    <r>
      <rPr>
        <sz val="12"/>
        <rFont val="Calibri"/>
        <family val="2"/>
      </rPr>
      <t>87'S CHEYENNE AVE</t>
    </r>
  </si>
  <si>
    <r>
      <rPr>
        <sz val="12"/>
        <rFont val="Calibri"/>
        <family val="2"/>
      </rPr>
      <t>TERRY ST</t>
    </r>
  </si>
  <si>
    <r>
      <rPr>
        <sz val="12"/>
        <rFont val="Calibri"/>
        <family val="2"/>
      </rPr>
      <t>CHEYENNE AVE</t>
    </r>
  </si>
  <si>
    <r>
      <rPr>
        <sz val="12"/>
        <rFont val="Calibri"/>
        <family val="2"/>
      </rPr>
      <t>ANDI LN</t>
    </r>
  </si>
  <si>
    <r>
      <rPr>
        <sz val="12"/>
        <rFont val="Calibri"/>
        <family val="2"/>
      </rPr>
      <t>COOKSON CT</t>
    </r>
  </si>
  <si>
    <r>
      <rPr>
        <sz val="12"/>
        <rFont val="Calibri"/>
        <family val="2"/>
      </rPr>
      <t>BEESLEY DR</t>
    </r>
  </si>
  <si>
    <r>
      <rPr>
        <sz val="12"/>
        <rFont val="Calibri"/>
        <family val="2"/>
      </rPr>
      <t>525'S JULIARD LN</t>
    </r>
  </si>
  <si>
    <r>
      <rPr>
        <sz val="12"/>
        <rFont val="Calibri"/>
        <family val="2"/>
      </rPr>
      <t>JULIARD LN</t>
    </r>
  </si>
  <si>
    <r>
      <rPr>
        <sz val="12"/>
        <rFont val="Calibri"/>
        <family val="2"/>
      </rPr>
      <t>SUNRISE VIEW DR</t>
    </r>
  </si>
  <si>
    <r>
      <rPr>
        <sz val="12"/>
        <rFont val="Calibri"/>
        <family val="2"/>
      </rPr>
      <t>KEY COLONY DR</t>
    </r>
  </si>
  <si>
    <r>
      <rPr>
        <sz val="12"/>
        <rFont val="Calibri"/>
        <family val="2"/>
      </rPr>
      <t>UNDERWOOD WAY</t>
    </r>
  </si>
  <si>
    <r>
      <rPr>
        <sz val="12"/>
        <rFont val="Calibri"/>
        <family val="2"/>
      </rPr>
      <t>UNDERWOOK WAY</t>
    </r>
  </si>
  <si>
    <r>
      <rPr>
        <sz val="12"/>
        <rFont val="Calibri"/>
        <family val="2"/>
      </rPr>
      <t>OWENS AVE</t>
    </r>
  </si>
  <si>
    <r>
      <rPr>
        <sz val="12"/>
        <rFont val="Calibri"/>
        <family val="2"/>
      </rPr>
      <t>CORPUS CHRISTI CT</t>
    </r>
  </si>
  <si>
    <r>
      <rPr>
        <sz val="12"/>
        <rFont val="Calibri"/>
        <family val="2"/>
      </rPr>
      <t>240'W SUNRISE VIEW DR</t>
    </r>
  </si>
  <si>
    <r>
      <rPr>
        <sz val="12"/>
        <rFont val="Calibri"/>
        <family val="2"/>
      </rPr>
      <t>CATALPA TRL</t>
    </r>
  </si>
  <si>
    <r>
      <rPr>
        <sz val="12"/>
        <rFont val="Calibri"/>
        <family val="2"/>
      </rPr>
      <t>MELODY LN</t>
    </r>
  </si>
  <si>
    <r>
      <rPr>
        <sz val="12"/>
        <rFont val="Calibri"/>
        <family val="2"/>
      </rPr>
      <t>CORAN LN</t>
    </r>
  </si>
  <si>
    <r>
      <rPr>
        <sz val="12"/>
        <rFont val="Calibri"/>
        <family val="2"/>
      </rPr>
      <t>CYPRESS TRL</t>
    </r>
  </si>
  <si>
    <r>
      <rPr>
        <sz val="12"/>
        <rFont val="Calibri"/>
        <family val="2"/>
      </rPr>
      <t>480'S CORAN LN</t>
    </r>
  </si>
  <si>
    <r>
      <rPr>
        <sz val="12"/>
        <rFont val="Calibri"/>
        <family val="2"/>
      </rPr>
      <t>HILLPATH TRL</t>
    </r>
  </si>
  <si>
    <r>
      <rPr>
        <sz val="12"/>
        <rFont val="Calibri"/>
        <family val="2"/>
      </rPr>
      <t>MOUNTAIN TRL</t>
    </r>
  </si>
  <si>
    <r>
      <rPr>
        <sz val="12"/>
        <rFont val="Calibri"/>
        <family val="2"/>
      </rPr>
      <t>195'W VALLEY DR</t>
    </r>
  </si>
  <si>
    <r>
      <rPr>
        <sz val="12"/>
        <rFont val="Calibri"/>
        <family val="2"/>
      </rPr>
      <t>PRIMROSE PATH</t>
    </r>
  </si>
  <si>
    <r>
      <rPr>
        <sz val="12"/>
        <rFont val="Calibri"/>
        <family val="2"/>
      </rPr>
      <t>165'N VEGAS DR</t>
    </r>
  </si>
  <si>
    <r>
      <rPr>
        <sz val="12"/>
        <rFont val="Calibri"/>
        <family val="2"/>
      </rPr>
      <t>SUNSET DR</t>
    </r>
  </si>
  <si>
    <r>
      <rPr>
        <sz val="12"/>
        <rFont val="Calibri"/>
        <family val="2"/>
      </rPr>
      <t>PLEASANT RD</t>
    </r>
  </si>
  <si>
    <r>
      <rPr>
        <sz val="12"/>
        <rFont val="Calibri"/>
        <family val="2"/>
      </rPr>
      <t>VALLEY DR</t>
    </r>
  </si>
  <si>
    <r>
      <rPr>
        <sz val="12"/>
        <rFont val="Calibri"/>
        <family val="2"/>
      </rPr>
      <t>SPRING RD</t>
    </r>
  </si>
  <si>
    <r>
      <rPr>
        <sz val="12"/>
        <rFont val="Calibri"/>
        <family val="2"/>
      </rPr>
      <t>VEGAS DR</t>
    </r>
  </si>
  <si>
    <r>
      <rPr>
        <sz val="12"/>
        <rFont val="Calibri"/>
        <family val="2"/>
      </rPr>
      <t>230'S MOUNTAIN TRL</t>
    </r>
  </si>
  <si>
    <r>
      <rPr>
        <sz val="12"/>
        <rFont val="Calibri"/>
        <family val="2"/>
      </rPr>
      <t>SYCAMORE TRL</t>
    </r>
  </si>
  <si>
    <r>
      <rPr>
        <sz val="12"/>
        <rFont val="Calibri"/>
        <family val="2"/>
      </rPr>
      <t>490'S CORAN LN</t>
    </r>
  </si>
  <si>
    <r>
      <rPr>
        <sz val="12"/>
        <rFont val="Calibri"/>
        <family val="2"/>
      </rPr>
      <t>CAGNEY CT</t>
    </r>
  </si>
  <si>
    <r>
      <rPr>
        <sz val="12"/>
        <rFont val="Calibri"/>
        <family val="2"/>
      </rPr>
      <t>SPITZE DR</t>
    </r>
  </si>
  <si>
    <r>
      <rPr>
        <sz val="12"/>
        <rFont val="Calibri"/>
        <family val="2"/>
      </rPr>
      <t>395'W SPITZE DR</t>
    </r>
  </si>
  <si>
    <r>
      <rPr>
        <sz val="12"/>
        <rFont val="Calibri"/>
        <family val="2"/>
      </rPr>
      <t>CHEROKEE AVE</t>
    </r>
  </si>
  <si>
    <r>
      <rPr>
        <sz val="12"/>
        <rFont val="Calibri"/>
        <family val="2"/>
      </rPr>
      <t>JONES BLVD</t>
    </r>
  </si>
  <si>
    <r>
      <rPr>
        <sz val="12"/>
        <rFont val="Calibri"/>
        <family val="2"/>
      </rPr>
      <t>140'W EDINBURGH</t>
    </r>
  </si>
  <si>
    <r>
      <rPr>
        <sz val="12"/>
        <rFont val="Calibri"/>
        <family val="2"/>
      </rPr>
      <t>EDMOND ST</t>
    </r>
  </si>
  <si>
    <r>
      <rPr>
        <sz val="12"/>
        <rFont val="Calibri"/>
        <family val="2"/>
      </rPr>
      <t>175'N GALETON CT</t>
    </r>
  </si>
  <si>
    <r>
      <rPr>
        <sz val="12"/>
        <rFont val="Calibri"/>
        <family val="2"/>
      </rPr>
      <t>435'N GALETON CT</t>
    </r>
  </si>
  <si>
    <r>
      <rPr>
        <sz val="12"/>
        <rFont val="Calibri"/>
        <family val="2"/>
      </rPr>
      <t>135'S SPITZE DR</t>
    </r>
  </si>
  <si>
    <r>
      <rPr>
        <sz val="12"/>
        <rFont val="Calibri"/>
        <family val="2"/>
      </rPr>
      <t>HAUCK ST</t>
    </r>
  </si>
  <si>
    <r>
      <rPr>
        <sz val="12"/>
        <rFont val="Calibri"/>
        <family val="2"/>
      </rPr>
      <t>TWAIN AVE</t>
    </r>
  </si>
  <si>
    <r>
      <rPr>
        <sz val="12"/>
        <rFont val="Calibri"/>
        <family val="2"/>
      </rPr>
      <t>205'N TWAIN AVE</t>
    </r>
  </si>
  <si>
    <r>
      <rPr>
        <sz val="12"/>
        <rFont val="Calibri"/>
        <family val="2"/>
      </rPr>
      <t>SPRING MOUNTAIN RD</t>
    </r>
  </si>
  <si>
    <r>
      <rPr>
        <sz val="12"/>
        <rFont val="Calibri"/>
        <family val="2"/>
      </rPr>
      <t>PIONEER AVE</t>
    </r>
  </si>
  <si>
    <r>
      <rPr>
        <sz val="12"/>
        <rFont val="Calibri"/>
        <family val="2"/>
      </rPr>
      <t>HIBBETTS CT</t>
    </r>
  </si>
  <si>
    <r>
      <rPr>
        <sz val="12"/>
        <rFont val="Calibri"/>
        <family val="2"/>
      </rPr>
      <t>140'W SPITZE DR</t>
    </r>
  </si>
  <si>
    <r>
      <rPr>
        <sz val="12"/>
        <rFont val="Calibri"/>
        <family val="2"/>
      </rPr>
      <t>HOLBROOK DR</t>
    </r>
  </si>
  <si>
    <r>
      <rPr>
        <sz val="12"/>
        <rFont val="Calibri"/>
        <family val="2"/>
      </rPr>
      <t>55'E TOPAWA DR</t>
    </r>
  </si>
  <si>
    <r>
      <rPr>
        <sz val="12"/>
        <rFont val="Calibri"/>
        <family val="2"/>
      </rPr>
      <t>KOFA ST</t>
    </r>
  </si>
  <si>
    <r>
      <rPr>
        <sz val="12"/>
        <rFont val="Calibri"/>
        <family val="2"/>
      </rPr>
      <t>GANADO DR</t>
    </r>
  </si>
  <si>
    <r>
      <rPr>
        <sz val="12"/>
        <rFont val="Calibri"/>
        <family val="2"/>
      </rPr>
      <t>LEOTA CT</t>
    </r>
  </si>
  <si>
    <r>
      <rPr>
        <sz val="12"/>
        <rFont val="Calibri"/>
        <family val="2"/>
      </rPr>
      <t>290'W ALICE LN</t>
    </r>
  </si>
  <si>
    <r>
      <rPr>
        <sz val="12"/>
        <rFont val="Calibri"/>
        <family val="2"/>
      </rPr>
      <t>ALICE LN</t>
    </r>
  </si>
  <si>
    <r>
      <rPr>
        <sz val="12"/>
        <rFont val="Calibri"/>
        <family val="2"/>
      </rPr>
      <t>LINDELL RD</t>
    </r>
  </si>
  <si>
    <r>
      <rPr>
        <sz val="12"/>
        <rFont val="Calibri"/>
        <family val="2"/>
      </rPr>
      <t>KATIE AVE</t>
    </r>
  </si>
  <si>
    <r>
      <rPr>
        <sz val="12"/>
        <rFont val="Calibri"/>
        <family val="2"/>
      </rPr>
      <t>DUNEVILLE ST</t>
    </r>
  </si>
  <si>
    <r>
      <rPr>
        <sz val="12"/>
        <rFont val="Calibri"/>
        <family val="2"/>
      </rPr>
      <t>WESTWIND RD</t>
    </r>
  </si>
  <si>
    <r>
      <rPr>
        <sz val="12"/>
        <rFont val="Calibri"/>
        <family val="2"/>
      </rPr>
      <t>1,245'E LINDELL RD</t>
    </r>
  </si>
  <si>
    <r>
      <rPr>
        <sz val="12"/>
        <rFont val="Calibri"/>
        <family val="2"/>
      </rPr>
      <t>RED ROCK ST</t>
    </r>
  </si>
  <si>
    <r>
      <rPr>
        <sz val="12"/>
        <rFont val="Calibri"/>
        <family val="2"/>
      </rPr>
      <t>375'S PIONEER AVE</t>
    </r>
  </si>
  <si>
    <r>
      <rPr>
        <sz val="12"/>
        <rFont val="Calibri"/>
        <family val="2"/>
      </rPr>
      <t>140'N CHEROKEE AVE E-C/L</t>
    </r>
  </si>
  <si>
    <r>
      <rPr>
        <sz val="12"/>
        <rFont val="Calibri"/>
        <family val="2"/>
      </rPr>
      <t>SPRING MOUNTAIN</t>
    </r>
  </si>
  <si>
    <r>
      <rPr>
        <sz val="12"/>
        <rFont val="Calibri"/>
        <family val="2"/>
      </rPr>
      <t>135'N CAMAS CT</t>
    </r>
  </si>
  <si>
    <r>
      <rPr>
        <sz val="12"/>
        <rFont val="Calibri"/>
        <family val="2"/>
      </rPr>
      <t>DESERT INN RD</t>
    </r>
  </si>
  <si>
    <r>
      <rPr>
        <sz val="12"/>
        <rFont val="Calibri"/>
        <family val="2"/>
      </rPr>
      <t>MADGE LN</t>
    </r>
  </si>
  <si>
    <r>
      <rPr>
        <sz val="12"/>
        <rFont val="Calibri"/>
        <family val="2"/>
      </rPr>
      <t>CHARLESTON BLVD</t>
    </r>
  </si>
  <si>
    <r>
      <rPr>
        <sz val="12"/>
        <rFont val="Calibri"/>
        <family val="2"/>
      </rPr>
      <t>STEWART AVE</t>
    </r>
  </si>
  <si>
    <r>
      <rPr>
        <sz val="12"/>
        <rFont val="Calibri"/>
        <family val="2"/>
      </rPr>
      <t>BOCK ST</t>
    </r>
  </si>
  <si>
    <r>
      <rPr>
        <sz val="12"/>
        <rFont val="Calibri"/>
        <family val="2"/>
      </rPr>
      <t>LULU AVE</t>
    </r>
  </si>
  <si>
    <r>
      <rPr>
        <sz val="12"/>
        <rFont val="Calibri"/>
        <family val="2"/>
      </rPr>
      <t>TROPICANA AVE</t>
    </r>
  </si>
  <si>
    <r>
      <rPr>
        <sz val="12"/>
        <rFont val="Calibri"/>
        <family val="2"/>
      </rPr>
      <t>YOUNG ST</t>
    </r>
  </si>
  <si>
    <r>
      <rPr>
        <sz val="12"/>
        <rFont val="Calibri"/>
        <family val="2"/>
      </rPr>
      <t>MARYLAND PKWY</t>
    </r>
  </si>
  <si>
    <r>
      <rPr>
        <sz val="12"/>
        <rFont val="Calibri"/>
        <family val="2"/>
      </rPr>
      <t>RADKOVICH AVE</t>
    </r>
  </si>
  <si>
    <r>
      <rPr>
        <sz val="12"/>
        <rFont val="Calibri"/>
        <family val="2"/>
      </rPr>
      <t>WILBUR ST</t>
    </r>
  </si>
  <si>
    <r>
      <rPr>
        <sz val="12"/>
        <rFont val="Calibri"/>
        <family val="2"/>
      </rPr>
      <t>SHIRLEY ST</t>
    </r>
  </si>
  <si>
    <r>
      <rPr>
        <sz val="12"/>
        <rFont val="Calibri"/>
        <family val="2"/>
      </rPr>
      <t>TONI AVE</t>
    </r>
  </si>
  <si>
    <r>
      <rPr>
        <sz val="12"/>
        <rFont val="Calibri"/>
        <family val="2"/>
      </rPr>
      <t>TURNER ST</t>
    </r>
  </si>
  <si>
    <r>
      <rPr>
        <sz val="12"/>
        <rFont val="Calibri"/>
        <family val="2"/>
      </rPr>
      <t>ALLEY SOUTH OF TONI</t>
    </r>
  </si>
  <si>
    <r>
      <rPr>
        <sz val="12"/>
        <rFont val="Calibri"/>
        <family val="2"/>
      </rPr>
      <t>GILESPIE ST</t>
    </r>
  </si>
  <si>
    <r>
      <rPr>
        <sz val="12"/>
        <rFont val="Calibri"/>
        <family val="2"/>
      </rPr>
      <t>100'S CARPENTERS UNION WY</t>
    </r>
  </si>
  <si>
    <r>
      <rPr>
        <sz val="12"/>
        <rFont val="Calibri"/>
        <family val="2"/>
      </rPr>
      <t>SUNSET RD</t>
    </r>
  </si>
  <si>
    <r>
      <rPr>
        <sz val="12"/>
        <rFont val="Calibri"/>
        <family val="2"/>
      </rPr>
      <t>GILES ST</t>
    </r>
  </si>
  <si>
    <r>
      <rPr>
        <sz val="12"/>
        <rFont val="Calibri"/>
        <family val="2"/>
      </rPr>
      <t>WINDMILL LN</t>
    </r>
  </si>
  <si>
    <r>
      <rPr>
        <sz val="12"/>
        <rFont val="Calibri"/>
        <family val="2"/>
      </rPr>
      <t>125'N SANTOLI AVE</t>
    </r>
  </si>
  <si>
    <r>
      <rPr>
        <sz val="12"/>
        <rFont val="Calibri"/>
        <family val="2"/>
      </rPr>
      <t>ROBINDALE RD</t>
    </r>
  </si>
  <si>
    <r>
      <rPr>
        <sz val="12"/>
        <rFont val="Calibri"/>
        <family val="2"/>
      </rPr>
      <t>HAVEN ST</t>
    </r>
  </si>
  <si>
    <r>
      <rPr>
        <sz val="12"/>
        <rFont val="Calibri"/>
        <family val="2"/>
      </rPr>
      <t>660'S ROBINDALE RD</t>
    </r>
  </si>
  <si>
    <r>
      <rPr>
        <sz val="12"/>
        <rFont val="Calibri"/>
        <family val="2"/>
      </rPr>
      <t>LA CIENEGA ST</t>
    </r>
  </si>
  <si>
    <r>
      <rPr>
        <sz val="12"/>
        <rFont val="Calibri"/>
        <family val="2"/>
      </rPr>
      <t>MESA VERDE LN</t>
    </r>
  </si>
  <si>
    <r>
      <rPr>
        <sz val="12"/>
        <rFont val="Calibri"/>
        <family val="2"/>
      </rPr>
      <t>335'E PLACID ST</t>
    </r>
  </si>
  <si>
    <r>
      <rPr>
        <sz val="12"/>
        <rFont val="Calibri"/>
        <family val="2"/>
      </rPr>
      <t>330'E FAIRFIELD AVE</t>
    </r>
  </si>
  <si>
    <r>
      <rPr>
        <sz val="12"/>
        <rFont val="Calibri"/>
        <family val="2"/>
      </rPr>
      <t>MOBERLY AVE</t>
    </r>
  </si>
  <si>
    <r>
      <rPr>
        <sz val="12"/>
        <rFont val="Calibri"/>
        <family val="2"/>
      </rPr>
      <t>335'W FAIRFIELD AVE</t>
    </r>
  </si>
  <si>
    <r>
      <rPr>
        <sz val="12"/>
        <rFont val="Calibri"/>
        <family val="2"/>
      </rPr>
      <t>FAIRFIELD AVE</t>
    </r>
  </si>
  <si>
    <r>
      <rPr>
        <sz val="12"/>
        <rFont val="Calibri"/>
        <family val="2"/>
      </rPr>
      <t>PLACID ST</t>
    </r>
  </si>
  <si>
    <r>
      <rPr>
        <sz val="12"/>
        <rFont val="Calibri"/>
        <family val="2"/>
      </rPr>
      <t>335'S WINDMILL LN</t>
    </r>
  </si>
  <si>
    <r>
      <rPr>
        <sz val="12"/>
        <rFont val="Calibri"/>
        <family val="2"/>
      </rPr>
      <t>330'E RANCHO DESTINO RD</t>
    </r>
  </si>
  <si>
    <r>
      <rPr>
        <sz val="12"/>
        <rFont val="Calibri"/>
        <family val="2"/>
      </rPr>
      <t>200'W BERMUDA RD</t>
    </r>
  </si>
  <si>
    <r>
      <rPr>
        <sz val="12"/>
        <rFont val="Calibri"/>
        <family val="2"/>
      </rPr>
      <t>SANTOLI AVE</t>
    </r>
  </si>
  <si>
    <r>
      <rPr>
        <sz val="12"/>
        <rFont val="Calibri"/>
        <family val="2"/>
      </rPr>
      <t>LAS VEGAS BLVD</t>
    </r>
  </si>
  <si>
    <r>
      <rPr>
        <sz val="10"/>
        <rFont val="Arial"/>
        <family val="2"/>
      </rPr>
      <t>ALGONQUIN CIRCLE</t>
    </r>
  </si>
  <si>
    <r>
      <rPr>
        <sz val="10"/>
        <rFont val="Arial"/>
        <family val="2"/>
      </rPr>
      <t>COMMANCHE DRIVE</t>
    </r>
  </si>
  <si>
    <r>
      <rPr>
        <sz val="10"/>
        <rFont val="Arial"/>
        <family val="2"/>
      </rPr>
      <t>175’ N OF COMMANCHE DRIVE</t>
    </r>
  </si>
  <si>
    <r>
      <rPr>
        <sz val="10"/>
        <rFont val="Arial"/>
        <family val="2"/>
      </rPr>
      <t>ALGONQUIN DRIVE</t>
    </r>
  </si>
  <si>
    <r>
      <rPr>
        <sz val="10"/>
        <rFont val="Arial"/>
        <family val="2"/>
      </rPr>
      <t>TWAIN AVENUE</t>
    </r>
  </si>
  <si>
    <r>
      <rPr>
        <sz val="10"/>
        <rFont val="Arial"/>
        <family val="2"/>
      </rPr>
      <t>ARAPAHO CIRCLE</t>
    </r>
  </si>
  <si>
    <r>
      <rPr>
        <sz val="10"/>
        <rFont val="Arial"/>
        <family val="2"/>
      </rPr>
      <t>DESERT INN ROAD</t>
    </r>
  </si>
  <si>
    <r>
      <rPr>
        <sz val="10"/>
        <rFont val="Arial"/>
        <family val="2"/>
      </rPr>
      <t>210’ S OF DESERT INN ROAD</t>
    </r>
  </si>
  <si>
    <r>
      <rPr>
        <sz val="10"/>
        <rFont val="Arial"/>
        <family val="2"/>
      </rPr>
      <t>AYITA CIRCLE</t>
    </r>
  </si>
  <si>
    <r>
      <rPr>
        <sz val="10"/>
        <rFont val="Arial"/>
        <family val="2"/>
      </rPr>
      <t>275’ S OF DESERT INN ROAD</t>
    </r>
  </si>
  <si>
    <r>
      <rPr>
        <sz val="10"/>
        <rFont val="Arial"/>
        <family val="2"/>
      </rPr>
      <t>AZTEC WAY</t>
    </r>
  </si>
  <si>
    <r>
      <rPr>
        <sz val="10"/>
        <rFont val="Arial"/>
        <family val="2"/>
      </rPr>
      <t>CHIKASAW WAY</t>
    </r>
  </si>
  <si>
    <r>
      <rPr>
        <sz val="10"/>
        <rFont val="Arial"/>
        <family val="2"/>
      </rPr>
      <t>CAYUGA PARKWAY</t>
    </r>
  </si>
  <si>
    <r>
      <rPr>
        <sz val="10"/>
        <rFont val="Arial"/>
        <family val="2"/>
      </rPr>
      <t>ONEIDA WAY</t>
    </r>
  </si>
  <si>
    <r>
      <rPr>
        <sz val="10"/>
        <rFont val="Arial"/>
        <family val="2"/>
      </rPr>
      <t>CHEROKEE LANE</t>
    </r>
  </si>
  <si>
    <r>
      <rPr>
        <sz val="10"/>
        <rFont val="Arial"/>
        <family val="2"/>
      </rPr>
      <t>SPENCER STREET</t>
    </r>
  </si>
  <si>
    <r>
      <rPr>
        <sz val="10"/>
        <rFont val="Arial"/>
        <family val="2"/>
      </rPr>
      <t>CHIKASAW</t>
    </r>
  </si>
  <si>
    <r>
      <rPr>
        <sz val="10"/>
        <rFont val="Arial"/>
        <family val="2"/>
      </rPr>
      <t>CHIPPEWA CIRCLE</t>
    </r>
  </si>
  <si>
    <r>
      <rPr>
        <sz val="10"/>
        <rFont val="Arial"/>
        <family val="2"/>
      </rPr>
      <t>CHIPPEWA DRIVE</t>
    </r>
  </si>
  <si>
    <r>
      <rPr>
        <sz val="10"/>
        <rFont val="Arial"/>
        <family val="2"/>
      </rPr>
      <t>165’ S OF CHIPPEWA DRIVE</t>
    </r>
  </si>
  <si>
    <r>
      <rPr>
        <sz val="10"/>
        <rFont val="Arial"/>
        <family val="2"/>
      </rPr>
      <t>SIOUX WAY</t>
    </r>
  </si>
  <si>
    <r>
      <rPr>
        <sz val="10"/>
        <rFont val="Arial"/>
        <family val="2"/>
      </rPr>
      <t>NAHATAN WAY</t>
    </r>
  </si>
  <si>
    <r>
      <rPr>
        <sz val="10"/>
        <rFont val="Arial"/>
        <family val="2"/>
      </rPr>
      <t>COCHISE LANE</t>
    </r>
  </si>
  <si>
    <r>
      <rPr>
        <sz val="10"/>
        <rFont val="Arial"/>
        <family val="2"/>
      </rPr>
      <t>GERONIMO WAY</t>
    </r>
  </si>
  <si>
    <r>
      <rPr>
        <sz val="10"/>
        <rFont val="Arial"/>
        <family val="2"/>
      </rPr>
      <t>320’ N OF TIOGA WAY</t>
    </r>
  </si>
  <si>
    <r>
      <rPr>
        <sz val="10"/>
        <rFont val="Arial"/>
        <family val="2"/>
      </rPr>
      <t>COMMANCHE CIRCLE</t>
    </r>
  </si>
  <si>
    <r>
      <rPr>
        <sz val="10"/>
        <rFont val="Arial"/>
        <family val="2"/>
      </rPr>
      <t>135’ N OF COMMANCHE DRIVE</t>
    </r>
  </si>
  <si>
    <r>
      <rPr>
        <sz val="10"/>
        <rFont val="Arial"/>
        <family val="2"/>
      </rPr>
      <t>NAKONA LANE</t>
    </r>
  </si>
  <si>
    <r>
      <rPr>
        <sz val="10"/>
        <rFont val="Arial"/>
        <family val="2"/>
      </rPr>
      <t>DAKOTA WAY</t>
    </r>
  </si>
  <si>
    <r>
      <rPr>
        <sz val="10"/>
        <rFont val="Arial"/>
        <family val="2"/>
      </rPr>
      <t>SENECA DRIVE</t>
    </r>
  </si>
  <si>
    <r>
      <rPr>
        <sz val="10"/>
        <rFont val="Arial"/>
        <family val="2"/>
      </rPr>
      <t>535’ N OF SENECA DRIVE</t>
    </r>
  </si>
  <si>
    <r>
      <rPr>
        <sz val="10"/>
        <rFont val="Arial"/>
        <family val="2"/>
      </rPr>
      <t>DELAWARE LANE</t>
    </r>
  </si>
  <si>
    <r>
      <rPr>
        <sz val="10"/>
        <rFont val="Arial"/>
        <family val="2"/>
      </rPr>
      <t>MOHIGAN WAY</t>
    </r>
  </si>
  <si>
    <r>
      <rPr>
        <sz val="10"/>
        <rFont val="Arial"/>
        <family val="2"/>
      </rPr>
      <t>VIKING ROAD</t>
    </r>
  </si>
  <si>
    <r>
      <rPr>
        <sz val="10"/>
        <rFont val="Arial"/>
        <family val="2"/>
      </rPr>
      <t>215’ W OF COCHISE LANE</t>
    </r>
  </si>
  <si>
    <r>
      <rPr>
        <sz val="10"/>
        <rFont val="Arial"/>
        <family val="2"/>
      </rPr>
      <t>TIOGA WAY</t>
    </r>
  </si>
  <si>
    <r>
      <rPr>
        <sz val="10"/>
        <rFont val="Arial"/>
        <family val="2"/>
      </rPr>
      <t>HOOPA LANE</t>
    </r>
  </si>
  <si>
    <r>
      <rPr>
        <sz val="10"/>
        <rFont val="Arial"/>
        <family val="2"/>
      </rPr>
      <t>MARICOPA WAY</t>
    </r>
  </si>
  <si>
    <r>
      <rPr>
        <sz val="10"/>
        <rFont val="Arial"/>
        <family val="2"/>
      </rPr>
      <t>430’ N OF CHEROKEE LANE</t>
    </r>
  </si>
  <si>
    <r>
      <rPr>
        <sz val="10"/>
        <rFont val="Arial"/>
        <family val="2"/>
      </rPr>
      <t>EASTERN AVENUE</t>
    </r>
  </si>
  <si>
    <r>
      <rPr>
        <sz val="10"/>
        <rFont val="Arial"/>
        <family val="2"/>
      </rPr>
      <t>PAWNEE DRIVE</t>
    </r>
  </si>
  <si>
    <r>
      <rPr>
        <sz val="10"/>
        <rFont val="Arial"/>
        <family val="2"/>
      </rPr>
      <t>OMAHA CIRCLE</t>
    </r>
  </si>
  <si>
    <r>
      <rPr>
        <sz val="10"/>
        <rFont val="Arial"/>
        <family val="2"/>
      </rPr>
      <t>190’ S OF MOHIGAN WAY</t>
    </r>
  </si>
  <si>
    <r>
      <rPr>
        <sz val="10"/>
        <rFont val="Arial"/>
        <family val="2"/>
      </rPr>
      <t>OSAGE CIRCLE</t>
    </r>
  </si>
  <si>
    <r>
      <rPr>
        <sz val="10"/>
        <rFont val="Arial"/>
        <family val="2"/>
      </rPr>
      <t>150’ S OF MOHIGAN WAY</t>
    </r>
  </si>
  <si>
    <r>
      <rPr>
        <sz val="10"/>
        <rFont val="Arial"/>
        <family val="2"/>
      </rPr>
      <t>OTTAWA CIRCLE</t>
    </r>
  </si>
  <si>
    <r>
      <rPr>
        <sz val="10"/>
        <rFont val="Arial"/>
        <family val="2"/>
      </rPr>
      <t>OTTAWA DRIVE</t>
    </r>
  </si>
  <si>
    <r>
      <rPr>
        <sz val="10"/>
        <rFont val="Arial"/>
        <family val="2"/>
      </rPr>
      <t>450’ N OF OTTAWA DRIVE</t>
    </r>
  </si>
  <si>
    <r>
      <rPr>
        <sz val="10"/>
        <rFont val="Arial"/>
        <family val="2"/>
      </rPr>
      <t>130’ W OF ALGONQUIN DRIVE</t>
    </r>
  </si>
  <si>
    <r>
      <rPr>
        <sz val="10"/>
        <rFont val="Arial"/>
        <family val="2"/>
      </rPr>
      <t>1500’ E OF SPENCER STREET</t>
    </r>
  </si>
  <si>
    <r>
      <rPr>
        <sz val="10"/>
        <rFont val="Arial"/>
        <family val="2"/>
      </rPr>
      <t>PAPAGO LANE</t>
    </r>
  </si>
  <si>
    <r>
      <rPr>
        <sz val="10"/>
        <rFont val="Arial"/>
        <family val="2"/>
      </rPr>
      <t>PAWNEE CIRCLE</t>
    </r>
  </si>
  <si>
    <r>
      <rPr>
        <sz val="10"/>
        <rFont val="Arial"/>
        <family val="2"/>
      </rPr>
      <t>165’ N OF PAWNEE DRIVE</t>
    </r>
  </si>
  <si>
    <r>
      <rPr>
        <sz val="10"/>
        <rFont val="Arial"/>
        <family val="2"/>
      </rPr>
      <t>PIMA LANE</t>
    </r>
  </si>
  <si>
    <r>
      <rPr>
        <sz val="10"/>
        <rFont val="Arial"/>
        <family val="2"/>
      </rPr>
      <t>250’ S OF MOHIGAN WAY</t>
    </r>
  </si>
  <si>
    <r>
      <rPr>
        <sz val="10"/>
        <rFont val="Arial"/>
        <family val="2"/>
      </rPr>
      <t>PUEBLO CIRCLE</t>
    </r>
  </si>
  <si>
    <r>
      <rPr>
        <sz val="10"/>
        <rFont val="Arial"/>
        <family val="2"/>
      </rPr>
      <t>PUEBLO WAY</t>
    </r>
  </si>
  <si>
    <r>
      <rPr>
        <sz val="10"/>
        <rFont val="Arial"/>
        <family val="2"/>
      </rPr>
      <t>250’ W OF PUEBLO CIRCLE</t>
    </r>
  </si>
  <si>
    <r>
      <rPr>
        <sz val="10"/>
        <rFont val="Arial"/>
        <family val="2"/>
      </rPr>
      <t>215’ N OF PUEBLO CIRCLE</t>
    </r>
  </si>
  <si>
    <r>
      <rPr>
        <sz val="10"/>
        <rFont val="Arial"/>
        <family val="2"/>
      </rPr>
      <t>SEMINOLE CIRCLE</t>
    </r>
  </si>
  <si>
    <r>
      <rPr>
        <sz val="10"/>
        <rFont val="Arial"/>
        <family val="2"/>
      </rPr>
      <t>225’ S OF DESERT INN ROAD</t>
    </r>
  </si>
  <si>
    <r>
      <rPr>
        <sz val="10"/>
        <rFont val="Arial"/>
        <family val="2"/>
      </rPr>
      <t>SENECA CIRCLE</t>
    </r>
  </si>
  <si>
    <r>
      <rPr>
        <sz val="10"/>
        <rFont val="Arial"/>
        <family val="2"/>
      </rPr>
      <t>160’ S OF OTTAWA DRIVE</t>
    </r>
  </si>
  <si>
    <r>
      <rPr>
        <sz val="10"/>
        <rFont val="Arial"/>
        <family val="2"/>
      </rPr>
      <t>SENECA LANE</t>
    </r>
  </si>
  <si>
    <r>
      <rPr>
        <sz val="10"/>
        <rFont val="Arial"/>
        <family val="2"/>
      </rPr>
      <t>TONA CIRCLE</t>
    </r>
  </si>
  <si>
    <r>
      <rPr>
        <sz val="10"/>
        <rFont val="Arial"/>
        <family val="2"/>
      </rPr>
      <t>175’ W OF PUEBLO WAY</t>
    </r>
  </si>
  <si>
    <r>
      <rPr>
        <sz val="10"/>
        <rFont val="Arial"/>
        <family val="2"/>
      </rPr>
      <t>YUMA CIRCLE</t>
    </r>
  </si>
  <si>
    <r>
      <rPr>
        <sz val="10"/>
        <rFont val="Arial"/>
        <family val="2"/>
      </rPr>
      <t>ZUNI CIRCLE</t>
    </r>
  </si>
  <si>
    <r>
      <rPr>
        <sz val="10"/>
        <rFont val="Arial"/>
        <family val="2"/>
      </rPr>
      <t>250’ S OF DESERT INN ROAD</t>
    </r>
  </si>
  <si>
    <r>
      <rPr>
        <sz val="10"/>
        <rFont val="Arial"/>
        <family val="2"/>
      </rPr>
      <t>AVIANCE COURT</t>
    </r>
  </si>
  <si>
    <r>
      <rPr>
        <sz val="10"/>
        <rFont val="Arial"/>
        <family val="2"/>
      </rPr>
      <t>SEASONS AVENUE</t>
    </r>
  </si>
  <si>
    <r>
      <rPr>
        <sz val="10"/>
        <rFont val="Arial"/>
        <family val="2"/>
      </rPr>
      <t>180’S SEASONS AVENUE</t>
    </r>
  </si>
  <si>
    <r>
      <rPr>
        <sz val="10"/>
        <rFont val="Arial"/>
        <family val="2"/>
      </rPr>
      <t>BAYWOOD AVENUE</t>
    </r>
  </si>
  <si>
    <r>
      <rPr>
        <sz val="10"/>
        <rFont val="Arial"/>
        <family val="2"/>
      </rPr>
      <t>REDWOOD STREET</t>
    </r>
  </si>
  <si>
    <r>
      <rPr>
        <sz val="10"/>
        <rFont val="Arial"/>
        <family val="2"/>
      </rPr>
      <t>TEMPE STREET</t>
    </r>
  </si>
  <si>
    <r>
      <rPr>
        <sz val="10"/>
        <rFont val="Arial"/>
        <family val="2"/>
      </rPr>
      <t>BOXWOOD LANE</t>
    </r>
  </si>
  <si>
    <r>
      <rPr>
        <sz val="10"/>
        <rFont val="Arial"/>
        <family val="2"/>
      </rPr>
      <t>BRIGHT SIDE LANE</t>
    </r>
  </si>
  <si>
    <r>
      <rPr>
        <sz val="10"/>
        <rFont val="Arial"/>
        <family val="2"/>
      </rPr>
      <t>GAZE LANE</t>
    </r>
  </si>
  <si>
    <r>
      <rPr>
        <sz val="10"/>
        <rFont val="Arial"/>
        <family val="2"/>
      </rPr>
      <t>WALNUT ROAD</t>
    </r>
  </si>
  <si>
    <r>
      <rPr>
        <sz val="10"/>
        <rFont val="Arial"/>
        <family val="2"/>
      </rPr>
      <t>BRIGHT STAR COURT</t>
    </r>
  </si>
  <si>
    <r>
      <rPr>
        <sz val="10"/>
        <rFont val="Arial"/>
        <family val="2"/>
      </rPr>
      <t>SOUTHERN LIGHT DRIVE</t>
    </r>
  </si>
  <si>
    <r>
      <rPr>
        <sz val="10"/>
        <rFont val="Arial"/>
        <family val="2"/>
      </rPr>
      <t>115'E SOUTHERN LIGHT DRIVE</t>
    </r>
  </si>
  <si>
    <r>
      <rPr>
        <sz val="10"/>
        <rFont val="Arial"/>
        <family val="2"/>
      </rPr>
      <t>CAPSULE DRIVE</t>
    </r>
  </si>
  <si>
    <r>
      <rPr>
        <sz val="10"/>
        <rFont val="Arial"/>
        <family val="2"/>
      </rPr>
      <t>PLANETARY LANE</t>
    </r>
  </si>
  <si>
    <r>
      <rPr>
        <sz val="10"/>
        <rFont val="Arial"/>
        <family val="2"/>
      </rPr>
      <t>CARRERA CIRCLE</t>
    </r>
  </si>
  <si>
    <r>
      <rPr>
        <sz val="10"/>
        <rFont val="Arial"/>
        <family val="2"/>
      </rPr>
      <t>CARRERA DRIVE</t>
    </r>
  </si>
  <si>
    <r>
      <rPr>
        <sz val="10"/>
        <rFont val="Arial"/>
        <family val="2"/>
      </rPr>
      <t>170’N CARRERA DRIVE</t>
    </r>
  </si>
  <si>
    <r>
      <rPr>
        <sz val="10"/>
        <rFont val="Arial"/>
        <family val="2"/>
      </rPr>
      <t>MARGARITA WAY</t>
    </r>
  </si>
  <si>
    <r>
      <rPr>
        <sz val="10"/>
        <rFont val="Arial"/>
        <family val="2"/>
      </rPr>
      <t>GINA PLACE</t>
    </r>
  </si>
  <si>
    <r>
      <rPr>
        <sz val="10"/>
        <rFont val="Arial"/>
        <family val="2"/>
      </rPr>
      <t>CASA LINDA DRIVE</t>
    </r>
  </si>
  <si>
    <r>
      <rPr>
        <sz val="10"/>
        <rFont val="Arial"/>
        <family val="2"/>
      </rPr>
      <t>RAINBOW BOULEVARD</t>
    </r>
  </si>
  <si>
    <r>
      <rPr>
        <sz val="10"/>
        <rFont val="Arial"/>
        <family val="2"/>
      </rPr>
      <t>TORREY PINES</t>
    </r>
  </si>
  <si>
    <r>
      <rPr>
        <sz val="10"/>
        <rFont val="Arial"/>
        <family val="2"/>
      </rPr>
      <t>CASA WAY</t>
    </r>
  </si>
  <si>
    <r>
      <rPr>
        <sz val="10"/>
        <rFont val="Arial"/>
        <family val="2"/>
      </rPr>
      <t>LARCHWOOD LANE</t>
    </r>
  </si>
  <si>
    <r>
      <rPr>
        <sz val="10"/>
        <rFont val="Arial"/>
        <family val="2"/>
      </rPr>
      <t>SPRING MOUNTAIN ROAD</t>
    </r>
  </si>
  <si>
    <r>
      <rPr>
        <sz val="10"/>
        <rFont val="Arial"/>
        <family val="2"/>
      </rPr>
      <t>CLOUD NINE LANE</t>
    </r>
  </si>
  <si>
    <r>
      <rPr>
        <sz val="10"/>
        <rFont val="Arial"/>
        <family val="2"/>
      </rPr>
      <t>SOUTHERN LIGHT</t>
    </r>
  </si>
  <si>
    <r>
      <rPr>
        <sz val="10"/>
        <rFont val="Arial"/>
        <family val="2"/>
      </rPr>
      <t>NORTHERN LIGHT</t>
    </r>
  </si>
  <si>
    <r>
      <rPr>
        <sz val="10"/>
        <rFont val="Arial"/>
        <family val="2"/>
      </rPr>
      <t>DANA WAY</t>
    </r>
  </si>
  <si>
    <r>
      <rPr>
        <sz val="10"/>
        <rFont val="Arial"/>
        <family val="2"/>
      </rPr>
      <t>SPHERE DRIVE</t>
    </r>
  </si>
  <si>
    <r>
      <rPr>
        <sz val="10"/>
        <rFont val="Arial"/>
        <family val="2"/>
      </rPr>
      <t>GLOW DRIVE</t>
    </r>
  </si>
  <si>
    <r>
      <rPr>
        <sz val="10"/>
        <rFont val="Arial"/>
        <family val="2"/>
      </rPr>
      <t>HARVEST SEASON COURT</t>
    </r>
  </si>
  <si>
    <r>
      <rPr>
        <sz val="10"/>
        <rFont val="Arial"/>
        <family val="2"/>
      </rPr>
      <t>175’S SEASONS AVENUE</t>
    </r>
  </si>
  <si>
    <r>
      <rPr>
        <sz val="10"/>
        <rFont val="Arial"/>
        <family val="2"/>
      </rPr>
      <t>MORAGA DRIVE</t>
    </r>
  </si>
  <si>
    <r>
      <rPr>
        <sz val="10"/>
        <rFont val="Arial"/>
        <family val="2"/>
      </rPr>
      <t>ROSEWOOD STREET</t>
    </r>
  </si>
  <si>
    <r>
      <rPr>
        <sz val="10"/>
        <rFont val="Arial"/>
        <family val="2"/>
      </rPr>
      <t>MCLEOD DRIVE</t>
    </r>
  </si>
  <si>
    <r>
      <rPr>
        <sz val="10"/>
        <rFont val="Arial"/>
        <family val="2"/>
      </rPr>
      <t>MORNING SPRINGS DRIVE</t>
    </r>
  </si>
  <si>
    <r>
      <rPr>
        <sz val="10"/>
        <rFont val="Arial"/>
        <family val="2"/>
      </rPr>
      <t>REDWOOD SREET</t>
    </r>
  </si>
  <si>
    <r>
      <rPr>
        <sz val="10"/>
        <rFont val="Arial"/>
        <family val="2"/>
      </rPr>
      <t>MOUNTAINWOOD LANE</t>
    </r>
  </si>
  <si>
    <r>
      <rPr>
        <sz val="10"/>
        <rFont val="Arial"/>
        <family val="2"/>
      </rPr>
      <t>NORTHERN LIGHT DRIVE</t>
    </r>
  </si>
  <si>
    <r>
      <rPr>
        <sz val="10"/>
        <rFont val="Arial"/>
        <family val="2"/>
      </rPr>
      <t>SEVENTH HEAVEN LANE</t>
    </r>
  </si>
  <si>
    <r>
      <rPr>
        <sz val="10"/>
        <rFont val="Arial"/>
        <family val="2"/>
      </rPr>
      <t>SEVENTH HEAVEN</t>
    </r>
  </si>
  <si>
    <r>
      <rPr>
        <sz val="10"/>
        <rFont val="Arial"/>
        <family val="2"/>
      </rPr>
      <t>OPERA SEASON COURT</t>
    </r>
  </si>
  <si>
    <r>
      <rPr>
        <sz val="10"/>
        <rFont val="Arial"/>
        <family val="2"/>
      </rPr>
      <t>120'S SEASONS AVENUE</t>
    </r>
  </si>
  <si>
    <r>
      <rPr>
        <sz val="10"/>
        <rFont val="Arial"/>
        <family val="2"/>
      </rPr>
      <t>PEBBLE VIEW COURT</t>
    </r>
  </si>
  <si>
    <r>
      <rPr>
        <sz val="10"/>
        <rFont val="Arial"/>
        <family val="2"/>
      </rPr>
      <t>180'S SEASONS AVENUE</t>
    </r>
  </si>
  <si>
    <r>
      <rPr>
        <sz val="10"/>
        <rFont val="Arial"/>
        <family val="2"/>
      </rPr>
      <t>RADIANCE COURT</t>
    </r>
  </si>
  <si>
    <r>
      <rPr>
        <sz val="10"/>
        <rFont val="Arial"/>
        <family val="2"/>
      </rPr>
      <t>RAINY SEASON STREET</t>
    </r>
  </si>
  <si>
    <r>
      <rPr>
        <sz val="10"/>
        <rFont val="Arial"/>
        <family val="2"/>
      </rPr>
      <t>130'S SEASONS AVENUE</t>
    </r>
  </si>
  <si>
    <r>
      <rPr>
        <sz val="10"/>
        <rFont val="Arial"/>
        <family val="2"/>
      </rPr>
      <t>REDWOOD CIRCLE</t>
    </r>
  </si>
  <si>
    <r>
      <rPr>
        <sz val="10"/>
        <rFont val="Arial"/>
        <family val="2"/>
      </rPr>
      <t>120’W REDWOOD STREET</t>
    </r>
  </si>
  <si>
    <r>
      <rPr>
        <sz val="10"/>
        <rFont val="Arial"/>
        <family val="2"/>
      </rPr>
      <t>ROSEWOOD DRIVE</t>
    </r>
  </si>
  <si>
    <r>
      <rPr>
        <sz val="10"/>
        <rFont val="Arial"/>
        <family val="2"/>
      </rPr>
      <t>CASA LINDA</t>
    </r>
  </si>
  <si>
    <r>
      <rPr>
        <sz val="10"/>
        <rFont val="Arial"/>
        <family val="2"/>
      </rPr>
      <t>LARCHWOOD</t>
    </r>
  </si>
  <si>
    <r>
      <rPr>
        <sz val="10"/>
        <rFont val="Arial"/>
        <family val="2"/>
      </rPr>
      <t>TOPAZ STREET</t>
    </r>
  </si>
  <si>
    <r>
      <rPr>
        <sz val="10"/>
        <rFont val="Arial"/>
        <family val="2"/>
      </rPr>
      <t>SHIMMER LANE</t>
    </r>
  </si>
  <si>
    <r>
      <rPr>
        <sz val="10"/>
        <rFont val="Arial"/>
        <family val="2"/>
      </rPr>
      <t>CAPSULE DRIE</t>
    </r>
  </si>
  <si>
    <r>
      <rPr>
        <sz val="10"/>
        <rFont val="Arial"/>
        <family val="2"/>
      </rPr>
      <t>SEVENTH HEAVEN DRIVE</t>
    </r>
  </si>
  <si>
    <r>
      <rPr>
        <sz val="10"/>
        <rFont val="Arial"/>
        <family val="2"/>
      </rPr>
      <t>CLOUD NINE</t>
    </r>
  </si>
  <si>
    <r>
      <rPr>
        <sz val="10"/>
        <rFont val="Arial"/>
        <family val="2"/>
      </rPr>
      <t>370'N CELEBRATE COURT</t>
    </r>
  </si>
  <si>
    <r>
      <rPr>
        <sz val="10"/>
        <rFont val="Arial"/>
        <family val="2"/>
      </rPr>
      <t>HITE LANE</t>
    </r>
  </si>
  <si>
    <r>
      <rPr>
        <sz val="10"/>
        <rFont val="Arial"/>
        <family val="2"/>
      </rPr>
      <t>BARR AVENUE</t>
    </r>
  </si>
  <si>
    <r>
      <rPr>
        <sz val="10"/>
        <rFont val="Arial"/>
        <family val="2"/>
      </rPr>
      <t>SCOTTIE</t>
    </r>
  </si>
  <si>
    <r>
      <rPr>
        <sz val="10"/>
        <rFont val="Arial"/>
        <family val="2"/>
      </rPr>
      <t>CHURCHFIELD BLVD</t>
    </r>
  </si>
  <si>
    <r>
      <rPr>
        <sz val="10"/>
        <rFont val="Arial"/>
        <family val="2"/>
      </rPr>
      <t>EUREKA</t>
    </r>
  </si>
  <si>
    <r>
      <rPr>
        <sz val="10"/>
        <rFont val="Arial"/>
        <family val="2"/>
      </rPr>
      <t>JONES</t>
    </r>
  </si>
  <si>
    <r>
      <rPr>
        <sz val="10"/>
        <rFont val="Arial"/>
        <family val="2"/>
      </rPr>
      <t>CARMINE ST</t>
    </r>
  </si>
  <si>
    <r>
      <rPr>
        <sz val="10"/>
        <rFont val="Arial"/>
        <family val="2"/>
      </rPr>
      <t>HARMON</t>
    </r>
  </si>
  <si>
    <r>
      <rPr>
        <sz val="10"/>
        <rFont val="Arial"/>
        <family val="2"/>
      </rPr>
      <t>105'N VIRIDINE</t>
    </r>
  </si>
  <si>
    <r>
      <rPr>
        <sz val="10"/>
        <rFont val="Arial"/>
        <family val="2"/>
      </rPr>
      <t>CHOCOLATE ST</t>
    </r>
  </si>
  <si>
    <r>
      <rPr>
        <sz val="10"/>
        <rFont val="Arial"/>
        <family val="2"/>
      </rPr>
      <t>ZONE</t>
    </r>
  </si>
  <si>
    <r>
      <rPr>
        <sz val="10"/>
        <rFont val="Arial"/>
        <family val="2"/>
      </rPr>
      <t>350'N ZONE</t>
    </r>
  </si>
  <si>
    <r>
      <rPr>
        <sz val="10"/>
        <rFont val="Arial"/>
        <family val="2"/>
      </rPr>
      <t>VELURE ST</t>
    </r>
  </si>
  <si>
    <r>
      <rPr>
        <sz val="10"/>
        <rFont val="Arial"/>
        <family val="2"/>
      </rPr>
      <t>CINNAMON</t>
    </r>
  </si>
  <si>
    <r>
      <rPr>
        <sz val="10"/>
        <rFont val="Arial"/>
        <family val="2"/>
      </rPr>
      <t>VIRIDINE CT</t>
    </r>
  </si>
  <si>
    <r>
      <rPr>
        <sz val="10"/>
        <rFont val="Arial"/>
        <family val="2"/>
      </rPr>
      <t>330'W CARMINE</t>
    </r>
  </si>
  <si>
    <r>
      <rPr>
        <sz val="10"/>
        <rFont val="Arial"/>
        <family val="2"/>
      </rPr>
      <t>CARMINE</t>
    </r>
  </si>
  <si>
    <r>
      <rPr>
        <sz val="10"/>
        <rFont val="Arial"/>
        <family val="2"/>
      </rPr>
      <t>ZONE AVE</t>
    </r>
  </si>
  <si>
    <r>
      <rPr>
        <sz val="10"/>
        <rFont val="Arial"/>
        <family val="2"/>
      </rPr>
      <t>TWILIGHT</t>
    </r>
  </si>
  <si>
    <r>
      <rPr>
        <sz val="10"/>
        <rFont val="Arial"/>
        <family val="2"/>
      </rPr>
      <t>VELURE</t>
    </r>
  </si>
  <si>
    <r>
      <rPr>
        <sz val="10"/>
        <rFont val="Arial"/>
        <family val="2"/>
      </rPr>
      <t>CARMELITA CIR</t>
    </r>
  </si>
  <si>
    <r>
      <rPr>
        <sz val="10"/>
        <rFont val="Arial"/>
        <family val="2"/>
      </rPr>
      <t>DEL MARINO</t>
    </r>
  </si>
  <si>
    <r>
      <rPr>
        <sz val="10"/>
        <rFont val="Arial"/>
        <family val="2"/>
      </rPr>
      <t>345'S DEL MARINO</t>
    </r>
  </si>
  <si>
    <r>
      <rPr>
        <sz val="10"/>
        <rFont val="Arial"/>
        <family val="2"/>
      </rPr>
      <t>DEL MARINO ST</t>
    </r>
  </si>
  <si>
    <r>
      <rPr>
        <sz val="10"/>
        <rFont val="Arial"/>
        <family val="2"/>
      </rPr>
      <t>MOJAVE</t>
    </r>
  </si>
  <si>
    <r>
      <rPr>
        <sz val="10"/>
        <rFont val="Arial"/>
        <family val="2"/>
      </rPr>
      <t>PECOS</t>
    </r>
  </si>
  <si>
    <r>
      <rPr>
        <sz val="10"/>
        <rFont val="Arial"/>
        <family val="2"/>
      </rPr>
      <t>EL CEDRO CIR</t>
    </r>
  </si>
  <si>
    <r>
      <rPr>
        <sz val="10"/>
        <rFont val="Arial"/>
        <family val="2"/>
      </rPr>
      <t>290'S DEL MARINO</t>
    </r>
  </si>
  <si>
    <r>
      <rPr>
        <sz val="10"/>
        <rFont val="Arial"/>
        <family val="2"/>
      </rPr>
      <t>EL ROBEL CIR</t>
    </r>
  </si>
  <si>
    <r>
      <rPr>
        <sz val="10"/>
        <rFont val="Arial"/>
        <family val="2"/>
      </rPr>
      <t>195'S DEL MARINO</t>
    </r>
  </si>
  <si>
    <r>
      <rPr>
        <sz val="10"/>
        <rFont val="Arial"/>
        <family val="2"/>
      </rPr>
      <t>PECOS RD</t>
    </r>
  </si>
  <si>
    <r>
      <rPr>
        <sz val="10"/>
        <rFont val="Arial"/>
        <family val="2"/>
      </rPr>
      <t>DESERT INN</t>
    </r>
  </si>
  <si>
    <r>
      <rPr>
        <sz val="10"/>
        <rFont val="Arial"/>
        <family val="2"/>
      </rPr>
      <t>PECOS WAY</t>
    </r>
  </si>
  <si>
    <r>
      <rPr>
        <sz val="10"/>
        <rFont val="Arial"/>
        <family val="2"/>
      </rPr>
      <t>ROSARIO CIR</t>
    </r>
  </si>
  <si>
    <r>
      <rPr>
        <sz val="10"/>
        <rFont val="Arial"/>
        <family val="2"/>
      </rPr>
      <t>410'W PECOS</t>
    </r>
  </si>
  <si>
    <r>
      <rPr>
        <sz val="10"/>
        <rFont val="Arial"/>
        <family val="2"/>
      </rPr>
      <t>BUHL CT</t>
    </r>
  </si>
  <si>
    <r>
      <rPr>
        <sz val="10"/>
        <rFont val="Arial"/>
        <family val="2"/>
      </rPr>
      <t>DUNEVILLE</t>
    </r>
  </si>
  <si>
    <r>
      <rPr>
        <sz val="10"/>
        <rFont val="Arial"/>
        <family val="2"/>
      </rPr>
      <t>370'W DUNEVILLE</t>
    </r>
  </si>
  <si>
    <r>
      <rPr>
        <sz val="10"/>
        <rFont val="Arial"/>
        <family val="2"/>
      </rPr>
      <t>COOLCREST CT</t>
    </r>
  </si>
  <si>
    <r>
      <rPr>
        <sz val="10"/>
        <rFont val="Arial"/>
        <family val="2"/>
      </rPr>
      <t>SADDLE</t>
    </r>
  </si>
  <si>
    <r>
      <rPr>
        <sz val="10"/>
        <rFont val="Arial"/>
        <family val="2"/>
      </rPr>
      <t>200'N SADDLE</t>
    </r>
  </si>
  <si>
    <r>
      <rPr>
        <sz val="10"/>
        <rFont val="Arial"/>
        <family val="2"/>
      </rPr>
      <t>DUNEVILLE ST</t>
    </r>
  </si>
  <si>
    <r>
      <rPr>
        <sz val="10"/>
        <rFont val="Arial"/>
        <family val="2"/>
      </rPr>
      <t>320'N SADDLE</t>
    </r>
  </si>
  <si>
    <r>
      <rPr>
        <sz val="10"/>
        <rFont val="Arial"/>
        <family val="2"/>
      </rPr>
      <t>VIKING</t>
    </r>
  </si>
  <si>
    <r>
      <rPr>
        <sz val="10"/>
        <rFont val="Arial"/>
        <family val="2"/>
      </rPr>
      <t>320’N KATIE</t>
    </r>
  </si>
  <si>
    <r>
      <rPr>
        <sz val="10"/>
        <rFont val="Arial"/>
        <family val="2"/>
      </rPr>
      <t>DUNEVILLE CT</t>
    </r>
  </si>
  <si>
    <r>
      <rPr>
        <sz val="10"/>
        <rFont val="Arial"/>
        <family val="2"/>
      </rPr>
      <t>390'W DUNEVILLE</t>
    </r>
  </si>
  <si>
    <r>
      <rPr>
        <sz val="10"/>
        <rFont val="Arial"/>
        <family val="2"/>
      </rPr>
      <t>GLORY CT</t>
    </r>
  </si>
  <si>
    <r>
      <rPr>
        <sz val="10"/>
        <rFont val="Arial"/>
        <family val="2"/>
      </rPr>
      <t>KATIE AVE</t>
    </r>
  </si>
  <si>
    <r>
      <rPr>
        <sz val="10"/>
        <rFont val="Arial"/>
        <family val="2"/>
      </rPr>
      <t>160'E MOONGATE</t>
    </r>
  </si>
  <si>
    <r>
      <rPr>
        <sz val="10"/>
        <rFont val="Arial"/>
        <family val="2"/>
      </rPr>
      <t>LINDELL</t>
    </r>
  </si>
  <si>
    <r>
      <rPr>
        <sz val="10"/>
        <rFont val="Arial"/>
        <family val="2"/>
      </rPr>
      <t>KEYSTONE CT</t>
    </r>
  </si>
  <si>
    <r>
      <rPr>
        <sz val="10"/>
        <rFont val="Arial"/>
        <family val="2"/>
      </rPr>
      <t>LEISURE LA</t>
    </r>
  </si>
  <si>
    <r>
      <rPr>
        <sz val="10"/>
        <rFont val="Arial"/>
        <family val="2"/>
      </rPr>
      <t>405'S KATIE</t>
    </r>
  </si>
  <si>
    <r>
      <rPr>
        <sz val="10"/>
        <rFont val="Arial"/>
        <family val="2"/>
      </rPr>
      <t>KATIE</t>
    </r>
  </si>
  <si>
    <r>
      <rPr>
        <sz val="10"/>
        <rFont val="Arial"/>
        <family val="2"/>
      </rPr>
      <t>MICHELIN CIR</t>
    </r>
  </si>
  <si>
    <r>
      <rPr>
        <sz val="10"/>
        <rFont val="Arial"/>
        <family val="2"/>
      </rPr>
      <t>RED ROCK</t>
    </r>
  </si>
  <si>
    <r>
      <rPr>
        <sz val="10"/>
        <rFont val="Arial"/>
        <family val="2"/>
      </rPr>
      <t>350'E RED ROCK</t>
    </r>
  </si>
  <si>
    <r>
      <rPr>
        <sz val="10"/>
        <rFont val="Arial"/>
        <family val="2"/>
      </rPr>
      <t>RED ROCK ST</t>
    </r>
  </si>
  <si>
    <r>
      <rPr>
        <sz val="10"/>
        <rFont val="Arial"/>
        <family val="2"/>
      </rPr>
      <t>100'N LONE CREEK</t>
    </r>
  </si>
  <si>
    <r>
      <rPr>
        <sz val="10"/>
        <rFont val="Arial"/>
        <family val="2"/>
      </rPr>
      <t>THOR</t>
    </r>
  </si>
  <si>
    <r>
      <rPr>
        <sz val="10"/>
        <rFont val="Arial"/>
        <family val="2"/>
      </rPr>
      <t>200'S THOR</t>
    </r>
  </si>
  <si>
    <r>
      <rPr>
        <sz val="10"/>
        <rFont val="Arial"/>
        <family val="2"/>
      </rPr>
      <t>SADDLE AVE</t>
    </r>
  </si>
  <si>
    <r>
      <rPr>
        <sz val="10"/>
        <rFont val="Arial"/>
        <family val="2"/>
      </rPr>
      <t>WALDORF CT</t>
    </r>
  </si>
  <si>
    <r>
      <rPr>
        <sz val="10"/>
        <rFont val="Arial"/>
        <family val="2"/>
      </rPr>
      <t>200'S SADDLE</t>
    </r>
  </si>
  <si>
    <r>
      <rPr>
        <sz val="10"/>
        <rFont val="Arial"/>
        <family val="2"/>
      </rPr>
      <t>CALIENTE CT</t>
    </r>
  </si>
  <si>
    <r>
      <rPr>
        <sz val="10"/>
        <rFont val="Arial"/>
        <family val="2"/>
      </rPr>
      <t>CALIENTE ST</t>
    </r>
  </si>
  <si>
    <r>
      <rPr>
        <sz val="10"/>
        <rFont val="Arial"/>
        <family val="2"/>
      </rPr>
      <t>125'E CALIENTE ST</t>
    </r>
  </si>
  <si>
    <r>
      <rPr>
        <sz val="10"/>
        <rFont val="Arial"/>
        <family val="2"/>
      </rPr>
      <t>HACIENDA</t>
    </r>
  </si>
  <si>
    <r>
      <rPr>
        <sz val="10"/>
        <rFont val="Arial"/>
        <family val="2"/>
      </rPr>
      <t>60’N RAYHIDE</t>
    </r>
  </si>
  <si>
    <r>
      <rPr>
        <sz val="10"/>
        <rFont val="Arial"/>
        <family val="2"/>
      </rPr>
      <t>CLYDESDALE ST</t>
    </r>
  </si>
  <si>
    <r>
      <rPr>
        <sz val="10"/>
        <rFont val="Arial"/>
        <family val="2"/>
      </rPr>
      <t>RAWHIDE</t>
    </r>
  </si>
  <si>
    <r>
      <rPr>
        <sz val="10"/>
        <rFont val="Arial"/>
        <family val="2"/>
      </rPr>
      <t>JEFFREYS ST</t>
    </r>
  </si>
  <si>
    <r>
      <rPr>
        <sz val="10"/>
        <rFont val="Arial"/>
        <family val="2"/>
      </rPr>
      <t>750'N RENO</t>
    </r>
  </si>
  <si>
    <r>
      <rPr>
        <sz val="10"/>
        <rFont val="Arial"/>
        <family val="2"/>
      </rPr>
      <t>TROPICANA</t>
    </r>
  </si>
  <si>
    <r>
      <rPr>
        <sz val="10"/>
        <rFont val="Arial"/>
        <family val="2"/>
      </rPr>
      <t>LATIGO ST</t>
    </r>
  </si>
  <si>
    <r>
      <rPr>
        <sz val="10"/>
        <rFont val="Arial"/>
        <family val="2"/>
      </rPr>
      <t>WHIPPLETREE</t>
    </r>
  </si>
  <si>
    <r>
      <rPr>
        <sz val="10"/>
        <rFont val="Arial"/>
        <family val="2"/>
      </rPr>
      <t>LINDERO PL</t>
    </r>
  </si>
  <si>
    <r>
      <rPr>
        <sz val="10"/>
        <rFont val="Arial"/>
        <family val="2"/>
      </rPr>
      <t>SANDALWOOD</t>
    </r>
  </si>
  <si>
    <r>
      <rPr>
        <sz val="10"/>
        <rFont val="Arial"/>
        <family val="2"/>
      </rPr>
      <t>590'N SANDALWOOD</t>
    </r>
  </si>
  <si>
    <r>
      <rPr>
        <sz val="10"/>
        <rFont val="Arial"/>
        <family val="2"/>
      </rPr>
      <t>PAPAYA CT</t>
    </r>
  </si>
  <si>
    <r>
      <rPr>
        <sz val="10"/>
        <rFont val="Arial"/>
        <family val="2"/>
      </rPr>
      <t>CALIENTE</t>
    </r>
  </si>
  <si>
    <r>
      <rPr>
        <sz val="10"/>
        <rFont val="Arial"/>
        <family val="2"/>
      </rPr>
      <t>145'E CALIENTE</t>
    </r>
  </si>
  <si>
    <r>
      <rPr>
        <sz val="10"/>
        <rFont val="Arial"/>
        <family val="2"/>
      </rPr>
      <t>RAWHIDE ST</t>
    </r>
  </si>
  <si>
    <r>
      <rPr>
        <sz val="10"/>
        <rFont val="Arial"/>
        <family val="2"/>
      </rPr>
      <t>CLYDESDALE</t>
    </r>
  </si>
  <si>
    <r>
      <rPr>
        <sz val="10"/>
        <rFont val="Arial"/>
        <family val="2"/>
      </rPr>
      <t>EASTERN</t>
    </r>
  </si>
  <si>
    <r>
      <rPr>
        <sz val="10"/>
        <rFont val="Arial"/>
        <family val="2"/>
      </rPr>
      <t>RENO AVE</t>
    </r>
  </si>
  <si>
    <r>
      <rPr>
        <sz val="10"/>
        <rFont val="Arial"/>
        <family val="2"/>
      </rPr>
      <t>310'E MARYLAND</t>
    </r>
  </si>
  <si>
    <r>
      <rPr>
        <sz val="10"/>
        <rFont val="Arial"/>
        <family val="2"/>
      </rPr>
      <t>SPENCER</t>
    </r>
  </si>
  <si>
    <r>
      <rPr>
        <sz val="10"/>
        <rFont val="Arial"/>
        <family val="2"/>
      </rPr>
      <t>SANDALWOOD LA</t>
    </r>
  </si>
  <si>
    <r>
      <rPr>
        <sz val="10"/>
        <rFont val="Arial"/>
        <family val="2"/>
      </rPr>
      <t>TAMARUS ST</t>
    </r>
  </si>
  <si>
    <r>
      <rPr>
        <sz val="10"/>
        <rFont val="Arial"/>
        <family val="2"/>
      </rPr>
      <t>WHIPPLETREE AVE</t>
    </r>
  </si>
  <si>
    <r>
      <rPr>
        <sz val="10"/>
        <rFont val="Arial"/>
        <family val="2"/>
      </rPr>
      <t>LATIGO</t>
    </r>
  </si>
  <si>
    <r>
      <rPr>
        <b/>
        <sz val="10"/>
        <rFont val="Arial"/>
        <family val="2"/>
      </rPr>
      <t>The following streets have been deleted from the “no cut” list since the previous update of August 15, 2018.</t>
    </r>
  </si>
  <si>
    <r>
      <rPr>
        <b/>
        <sz val="11"/>
        <rFont val="Arial"/>
        <family val="2"/>
      </rPr>
      <t>NO CUT STREET LAS VEGAS</t>
    </r>
  </si>
  <si>
    <r>
      <rPr>
        <b/>
        <sz val="10"/>
        <rFont val="Arial"/>
        <family val="2"/>
      </rPr>
      <t>603016-13</t>
    </r>
  </si>
  <si>
    <r>
      <rPr>
        <b/>
        <sz val="10"/>
        <rFont val="Arial"/>
        <family val="2"/>
      </rPr>
      <t>Various Streets</t>
    </r>
  </si>
  <si>
    <r>
      <rPr>
        <b/>
        <sz val="10"/>
        <rFont val="Arial"/>
        <family val="2"/>
      </rPr>
      <t>Pulverize and Pave 2013 – Residential Project</t>
    </r>
  </si>
  <si>
    <r>
      <rPr>
        <b/>
        <sz val="10"/>
        <rFont val="Arial"/>
        <family val="2"/>
      </rPr>
      <t>602873-13</t>
    </r>
  </si>
  <si>
    <r>
      <rPr>
        <b/>
        <sz val="10"/>
        <rFont val="Arial"/>
        <family val="2"/>
      </rPr>
      <t>St. Rose Parkway to Pebble Road</t>
    </r>
  </si>
  <si>
    <r>
      <rPr>
        <b/>
        <sz val="10"/>
        <rFont val="Arial"/>
        <family val="2"/>
      </rPr>
      <t>The following streets have been added to the “no cut” list since the previous update from August 15, 2018.</t>
    </r>
  </si>
  <si>
    <r>
      <rPr>
        <b/>
        <sz val="10"/>
        <rFont val="Arial"/>
        <family val="2"/>
      </rPr>
      <t>605154-19</t>
    </r>
  </si>
  <si>
    <r>
      <rPr>
        <b/>
        <sz val="10"/>
        <rFont val="Arial"/>
        <family val="2"/>
      </rPr>
      <t>605160-19</t>
    </r>
  </si>
  <si>
    <r>
      <rPr>
        <b/>
        <sz val="10"/>
        <rFont val="Arial"/>
        <family val="2"/>
      </rPr>
      <t>604961-18</t>
    </r>
  </si>
  <si>
    <r>
      <rPr>
        <b/>
        <sz val="10"/>
        <rFont val="Arial"/>
        <family val="2"/>
      </rPr>
      <t>605085-18</t>
    </r>
  </si>
  <si>
    <r>
      <rPr>
        <b/>
        <sz val="10"/>
        <rFont val="Arial"/>
        <family val="2"/>
      </rPr>
      <t>605203-19</t>
    </r>
  </si>
  <si>
    <t>Bermuda Road</t>
  </si>
  <si>
    <t>Bermuda/Cactus Intersection</t>
  </si>
  <si>
    <t>Cabana Drive</t>
  </si>
  <si>
    <t>Cactus Avenue</t>
  </si>
  <si>
    <t>Cactus Avenue over UPRR</t>
  </si>
  <si>
    <t>Cimarron Road</t>
  </si>
  <si>
    <t>Circus Circus Drive</t>
  </si>
  <si>
    <t>Club House Drive</t>
  </si>
  <si>
    <t>Conough Lane</t>
  </si>
  <si>
    <t>Convention Center Dr.</t>
  </si>
  <si>
    <t>Dean Martin Drive</t>
  </si>
  <si>
    <t>Desert Inn Road</t>
  </si>
  <si>
    <t>Desert Inn Road (N ½)</t>
  </si>
  <si>
    <t>Durango Drive</t>
  </si>
  <si>
    <t>Eastern Avenue</t>
  </si>
  <si>
    <t>Hacienda Avenue</t>
  </si>
  <si>
    <t>Harmon Avenue</t>
  </si>
  <si>
    <t>Hollywood Boulevard</t>
  </si>
  <si>
    <t>Joe W. Brown</t>
  </si>
  <si>
    <t>Jones Boulevard</t>
  </si>
  <si>
    <t>Karen Avenue</t>
  </si>
  <si>
    <t>Lamb Boulevard</t>
  </si>
  <si>
    <t>Las Vegas Boulevard</t>
  </si>
  <si>
    <t>Lone Mountain Road</t>
  </si>
  <si>
    <t>Maryland Parkway</t>
  </si>
  <si>
    <t>McLeod Drive</t>
  </si>
  <si>
    <t>Mt Hood Street ** (except for some intersections)</t>
  </si>
  <si>
    <t>Paradise Road</t>
  </si>
  <si>
    <t>Pecos Road</t>
  </si>
  <si>
    <t>Rainbow Boulevard</t>
  </si>
  <si>
    <t>Robindale Road</t>
  </si>
  <si>
    <t>Russell Road</t>
  </si>
  <si>
    <t>Serene Avenue</t>
  </si>
  <si>
    <t>Spencer Street</t>
  </si>
  <si>
    <t>Tree Line Drive</t>
  </si>
  <si>
    <t>Tropicana Avenue</t>
  </si>
  <si>
    <t>Twain Avenue</t>
  </si>
  <si>
    <t>Valley View Boulevard</t>
  </si>
  <si>
    <t>Windmill Lane</t>
  </si>
  <si>
    <t>Winterwood Boulevard</t>
  </si>
  <si>
    <t>Henrie Road</t>
  </si>
  <si>
    <t>Thomas Edison</t>
  </si>
  <si>
    <t>Encinitas Street in Searchlight, NV</t>
  </si>
  <si>
    <t>600 +/- feet south of Cactus Avenue to 250 +/- feet north of Cactus Avenue</t>
  </si>
  <si>
    <t>Hidden Well Road to Sunset Road</t>
  </si>
  <si>
    <t>Bermuda Road and Cactus Avenue intersection</t>
  </si>
  <si>
    <t>Flamingo Road to Vegas Valley Drive</t>
  </si>
  <si>
    <t>200 +/-  feet west of Bermuda Road to 350 +/- feet east of Bermuda Road</t>
  </si>
  <si>
    <t>Rainbow Boulevard to Verona Wood Street</t>
  </si>
  <si>
    <t>Robindale Road to 700’ north of Eldorado Lane</t>
  </si>
  <si>
    <t>Industrial Road to Las Vegas Boulevard</t>
  </si>
  <si>
    <t>Winterwood Boulevard to Alfa Circle</t>
  </si>
  <si>
    <t>Lone Mountain Road to Washburn Road</t>
  </si>
  <si>
    <t>Las Vegas Boulevard to Paradise Road</t>
  </si>
  <si>
    <t>(North of) San Mamente to (South of) Cactus</t>
  </si>
  <si>
    <t>Paradise Road to Mojave Road</t>
  </si>
  <si>
    <t>Lamb Boulevard to Nellis Boulevard (Northern Half)</t>
  </si>
  <si>
    <t>Blue Diamond Road to Windmill Lane</t>
  </si>
  <si>
    <t>Tropicana Avenue to Desert Inn Road</t>
  </si>
  <si>
    <t>400 feet north of Viking to Desert Inn Road</t>
  </si>
  <si>
    <t>Flamingo Road to 300 feet south of Viking</t>
  </si>
  <si>
    <t>Serene Avenue to 215</t>
  </si>
  <si>
    <t>Tompkins Avenue to Flamingo Road</t>
  </si>
  <si>
    <t>Warm Springs Road to Sunset Road</t>
  </si>
  <si>
    <t>Wigwam Parkway to Warm Springs Road</t>
  </si>
  <si>
    <t>Durango Drive to Rainbow Boulevard</t>
  </si>
  <si>
    <t>Arville Street to Swenson</t>
  </si>
  <si>
    <t>Decatur Boulevard to Aldebaran Avenue</t>
  </si>
  <si>
    <t>Koval Lane to Paradise Road</t>
  </si>
  <si>
    <t>Charleston Boulevard to Lake Mead Boulevard</t>
  </si>
  <si>
    <t>950’ south of Karen Avenue to Karen Avenue</t>
  </si>
  <si>
    <t>Blue Diamond Road to Pyle Avenue</t>
  </si>
  <si>
    <t>Paradise Rd to 100’ east of Maryland Parkway</t>
  </si>
  <si>
    <t>Owens Avenue to Las Vegas Boulevard</t>
  </si>
  <si>
    <t>Spring Mountain Road to Sahara Avenue</t>
  </si>
  <si>
    <t>St Rose Parkway to Silverado Ranch Boulevard</t>
  </si>
  <si>
    <t>Buffalo Drive to Cimarron Road</t>
  </si>
  <si>
    <t>CC 215 Beltway to Tenaya Way</t>
  </si>
  <si>
    <t>Flamingo Road to Twain Avenue</t>
  </si>
  <si>
    <t>Russell Road to Flamingo Road</t>
  </si>
  <si>
    <t>Tropicana Avenue to Flamingo Road</t>
  </si>
  <si>
    <t>Bonanza Road to Alto Avenue</t>
  </si>
  <si>
    <t>Turnberry Place to Karen Avenue</t>
  </si>
  <si>
    <t>Sunset Road to Flamingo Road</t>
  </si>
  <si>
    <t>Warm Springs Road to Diablo Drive</t>
  </si>
  <si>
    <t>Durango Drive to Cimarron Road</t>
  </si>
  <si>
    <t>Decatur Boulevard to Polaris Avenue</t>
  </si>
  <si>
    <t>Mountain Vista Street to City of Henderson Limits (Approx. 1/4 East of Nellis Boulevard)</t>
  </si>
  <si>
    <t>Spencer Street to Eastern Avenue</t>
  </si>
  <si>
    <t>Windmill Lane to Warm Springs Road</t>
  </si>
  <si>
    <t>Sahara Avenue to Charleston Boulevard</t>
  </si>
  <si>
    <t>Fiore Bella Blvd. to CC 215 Southbound Ramps</t>
  </si>
  <si>
    <t>Swenson Street to Maryland Parkway</t>
  </si>
  <si>
    <t>Tropicana Avenue (200 feet south of Valley View) to Flamingo Road (650 feet north of Valley View)</t>
  </si>
  <si>
    <t>Cactus Avenue to Silverado Ranch Boulevard</t>
  </si>
  <si>
    <t>Eastern Avenue to La Alba Street</t>
  </si>
  <si>
    <t>Club House Drive to Sahara Avenue</t>
  </si>
  <si>
    <t>In Construction</t>
  </si>
  <si>
    <t>05/04/2017</t>
  </si>
  <si>
    <t>11/26/2014</t>
  </si>
  <si>
    <t>07/03/2018</t>
  </si>
  <si>
    <t>05/24/2017</t>
  </si>
  <si>
    <t>06/13/2017</t>
  </si>
  <si>
    <t>12/02/2016</t>
  </si>
  <si>
    <t>02/12/2018</t>
  </si>
  <si>
    <t>01/30/2015</t>
  </si>
  <si>
    <t>11/17/2015</t>
  </si>
  <si>
    <t>09/29/2017</t>
  </si>
  <si>
    <t>06/23/2018</t>
  </si>
  <si>
    <t>06/10/2016</t>
  </si>
  <si>
    <t>12/08/2014</t>
  </si>
  <si>
    <t>06/01/2018</t>
  </si>
  <si>
    <t>05/11/2018</t>
  </si>
  <si>
    <t>07/29/2016</t>
  </si>
  <si>
    <t>06/07/2017</t>
  </si>
  <si>
    <t>07/01/2015</t>
  </si>
  <si>
    <t>04/10/2015</t>
  </si>
  <si>
    <t>06/29/2017</t>
  </si>
  <si>
    <t>10/17/2014</t>
  </si>
  <si>
    <t>01/23/2019</t>
  </si>
  <si>
    <t>Patriots Way to Ranch Road</t>
  </si>
  <si>
    <t>Bruce Woodbury Drive to Laughlin Civic Drive</t>
  </si>
  <si>
    <t>150 ft west of Montana St to Washington St</t>
  </si>
  <si>
    <t>Emerald Canyon Drive</t>
  </si>
  <si>
    <t>Ballinger Drive</t>
  </si>
  <si>
    <t>Bonita Canyon Avenue</t>
  </si>
  <si>
    <t>Turtlerock Street</t>
  </si>
  <si>
    <t>Dry Falls Street</t>
  </si>
  <si>
    <t>Los Meadows Drive</t>
  </si>
  <si>
    <t>Lookout Mtn Drive</t>
  </si>
  <si>
    <t>Bobrich Circle</t>
  </si>
  <si>
    <t>Abbeywood Drive</t>
  </si>
  <si>
    <t>Calmview Place</t>
  </si>
  <si>
    <t>Sloan Lane to Eastern end of Emerald Canyon Dr. (90 +/- feet east of Dry Falls Street)</t>
  </si>
  <si>
    <t>Sloan Lane to Falcon Ridge Street</t>
  </si>
  <si>
    <t>Falcon Ridge Street to Eastern end of Bonita Canyon Ave. (90 +/- feet east of Dry Falls Street)</t>
  </si>
  <si>
    <t>Bonita Canyon Avenue to Emerald Canyon Drive</t>
  </si>
  <si>
    <t>Washington Avenue to End of Cul-de-Sac
(500 +/- feet north of Abbeywood Dr.)</t>
  </si>
  <si>
    <t>Los Meadows Drive to 160’ East Of Bobrich Circle</t>
  </si>
  <si>
    <t>Lookout Mtn Drive to End of Cul-de-Sac
(400+/- feet north of Lookout Mtn Dr.)</t>
  </si>
  <si>
    <t>Mt Hood Street to 200’ East Of Calmview Place</t>
  </si>
  <si>
    <t>Abbeywood Drive to End of Cul-de-Sac
(500 +/- feet north of Abbeywood Dr.)</t>
  </si>
  <si>
    <t>FABERGE AVE</t>
  </si>
  <si>
    <t>GALORE AVE</t>
  </si>
  <si>
    <t>JONTUE ST</t>
  </si>
  <si>
    <t>LANCOME ST</t>
  </si>
  <si>
    <t>PUREZA AVE</t>
  </si>
  <si>
    <t>RAZON AVE</t>
  </si>
  <si>
    <t>RIVE GAUCHE ST</t>
  </si>
  <si>
    <t>SHALIMAR AVE</t>
  </si>
  <si>
    <t>TABU ST</t>
  </si>
  <si>
    <t>TATIANA ST</t>
  </si>
  <si>
    <t>TIGRESS CIR</t>
  </si>
  <si>
    <t>ROWLAND AVE</t>
  </si>
  <si>
    <t>HALEY AVE</t>
  </si>
  <si>
    <t>TERRY ST</t>
  </si>
  <si>
    <t>ANDI LN</t>
  </si>
  <si>
    <t>COOKSON CT</t>
  </si>
  <si>
    <t>JULIARD LN</t>
  </si>
  <si>
    <t>KEY COLONY DR</t>
  </si>
  <si>
    <t>UNDERWOOK WAY</t>
  </si>
  <si>
    <t>SUNRISE VIEW DR</t>
  </si>
  <si>
    <t>CORPUS CHRISTI CT</t>
  </si>
  <si>
    <t>CATALPA TRL</t>
  </si>
  <si>
    <t>CYPRESS TRL</t>
  </si>
  <si>
    <t>HILLPATH TRL</t>
  </si>
  <si>
    <t>MELODY LN</t>
  </si>
  <si>
    <t>MOUNTAIN TRL</t>
  </si>
  <si>
    <t>PLEASANT RD</t>
  </si>
  <si>
    <t>PRIMROSE PATH</t>
  </si>
  <si>
    <t>SPRING RD</t>
  </si>
  <si>
    <t>SUNSET DR</t>
  </si>
  <si>
    <t>SYCAMORE TRL</t>
  </si>
  <si>
    <t>VALLEY DR</t>
  </si>
  <si>
    <t>CAGNEY CT</t>
  </si>
  <si>
    <t>CHEROKEE AVE</t>
  </si>
  <si>
    <t>EDMOND ST</t>
  </si>
  <si>
    <t>HAUCK ST</t>
  </si>
  <si>
    <t>HIBBETTS CT</t>
  </si>
  <si>
    <t>HOLBROOK DR</t>
  </si>
  <si>
    <t>KOFA ST</t>
  </si>
  <si>
    <t>LEOTA CT</t>
  </si>
  <si>
    <t>LINDELL RD</t>
  </si>
  <si>
    <t>PIONEER AVE</t>
  </si>
  <si>
    <t>RED ROCK ST</t>
  </si>
  <si>
    <t>SPITZE DR</t>
  </si>
  <si>
    <t>WESTWIND RD</t>
  </si>
  <si>
    <t>MADGE LN</t>
  </si>
  <si>
    <t>BOCK ST</t>
  </si>
  <si>
    <t>LULU AVE</t>
  </si>
  <si>
    <t>RADKOVICH AVE</t>
  </si>
  <si>
    <t>SHIRLEY ST</t>
  </si>
  <si>
    <t>TONI AVE</t>
  </si>
  <si>
    <t>TURNER ST</t>
  </si>
  <si>
    <t>YOUNG ST</t>
  </si>
  <si>
    <t>ALLEY SOUTH OF TONI</t>
  </si>
  <si>
    <t>GILESPIE ST</t>
  </si>
  <si>
    <t>GILES ST</t>
  </si>
  <si>
    <t>HAVEN ST</t>
  </si>
  <si>
    <t>LA CIENEGA ST</t>
  </si>
  <si>
    <t>MESA VERDE LN</t>
  </si>
  <si>
    <t>MOBERLY AVE</t>
  </si>
  <si>
    <t>PLACID ST</t>
  </si>
  <si>
    <t>ROBINDALE RD</t>
  </si>
  <si>
    <t>SANTOLI AVE</t>
  </si>
  <si>
    <t>LAMB BLVD to 525'E RIVE GAUCHE ST</t>
  </si>
  <si>
    <t>LANCOME ST to TATIANA ST</t>
  </si>
  <si>
    <t>GALORE AVE to SHALIMAR AVE</t>
  </si>
  <si>
    <t>RIVE GAUCHE ST to TATIANA ST</t>
  </si>
  <si>
    <t>LAMB BLVD to LANCOME ST</t>
  </si>
  <si>
    <t>FABERGE AVE to SHALIMAR AVE</t>
  </si>
  <si>
    <t>LANCOME ST to 415'E RIVE GAUCHE ST</t>
  </si>
  <si>
    <t>SHALIMAR AVE to ALEXANDER RD</t>
  </si>
  <si>
    <t>GALORE AVE to PUREZA AVE</t>
  </si>
  <si>
    <t>RIVE GAUCHE ST to 265'E RIVE GAUCHE ST</t>
  </si>
  <si>
    <t>HALEY AVE to 87'S CHEYENNE AVE</t>
  </si>
  <si>
    <t>ROWLAND AVE to TERRY ST</t>
  </si>
  <si>
    <t>HALEY AVE to CHEYENNE AVE</t>
  </si>
  <si>
    <t>COOKSON CT to BEESLEY DR</t>
  </si>
  <si>
    <t>525'S JULIARD LN to ANDI LN</t>
  </si>
  <si>
    <t>SUNRISE VIEW DR to COOKSON CT</t>
  </si>
  <si>
    <t>UNDERWOOD WAY to JULIARD LN</t>
  </si>
  <si>
    <t>SUNRISE VIEW DR to KEY COLONY DR</t>
  </si>
  <si>
    <t>OWENS AVE to JULIARD LN</t>
  </si>
  <si>
    <t>SUNRISE VIEW DR to 240'W SUNRISE VIEW DR</t>
  </si>
  <si>
    <t>MELODY LN to CORAN LN</t>
  </si>
  <si>
    <t>MELODY LN to 480'S CORAN LN</t>
  </si>
  <si>
    <t>MOUNTAIN TRL to MELODY LN</t>
  </si>
  <si>
    <t>195'W VALLEY DR to PRIMROSE PATH</t>
  </si>
  <si>
    <t>165'N VEGAS DR to SUNSET DR</t>
  </si>
  <si>
    <t>VALLEY DR to MOUNTAIN TRL</t>
  </si>
  <si>
    <t>MELODY LN to SUNSET DR</t>
  </si>
  <si>
    <t>VALLEY DR to CYPRESS TRL</t>
  </si>
  <si>
    <t>MOUNTAIN TRL to PRIMROSE PATH</t>
  </si>
  <si>
    <t>VEGAS DR to 230'S MOUNTAIN TRL</t>
  </si>
  <si>
    <t>MELODY LN to 490'S CORAN LN</t>
  </si>
  <si>
    <t>VEGAS DR to CORAN LN</t>
  </si>
  <si>
    <t>SPITZE DR to 395'W SPITZE DR</t>
  </si>
  <si>
    <t>JONES BLVD to 140'W EDINBURGH</t>
  </si>
  <si>
    <t>175'N GALETON CT to 435'N GALETON CT</t>
  </si>
  <si>
    <t>SPITZE DR to 135'S SPITZE DR</t>
  </si>
  <si>
    <t>TWAIN AVE to 205'N TWAIN AVE</t>
  </si>
  <si>
    <t>SPRING MOUNTAIN RD to PIONEER AVE</t>
  </si>
  <si>
    <t>140'W SPITZE DR to SPITZE DR</t>
  </si>
  <si>
    <t>55'E TOPAWA DR to SPITZE DR</t>
  </si>
  <si>
    <t>HOLBROOK DR to GANADO DR</t>
  </si>
  <si>
    <t>290'W ALICE LN to ALICE LN</t>
  </si>
  <si>
    <t>SPITZE DR to KATIE AVE</t>
  </si>
  <si>
    <t>DUNEVILLE ST to WESTWIND RD</t>
  </si>
  <si>
    <t>1,245'E LINDELL RD to HAUCK ST</t>
  </si>
  <si>
    <t>SPRING MOUNTAIN RD to 375'S PIONEER AVE</t>
  </si>
  <si>
    <t>140'N CHEROKEE AVE E-C/L to SPRING MOUNTAIN</t>
  </si>
  <si>
    <t>135'N CAMAS CT to TWAIN AVE</t>
  </si>
  <si>
    <t>SPRING MOUNTAIN RD to DESERT INN RD</t>
  </si>
  <si>
    <t>CHARLESTON BLVD to STEWART AVE</t>
  </si>
  <si>
    <t>LULU AVE to TROPICANA AVE</t>
  </si>
  <si>
    <t>YOUNG ST to MARYLAND PKWY</t>
  </si>
  <si>
    <t>BOCK ST to WILBUR ST</t>
  </si>
  <si>
    <t>RADKOVICH AVE to TROPICANA AVE</t>
  </si>
  <si>
    <t>WILBUR ST to TURNER ST</t>
  </si>
  <si>
    <t>TONI AVE to LULU AVE</t>
  </si>
  <si>
    <t>WILBUR ST to MARYLAND PKWY</t>
  </si>
  <si>
    <t>100'S CARPENTERS UNION WY to SUNSET RD</t>
  </si>
  <si>
    <t>WINDMILL LN to 125'N SANTOLI AVE</t>
  </si>
  <si>
    <t>WINDMILL LN to ROBINDALE RD</t>
  </si>
  <si>
    <t>WINDMILL LN to 660'S ROBINDALE RD</t>
  </si>
  <si>
    <t>335'E PLACID ST to 330'E FAIRFIELD AVE</t>
  </si>
  <si>
    <t>GILESPIE ST to LA CIENEGA ST</t>
  </si>
  <si>
    <t>335'W FAIRFIELD AVE to FAIRFIELD AVE</t>
  </si>
  <si>
    <t>335'S WINDMILL LN to MESA VERDE LN</t>
  </si>
  <si>
    <t>MOBERLY AVE to ROBINDALE RD</t>
  </si>
  <si>
    <t>330'E RANCHO DESTINO RD to 200'W BERMUDA RD</t>
  </si>
  <si>
    <t>LAS VEGAS BLVD to GILES ST</t>
  </si>
  <si>
    <t>ALGONQUIN CIRCLE</t>
  </si>
  <si>
    <t>ALGONQUIN DRIVE</t>
  </si>
  <si>
    <t>ARAPAHO CIRCLE</t>
  </si>
  <si>
    <t>AYITA CIRCLE</t>
  </si>
  <si>
    <t>AZTEC WAY</t>
  </si>
  <si>
    <t>CAYUGA PARKWAY</t>
  </si>
  <si>
    <t>CHEROKEE LANE</t>
  </si>
  <si>
    <t>CHIKASAW</t>
  </si>
  <si>
    <t>CHIPPEWA CIRCLE</t>
  </si>
  <si>
    <t>CHIPPEWA DRIVE</t>
  </si>
  <si>
    <t>COCHISE LANE</t>
  </si>
  <si>
    <t>COMMANCHE CIRCLE</t>
  </si>
  <si>
    <t>COMMANCHE DRIVE</t>
  </si>
  <si>
    <t>DAKOTA WAY</t>
  </si>
  <si>
    <t>DELAWARE LANE</t>
  </si>
  <si>
    <t>GERONIMO WAY</t>
  </si>
  <si>
    <t>HOOPA LANE</t>
  </si>
  <si>
    <t>MARICOPA WAY</t>
  </si>
  <si>
    <t>MOHIGAN WAY</t>
  </si>
  <si>
    <t>NAHATAN WAY</t>
  </si>
  <si>
    <t>NAKONA LANE</t>
  </si>
  <si>
    <t>OMAHA CIRCLE</t>
  </si>
  <si>
    <t>ONEIDA WAY</t>
  </si>
  <si>
    <t>OSAGE CIRCLE</t>
  </si>
  <si>
    <t>OTTAWA CIRCLE</t>
  </si>
  <si>
    <t>OTTAWA DRIVE</t>
  </si>
  <si>
    <t>PAPAGO LANE</t>
  </si>
  <si>
    <t>PAWNEE CIRCLE</t>
  </si>
  <si>
    <t>PAWNEE DRIVE</t>
  </si>
  <si>
    <t>PIMA LANE</t>
  </si>
  <si>
    <t>PUEBLO CIRCLE</t>
  </si>
  <si>
    <t>PUEBLO WAY</t>
  </si>
  <si>
    <t>SEMINOLE CIRCLE</t>
  </si>
  <si>
    <t>SENECA CIRCLE</t>
  </si>
  <si>
    <t>SENECA DRIVE</t>
  </si>
  <si>
    <t>SENECA LANE</t>
  </si>
  <si>
    <t>SIOUX WAY</t>
  </si>
  <si>
    <t>SPENCER STREET</t>
  </si>
  <si>
    <t>TIOGA WAY</t>
  </si>
  <si>
    <t>TONA CIRCLE</t>
  </si>
  <si>
    <t>YUMA CIRCLE</t>
  </si>
  <si>
    <t>ZUNI CIRCLE</t>
  </si>
  <si>
    <t>AVIANCE COURT</t>
  </si>
  <si>
    <t>BAYWOOD AVENUE</t>
  </si>
  <si>
    <t>BOXWOOD LANE</t>
  </si>
  <si>
    <t>BRIGHT SIDE LANE</t>
  </si>
  <si>
    <t>BRIGHT STAR COURT</t>
  </si>
  <si>
    <t>CAPSULE DRIVE</t>
  </si>
  <si>
    <t>CARRERA CIRCLE</t>
  </si>
  <si>
    <t>CARRERA DRIVE</t>
  </si>
  <si>
    <t>CASA LINDA DRIVE</t>
  </si>
  <si>
    <t>CASA WAY</t>
  </si>
  <si>
    <t>CLOUD NINE LANE</t>
  </si>
  <si>
    <t>DANA WAY</t>
  </si>
  <si>
    <t>GAZE LANE</t>
  </si>
  <si>
    <t>GINA PLACE</t>
  </si>
  <si>
    <t>GLOW DRIVE</t>
  </si>
  <si>
    <t>HARVEST SEASON COURT</t>
  </si>
  <si>
    <t>LARCHWOOD LANE</t>
  </si>
  <si>
    <t>MARGARITA WAY</t>
  </si>
  <si>
    <t>MCLEOD DRIVE</t>
  </si>
  <si>
    <t>MORAGA DRIVE</t>
  </si>
  <si>
    <t>MOUNTAINWOOD LANE</t>
  </si>
  <si>
    <t>NORTHERN LIGHT DRIVE</t>
  </si>
  <si>
    <t>OPERA SEASON COURT</t>
  </si>
  <si>
    <t>PEBBLE VIEW COURT</t>
  </si>
  <si>
    <t>PLANETARY LANE</t>
  </si>
  <si>
    <t>RADIANCE COURT</t>
  </si>
  <si>
    <t>RAINY SEASON STREET</t>
  </si>
  <si>
    <t>REDWOOD CIRCLE</t>
  </si>
  <si>
    <t>REDWOOD STREET</t>
  </si>
  <si>
    <t>ROSEWOOD DRIVE</t>
  </si>
  <si>
    <t>SEASONS AVENUE</t>
  </si>
  <si>
    <t>SEVENTH HEAVEN LANE</t>
  </si>
  <si>
    <t>SHIMMER LANE</t>
  </si>
  <si>
    <t>SOUTHERN LIGHT DRIVE</t>
  </si>
  <si>
    <t>SPHERE DRIVE</t>
  </si>
  <si>
    <t>TEMPE STREET</t>
  </si>
  <si>
    <t>TOPAZ STREET</t>
  </si>
  <si>
    <t>COMMANCHE DRIVE to 175’ N OF COMMANCHE DRIVE</t>
  </si>
  <si>
    <t>COMMANCHE DRIVE to TWAIN AVENUE</t>
  </si>
  <si>
    <t>DESERT INN ROAD to 210’ S OF DESERT INN ROAD</t>
  </si>
  <si>
    <t>DESERT INN ROAD to 275’ S OF DESERT INN ROAD</t>
  </si>
  <si>
    <t>CHIKASAW WAY to DESERT INN ROAD</t>
  </si>
  <si>
    <t>ONEIDA WAY to DESERT INN ROAD</t>
  </si>
  <si>
    <t>ALGONQUIN DRIVE to SPENCER STREET</t>
  </si>
  <si>
    <t>CAYUGA PARKWAY to AZTEC WAY</t>
  </si>
  <si>
    <t>CHIPPEWA DRIVE to 165’ S OF CHIPPEWA DRIVE</t>
  </si>
  <si>
    <t>SIOUX WAY to NAHATAN WAY</t>
  </si>
  <si>
    <t>GERONIMO WAY to 320’ N OF TIOGA WAY</t>
  </si>
  <si>
    <t>COMMANCHE DRIVE to 135’ N OF COMMANCHE DRIVE</t>
  </si>
  <si>
    <t>NAKONA LANE to SPENCER STREET</t>
  </si>
  <si>
    <t>SENECA DRIVE to 535’ N OF SENECA DRIVE</t>
  </si>
  <si>
    <t>MOHIGAN WAY to VIKING ROAD</t>
  </si>
  <si>
    <t>215’ W OF COCHISE LANE to TIOGA WAY</t>
  </si>
  <si>
    <t>CHEROKEE LANE to 430’ N OF CHEROKEE LANE</t>
  </si>
  <si>
    <t>VIKING ROAD to EASTERN AVENUE</t>
  </si>
  <si>
    <t>PAWNEE DRIVE to SPENCER STREET</t>
  </si>
  <si>
    <t>PAWNEE DRIVE to COMMANCHE DRIVE</t>
  </si>
  <si>
    <t>MOHIGAN WAY to 190’ S OF MOHIGAN WAY</t>
  </si>
  <si>
    <t>DESERT INN ROAD to PAWNEE DRIVE</t>
  </si>
  <si>
    <t>MOHIGAN WAY to 150’ S OF MOHIGAN WAY</t>
  </si>
  <si>
    <t>OTTAWA DRIVE to 450’ N OF OTTAWA DRIVE</t>
  </si>
  <si>
    <t>130’ W OF ALGONQUIN DRIVE to 1500’ E OF SPENCER STREET</t>
  </si>
  <si>
    <t>SPENCER STREET to VIKING ROAD</t>
  </si>
  <si>
    <t>PAWNEE DRIVE to 165’ N OF PAWNEE DRIVE</t>
  </si>
  <si>
    <t>MOHIGAN WAY to 250’ S OF MOHIGAN WAY</t>
  </si>
  <si>
    <t>PUEBLO WAY to 250’ W OF PUEBLO CIRCLE</t>
  </si>
  <si>
    <t>215’ N OF PUEBLO CIRCLE to EASTERN AVENUE</t>
  </si>
  <si>
    <t>DESERT INN ROAD to 225’ S OF DESERT INN ROAD</t>
  </si>
  <si>
    <t>OTTAWA DRIVE to 160’ S OF OTTAWA DRIVE</t>
  </si>
  <si>
    <t>SPENCER STREET to DESERT INN ROAD</t>
  </si>
  <si>
    <t>OTTAWA DRIVE to SPENCER STREET</t>
  </si>
  <si>
    <t>AZTEC WAY to COMMANCHE DRIVE</t>
  </si>
  <si>
    <t>NAHATAN WAY to TWAIN AVENUE</t>
  </si>
  <si>
    <t>COCHISE LANE to EASTERN AVENUE</t>
  </si>
  <si>
    <t>PUEBLO WAY to 175’ W OF PUEBLO WAY</t>
  </si>
  <si>
    <t>DESERT INN ROAD to 250’ S OF DESERT INN ROAD</t>
  </si>
  <si>
    <t>SEASONS AVENUE to 180’S SEASONS AVENUE</t>
  </si>
  <si>
    <t>REDWOOD STREET to TEMPE STREET</t>
  </si>
  <si>
    <t>BAYWOOD AVENUE to TEMPE STREET</t>
  </si>
  <si>
    <t>GAZE LANE to WALNUT ROAD</t>
  </si>
  <si>
    <t>SOUTHERN LIGHT DRIVE to 115'E SOUTHERN LIGHT DRIVE</t>
  </si>
  <si>
    <t>PLANETARY LANE to GAZE LANE</t>
  </si>
  <si>
    <t>CARRERA DRIVE to 170’N CARRERA DRIVE</t>
  </si>
  <si>
    <t>MARGARITA WAY to GINA PLACE</t>
  </si>
  <si>
    <t>RAINBOW BOULEVARD to TORREY PINES</t>
  </si>
  <si>
    <t>LARCHWOOD LANE to SPRING MOUNTAIN ROAD</t>
  </si>
  <si>
    <t>SOUTHERN LIGHT to NORTHERN LIGHT</t>
  </si>
  <si>
    <t>CARRERA DRIVE to CASA LINDA DRIVE</t>
  </si>
  <si>
    <t>CAPSULE DRIVE to SPHERE DRIVE</t>
  </si>
  <si>
    <t>PLANETARY LANE to CAPSULE DRIVE</t>
  </si>
  <si>
    <t>SEASONS AVENUE to 175’S SEASONS AVENUE</t>
  </si>
  <si>
    <t>MORAGA DRIVE to REDWOOD STREET</t>
  </si>
  <si>
    <t>ROSEWOOD STREET to TEMPE STREET</t>
  </si>
  <si>
    <t>CASA LINDA DRIVE to CARRERA DRIVE</t>
  </si>
  <si>
    <t>MORNING SPRINGS DRIVE to SEASONS AVENUE</t>
  </si>
  <si>
    <t>REDWOOD SREET to LARCHWOOD LANE</t>
  </si>
  <si>
    <t>CLOUD NINE LANE to SEVENTH HEAVEN LANE</t>
  </si>
  <si>
    <t>SEVENTH HEAVEN to SOUTHERN LIGHT</t>
  </si>
  <si>
    <t>SEASONS AVENUE to 120'S SEASONS AVENUE</t>
  </si>
  <si>
    <t>SEASONS AVENUE to 180'S SEASONS AVENUE</t>
  </si>
  <si>
    <t>GLOW DRIVE to CAPSULE DRIVE</t>
  </si>
  <si>
    <t>SEASONS AVENUE to 130'S SEASONS AVENUE</t>
  </si>
  <si>
    <t>REDWOOD STREET to 120’W REDWOOD STREET</t>
  </si>
  <si>
    <t>CASA LINDA DRIVE to SPRING MOUNTAIN ROAD</t>
  </si>
  <si>
    <t>TWAIN AVENUE to CASA LINDA DRIVE</t>
  </si>
  <si>
    <t>CASA LINDA to LARCHWOOD</t>
  </si>
  <si>
    <t>TOPAZ STREET to MCLEOD DRIVE</t>
  </si>
  <si>
    <t>NORTHERN LIGHT DRIVE to CAPSULE DRIE</t>
  </si>
  <si>
    <t>SEVENTH HEAVEN DRIVE to WALNUT ROAD</t>
  </si>
  <si>
    <t>CLOUD NINE to SEVENTH HEAVEN</t>
  </si>
  <si>
    <t>CAPSULE DRIVE to GAZE LANE</t>
  </si>
  <si>
    <t>BAYWOOD AVENUE to LARCHWOOD LANE</t>
  </si>
  <si>
    <t>SEASONS AVENUE to 370'N CELEBRATE COURT</t>
  </si>
  <si>
    <t>HITE LANE</t>
  </si>
  <si>
    <t>CHURCHFIELD BLVD</t>
  </si>
  <si>
    <t>CARMINE ST</t>
  </si>
  <si>
    <t>CHOCOLATE ST</t>
  </si>
  <si>
    <t>VELURE ST</t>
  </si>
  <si>
    <t>VIRIDINE CT</t>
  </si>
  <si>
    <t>ZONE AVE</t>
  </si>
  <si>
    <t>CARMELITA CIR</t>
  </si>
  <si>
    <t>DEL MARINO ST</t>
  </si>
  <si>
    <t>EL CEDRO CIR</t>
  </si>
  <si>
    <t>EL ROBEL CIR</t>
  </si>
  <si>
    <t>PECOS RD</t>
  </si>
  <si>
    <t>ROSARIO CIR</t>
  </si>
  <si>
    <t>BARR AVENUE to SCOTTIE</t>
  </si>
  <si>
    <t>EUREKA to JONES</t>
  </si>
  <si>
    <t>HARMON to 105'N VIRIDINE</t>
  </si>
  <si>
    <t>ZONE to 350'N ZONE</t>
  </si>
  <si>
    <t>ZONE to CINNAMON</t>
  </si>
  <si>
    <t>330'W CARMINE to CARMINE</t>
  </si>
  <si>
    <t>TWILIGHT to VELURE</t>
  </si>
  <si>
    <t>DEL MARINO to 345'S DEL MARINO</t>
  </si>
  <si>
    <t>MOJAVE to PECOS</t>
  </si>
  <si>
    <t>DEL MARINO to 290'S DEL MARINO</t>
  </si>
  <si>
    <t>DEL MARINO to 195'S DEL MARINO</t>
  </si>
  <si>
    <t>DESERT INN to PECOS WAY</t>
  </si>
  <si>
    <t>PECOS to 410'W PECOS</t>
  </si>
  <si>
    <t>BUHL CT</t>
  </si>
  <si>
    <t>COOLCREST CT</t>
  </si>
  <si>
    <t>DUNEVILLE ST</t>
  </si>
  <si>
    <t>DUNEVILLE CT</t>
  </si>
  <si>
    <t>GLORY CT</t>
  </si>
  <si>
    <t>KATIE AVE</t>
  </si>
  <si>
    <t>KEYSTONE CT</t>
  </si>
  <si>
    <t>LEISURE LA</t>
  </si>
  <si>
    <t>MICHELIN CIR</t>
  </si>
  <si>
    <t>SADDLE AVE</t>
  </si>
  <si>
    <t>WALDORF CT</t>
  </si>
  <si>
    <t>DUNEVILLE to 370'W DUNEVILLE</t>
  </si>
  <si>
    <t>SADDLE to 200'N SADDLE</t>
  </si>
  <si>
    <t>SADDLE to 320'N SADDLE</t>
  </si>
  <si>
    <t>VIKING to 320’N KATIE</t>
  </si>
  <si>
    <t>DUNEVILLE to 390'W DUNEVILLE</t>
  </si>
  <si>
    <t>160'E MOONGATE to LINDELL</t>
  </si>
  <si>
    <t>405'S KATIE to KATIE</t>
  </si>
  <si>
    <t>RED ROCK to 350'E RED ROCK</t>
  </si>
  <si>
    <t>100'N LONE CREEK to VIKING</t>
  </si>
  <si>
    <t>THOR to 200'S THOR</t>
  </si>
  <si>
    <t>LINDELL to DUNEVILLE</t>
  </si>
  <si>
    <t>SADDLE to 200'S SADDLE</t>
  </si>
  <si>
    <t>CALIENTE ST to 125'E CALIENTE ST</t>
  </si>
  <si>
    <t>CALIENTE CT</t>
  </si>
  <si>
    <t>CALIENTE ST</t>
  </si>
  <si>
    <t>CLYDESDALE ST</t>
  </si>
  <si>
    <t>JEFFREYS ST</t>
  </si>
  <si>
    <t>LATIGO ST</t>
  </si>
  <si>
    <t>LINDERO PL</t>
  </si>
  <si>
    <t>PAPAYA CT</t>
  </si>
  <si>
    <t>RAWHIDE ST</t>
  </si>
  <si>
    <t>RENO AVE</t>
  </si>
  <si>
    <t>SANDALWOOD LA</t>
  </si>
  <si>
    <t>TAMARUS ST</t>
  </si>
  <si>
    <t>WHIPPLETREE AVE</t>
  </si>
  <si>
    <t>HACIENDA to 60’N RAYHIDE</t>
  </si>
  <si>
    <t>RAWHIDE to HACIENDA</t>
  </si>
  <si>
    <t>750'N RENO to TROPICANA</t>
  </si>
  <si>
    <t>RAWHIDE to WHIPPLETREE</t>
  </si>
  <si>
    <t>SANDALWOOD to 590'N SANDALWOOD</t>
  </si>
  <si>
    <t>CALIENTE to 145'E CALIENTE</t>
  </si>
  <si>
    <t>CLYDESDALE to EASTERN</t>
  </si>
  <si>
    <t>310'E MARYLAND to SPENCER</t>
  </si>
  <si>
    <t>CALIENTE to SPENCER</t>
  </si>
  <si>
    <t>HACIENDA to TROPICANA</t>
  </si>
  <si>
    <t>CLYDESDALE to LATIGO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</si>
</sst>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color rgb="FF000000"/>
      <name val="Times New Roman"/>
      <charset val="204"/>
    </font>
    <font>
      <b/>
      <sz val="11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u/>
      <sz val="10"/>
      <name val="Arial"/>
    </font>
    <font>
      <sz val="10"/>
      <name val="Arial"/>
    </font>
    <font>
      <b/>
      <sz val="12"/>
      <name val="Calibri"/>
    </font>
    <font>
      <sz val="12"/>
      <name val="Calibri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E4E4E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indent="1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shrinkToFit="1"/>
    </xf>
    <xf numFmtId="164" fontId="2" fillId="0" borderId="3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3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 indent="2"/>
    </xf>
    <xf numFmtId="0" fontId="5" fillId="0" borderId="3" xfId="0" applyFont="1" applyFill="1" applyBorder="1" applyAlignment="1">
      <alignment horizontal="left" vertical="top" wrapText="1" indent="1"/>
    </xf>
    <xf numFmtId="0" fontId="5" fillId="0" borderId="4" xfId="0" applyFont="1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2"/>
    </xf>
    <xf numFmtId="14" fontId="0" fillId="0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218" workbookViewId="0">
      <selection activeCell="W252" sqref="W252:W263"/>
    </sheetView>
  </sheetViews>
  <sheetFormatPr defaultRowHeight="13" x14ac:dyDescent="0.3"/>
  <cols>
    <col min="1" max="1" width="14" customWidth="1"/>
    <col min="2" max="2" width="15.09765625" customWidth="1"/>
    <col min="3" max="3" width="1.09765625" customWidth="1"/>
    <col min="4" max="4" width="3.296875" customWidth="1"/>
    <col min="5" max="5" width="1.09765625" customWidth="1"/>
    <col min="6" max="6" width="2.19921875" customWidth="1"/>
    <col min="7" max="7" width="9.296875" customWidth="1"/>
    <col min="8" max="8" width="1.09765625" customWidth="1"/>
    <col min="9" max="9" width="8" customWidth="1"/>
    <col min="10" max="10" width="3.296875" customWidth="1"/>
    <col min="11" max="11" width="6.8984375" customWidth="1"/>
    <col min="12" max="12" width="4.69921875" customWidth="1"/>
    <col min="13" max="13" width="3.296875" customWidth="1"/>
    <col min="14" max="14" width="6.8984375" customWidth="1"/>
    <col min="15" max="15" width="24.3984375" customWidth="1"/>
    <col min="16" max="16" width="1.09765625" customWidth="1"/>
    <col min="17" max="17" width="2.19921875" customWidth="1"/>
    <col min="18" max="18" width="1.09765625" customWidth="1"/>
    <col min="19" max="19" width="4.69921875" customWidth="1"/>
    <col min="20" max="20" width="1.09765625" customWidth="1"/>
    <col min="21" max="21" width="10.3984375" customWidth="1"/>
    <col min="22" max="22" width="3.296875" customWidth="1"/>
    <col min="23" max="23" width="24.19921875" customWidth="1"/>
    <col min="24" max="24" width="9.09765625" bestFit="1" customWidth="1"/>
  </cols>
  <sheetData>
    <row r="1" spans="1:23" ht="22.75" customHeight="1" x14ac:dyDescent="0.3">
      <c r="A1" s="2">
        <v>605154</v>
      </c>
      <c r="B1" s="9" t="s">
        <v>3</v>
      </c>
      <c r="C1" s="10"/>
      <c r="D1" s="10"/>
      <c r="E1" s="10"/>
      <c r="F1" s="10"/>
      <c r="G1" s="11"/>
      <c r="H1" s="9" t="s">
        <v>4</v>
      </c>
      <c r="I1" s="10"/>
      <c r="J1" s="10"/>
      <c r="K1" s="10"/>
      <c r="L1" s="10"/>
      <c r="M1" s="10"/>
      <c r="N1" s="10"/>
      <c r="O1" s="11"/>
      <c r="P1" s="12" t="s">
        <v>5</v>
      </c>
      <c r="Q1" s="13"/>
      <c r="R1" s="13"/>
      <c r="S1" s="13"/>
      <c r="T1" s="13"/>
      <c r="U1" s="14"/>
      <c r="W1" t="str">
        <f>TEXT(P1,"mm/dd/yyyy")</f>
        <v>In Construction</v>
      </c>
    </row>
    <row r="2" spans="1:23" ht="18.25" customHeight="1" x14ac:dyDescent="0.3">
      <c r="A2" s="2">
        <v>603917</v>
      </c>
      <c r="B2" s="9" t="s">
        <v>3</v>
      </c>
      <c r="C2" s="10"/>
      <c r="D2" s="10"/>
      <c r="E2" s="10"/>
      <c r="F2" s="10"/>
      <c r="G2" s="11"/>
      <c r="H2" s="9" t="s">
        <v>6</v>
      </c>
      <c r="I2" s="10"/>
      <c r="J2" s="10"/>
      <c r="K2" s="10"/>
      <c r="L2" s="10"/>
      <c r="M2" s="10"/>
      <c r="N2" s="10"/>
      <c r="O2" s="11"/>
      <c r="P2" s="15">
        <v>42859</v>
      </c>
      <c r="Q2" s="16"/>
      <c r="R2" s="16"/>
      <c r="S2" s="16"/>
      <c r="T2" s="16"/>
      <c r="U2" s="17"/>
      <c r="W2" t="str">
        <f t="shared" ref="W2:W54" si="0">TEXT(P2,"mm/dd/yyyy")</f>
        <v>05/04/2017</v>
      </c>
    </row>
    <row r="3" spans="1:23" ht="18.5" customHeight="1" x14ac:dyDescent="0.3">
      <c r="A3" s="2">
        <v>605154</v>
      </c>
      <c r="B3" s="18" t="s">
        <v>7</v>
      </c>
      <c r="C3" s="19"/>
      <c r="D3" s="19"/>
      <c r="E3" s="19"/>
      <c r="F3" s="19"/>
      <c r="G3" s="20"/>
      <c r="H3" s="9" t="s">
        <v>8</v>
      </c>
      <c r="I3" s="10"/>
      <c r="J3" s="10"/>
      <c r="K3" s="10"/>
      <c r="L3" s="10"/>
      <c r="M3" s="10"/>
      <c r="N3" s="10"/>
      <c r="O3" s="11"/>
      <c r="P3" s="12" t="s">
        <v>5</v>
      </c>
      <c r="Q3" s="13"/>
      <c r="R3" s="13"/>
      <c r="S3" s="13"/>
      <c r="T3" s="13"/>
      <c r="U3" s="14"/>
      <c r="W3" t="str">
        <f t="shared" si="0"/>
        <v>In Construction</v>
      </c>
    </row>
    <row r="4" spans="1:23" ht="18.5" customHeight="1" x14ac:dyDescent="0.3">
      <c r="A4" s="2">
        <v>603917</v>
      </c>
      <c r="B4" s="9" t="s">
        <v>9</v>
      </c>
      <c r="C4" s="10"/>
      <c r="D4" s="10"/>
      <c r="E4" s="10"/>
      <c r="F4" s="10"/>
      <c r="G4" s="11"/>
      <c r="H4" s="9" t="s">
        <v>10</v>
      </c>
      <c r="I4" s="10"/>
      <c r="J4" s="10"/>
      <c r="K4" s="10"/>
      <c r="L4" s="10"/>
      <c r="M4" s="10"/>
      <c r="N4" s="10"/>
      <c r="O4" s="11"/>
      <c r="P4" s="15">
        <v>42859</v>
      </c>
      <c r="Q4" s="16"/>
      <c r="R4" s="16"/>
      <c r="S4" s="16"/>
      <c r="T4" s="16"/>
      <c r="U4" s="17"/>
      <c r="W4" t="str">
        <f t="shared" si="0"/>
        <v>05/04/2017</v>
      </c>
    </row>
    <row r="5" spans="1:23" ht="23" customHeight="1" x14ac:dyDescent="0.3">
      <c r="A5" s="2">
        <v>605154</v>
      </c>
      <c r="B5" s="9" t="s">
        <v>11</v>
      </c>
      <c r="C5" s="10"/>
      <c r="D5" s="10"/>
      <c r="E5" s="10"/>
      <c r="F5" s="10"/>
      <c r="G5" s="11"/>
      <c r="H5" s="9" t="s">
        <v>12</v>
      </c>
      <c r="I5" s="10"/>
      <c r="J5" s="10"/>
      <c r="K5" s="10"/>
      <c r="L5" s="10"/>
      <c r="M5" s="10"/>
      <c r="N5" s="10"/>
      <c r="O5" s="11"/>
      <c r="P5" s="12" t="s">
        <v>5</v>
      </c>
      <c r="Q5" s="13"/>
      <c r="R5" s="13"/>
      <c r="S5" s="13"/>
      <c r="T5" s="13"/>
      <c r="U5" s="14"/>
      <c r="W5" t="str">
        <f t="shared" si="0"/>
        <v>In Construction</v>
      </c>
    </row>
    <row r="6" spans="1:23" ht="18.5" customHeight="1" x14ac:dyDescent="0.3">
      <c r="A6" s="2">
        <v>603050</v>
      </c>
      <c r="B6" s="9" t="s">
        <v>13</v>
      </c>
      <c r="C6" s="10"/>
      <c r="D6" s="10"/>
      <c r="E6" s="10"/>
      <c r="F6" s="10"/>
      <c r="G6" s="11"/>
      <c r="H6" s="9" t="s">
        <v>14</v>
      </c>
      <c r="I6" s="10"/>
      <c r="J6" s="10"/>
      <c r="K6" s="10"/>
      <c r="L6" s="10"/>
      <c r="M6" s="10"/>
      <c r="N6" s="10"/>
      <c r="O6" s="11"/>
      <c r="P6" s="15">
        <v>41969</v>
      </c>
      <c r="Q6" s="16"/>
      <c r="R6" s="16"/>
      <c r="S6" s="16"/>
      <c r="T6" s="16"/>
      <c r="U6" s="17"/>
      <c r="W6" t="str">
        <f t="shared" si="0"/>
        <v>11/26/2014</v>
      </c>
    </row>
    <row r="7" spans="1:23" ht="18.5" customHeight="1" x14ac:dyDescent="0.3">
      <c r="A7" s="2">
        <v>604487</v>
      </c>
      <c r="B7" s="9" t="s">
        <v>15</v>
      </c>
      <c r="C7" s="10"/>
      <c r="D7" s="10"/>
      <c r="E7" s="10"/>
      <c r="F7" s="10"/>
      <c r="G7" s="11"/>
      <c r="H7" s="9" t="s">
        <v>16</v>
      </c>
      <c r="I7" s="10"/>
      <c r="J7" s="10"/>
      <c r="K7" s="10"/>
      <c r="L7" s="10"/>
      <c r="M7" s="10"/>
      <c r="N7" s="10"/>
      <c r="O7" s="11"/>
      <c r="P7" s="15">
        <v>43284</v>
      </c>
      <c r="Q7" s="16"/>
      <c r="R7" s="16"/>
      <c r="S7" s="16"/>
      <c r="T7" s="16"/>
      <c r="U7" s="17"/>
      <c r="W7" t="str">
        <f t="shared" si="0"/>
        <v>07/03/2018</v>
      </c>
    </row>
    <row r="8" spans="1:23" ht="18.5" customHeight="1" x14ac:dyDescent="0.3">
      <c r="A8" s="2">
        <v>603795</v>
      </c>
      <c r="B8" s="9" t="s">
        <v>17</v>
      </c>
      <c r="C8" s="10"/>
      <c r="D8" s="10"/>
      <c r="E8" s="10"/>
      <c r="F8" s="10"/>
      <c r="G8" s="11"/>
      <c r="H8" s="9" t="s">
        <v>18</v>
      </c>
      <c r="I8" s="10"/>
      <c r="J8" s="10"/>
      <c r="K8" s="10"/>
      <c r="L8" s="10"/>
      <c r="M8" s="10"/>
      <c r="N8" s="10"/>
      <c r="O8" s="11"/>
      <c r="P8" s="15">
        <v>42879</v>
      </c>
      <c r="Q8" s="16"/>
      <c r="R8" s="16"/>
      <c r="S8" s="16"/>
      <c r="T8" s="16"/>
      <c r="U8" s="17"/>
      <c r="W8" t="str">
        <f t="shared" si="0"/>
        <v>05/24/2017</v>
      </c>
    </row>
    <row r="9" spans="1:23" ht="18.5" customHeight="1" x14ac:dyDescent="0.3">
      <c r="A9" s="2">
        <v>603873</v>
      </c>
      <c r="B9" s="9" t="s">
        <v>19</v>
      </c>
      <c r="C9" s="10"/>
      <c r="D9" s="10"/>
      <c r="E9" s="10"/>
      <c r="F9" s="10"/>
      <c r="G9" s="11"/>
      <c r="H9" s="9" t="s">
        <v>20</v>
      </c>
      <c r="I9" s="10"/>
      <c r="J9" s="10"/>
      <c r="K9" s="10"/>
      <c r="L9" s="10"/>
      <c r="M9" s="10"/>
      <c r="N9" s="10"/>
      <c r="O9" s="11"/>
      <c r="P9" s="15">
        <v>42899</v>
      </c>
      <c r="Q9" s="16"/>
      <c r="R9" s="16"/>
      <c r="S9" s="16"/>
      <c r="T9" s="16"/>
      <c r="U9" s="17"/>
      <c r="W9" t="str">
        <f t="shared" si="0"/>
        <v>06/13/2017</v>
      </c>
    </row>
    <row r="10" spans="1:23" ht="18.5" customHeight="1" x14ac:dyDescent="0.3">
      <c r="A10" s="4" t="s">
        <v>21</v>
      </c>
      <c r="B10" s="9" t="s">
        <v>22</v>
      </c>
      <c r="C10" s="10"/>
      <c r="D10" s="10"/>
      <c r="E10" s="10"/>
      <c r="F10" s="10"/>
      <c r="G10" s="11"/>
      <c r="H10" s="9" t="s">
        <v>23</v>
      </c>
      <c r="I10" s="10"/>
      <c r="J10" s="10"/>
      <c r="K10" s="10"/>
      <c r="L10" s="10"/>
      <c r="M10" s="10"/>
      <c r="N10" s="10"/>
      <c r="O10" s="11"/>
      <c r="P10" s="12" t="s">
        <v>5</v>
      </c>
      <c r="Q10" s="13"/>
      <c r="R10" s="13"/>
      <c r="S10" s="13"/>
      <c r="T10" s="13"/>
      <c r="U10" s="14"/>
      <c r="W10" t="str">
        <f t="shared" si="0"/>
        <v>In Construction</v>
      </c>
    </row>
    <row r="11" spans="1:23" ht="18.5" customHeight="1" x14ac:dyDescent="0.3">
      <c r="A11" s="2">
        <v>603674</v>
      </c>
      <c r="B11" s="9" t="s">
        <v>24</v>
      </c>
      <c r="C11" s="10"/>
      <c r="D11" s="10"/>
      <c r="E11" s="10"/>
      <c r="F11" s="10"/>
      <c r="G11" s="11"/>
      <c r="H11" s="9" t="s">
        <v>25</v>
      </c>
      <c r="I11" s="10"/>
      <c r="J11" s="10"/>
      <c r="K11" s="10"/>
      <c r="L11" s="10"/>
      <c r="M11" s="10"/>
      <c r="N11" s="10"/>
      <c r="O11" s="11"/>
      <c r="P11" s="15">
        <v>42706</v>
      </c>
      <c r="Q11" s="16"/>
      <c r="R11" s="16"/>
      <c r="S11" s="16"/>
      <c r="T11" s="16"/>
      <c r="U11" s="17"/>
      <c r="W11" t="str">
        <f t="shared" si="0"/>
        <v>12/02/2016</v>
      </c>
    </row>
    <row r="12" spans="1:23" ht="18.5" customHeight="1" x14ac:dyDescent="0.3">
      <c r="A12" s="2">
        <v>604331</v>
      </c>
      <c r="B12" s="9" t="s">
        <v>26</v>
      </c>
      <c r="C12" s="10"/>
      <c r="D12" s="10"/>
      <c r="E12" s="10"/>
      <c r="F12" s="10"/>
      <c r="G12" s="11"/>
      <c r="H12" s="9" t="s">
        <v>27</v>
      </c>
      <c r="I12" s="10"/>
      <c r="J12" s="10"/>
      <c r="K12" s="10"/>
      <c r="L12" s="10"/>
      <c r="M12" s="10"/>
      <c r="N12" s="10"/>
      <c r="O12" s="11"/>
      <c r="P12" s="15">
        <v>43143</v>
      </c>
      <c r="Q12" s="16"/>
      <c r="R12" s="16"/>
      <c r="S12" s="16"/>
      <c r="T12" s="16"/>
      <c r="U12" s="17"/>
      <c r="W12" t="str">
        <f t="shared" si="0"/>
        <v>02/12/2018</v>
      </c>
    </row>
    <row r="13" spans="1:23" ht="18.5" customHeight="1" x14ac:dyDescent="0.3">
      <c r="A13" s="2">
        <v>603169</v>
      </c>
      <c r="B13" s="9" t="s">
        <v>28</v>
      </c>
      <c r="C13" s="10"/>
      <c r="D13" s="10"/>
      <c r="E13" s="10"/>
      <c r="F13" s="10"/>
      <c r="G13" s="11"/>
      <c r="H13" s="9" t="s">
        <v>29</v>
      </c>
      <c r="I13" s="10"/>
      <c r="J13" s="10"/>
      <c r="K13" s="10"/>
      <c r="L13" s="10"/>
      <c r="M13" s="10"/>
      <c r="N13" s="10"/>
      <c r="O13" s="11"/>
      <c r="P13" s="15">
        <v>42034</v>
      </c>
      <c r="Q13" s="16"/>
      <c r="R13" s="16"/>
      <c r="S13" s="16"/>
      <c r="T13" s="16"/>
      <c r="U13" s="17"/>
      <c r="W13" t="str">
        <f t="shared" si="0"/>
        <v>01/30/2015</v>
      </c>
    </row>
    <row r="14" spans="1:23" ht="18.5" customHeight="1" x14ac:dyDescent="0.3">
      <c r="A14" s="2">
        <v>603873</v>
      </c>
      <c r="B14" s="9" t="s">
        <v>30</v>
      </c>
      <c r="C14" s="10"/>
      <c r="D14" s="10"/>
      <c r="E14" s="10"/>
      <c r="F14" s="10"/>
      <c r="G14" s="11"/>
      <c r="H14" s="9" t="s">
        <v>31</v>
      </c>
      <c r="I14" s="10"/>
      <c r="J14" s="10"/>
      <c r="K14" s="10"/>
      <c r="L14" s="10"/>
      <c r="M14" s="10"/>
      <c r="N14" s="10"/>
      <c r="O14" s="11"/>
      <c r="P14" s="15">
        <v>42899</v>
      </c>
      <c r="Q14" s="16"/>
      <c r="R14" s="16"/>
      <c r="S14" s="16"/>
      <c r="T14" s="16"/>
      <c r="U14" s="17"/>
      <c r="W14" t="str">
        <f t="shared" si="0"/>
        <v>06/13/2017</v>
      </c>
    </row>
    <row r="15" spans="1:23" ht="18.5" customHeight="1" x14ac:dyDescent="0.3">
      <c r="A15" s="2">
        <v>605160</v>
      </c>
      <c r="B15" s="9" t="s">
        <v>32</v>
      </c>
      <c r="C15" s="10"/>
      <c r="D15" s="10"/>
      <c r="E15" s="10"/>
      <c r="F15" s="10"/>
      <c r="G15" s="11"/>
      <c r="H15" s="9" t="s">
        <v>33</v>
      </c>
      <c r="I15" s="10"/>
      <c r="J15" s="10"/>
      <c r="K15" s="10"/>
      <c r="L15" s="10"/>
      <c r="M15" s="10"/>
      <c r="N15" s="10"/>
      <c r="O15" s="11"/>
      <c r="P15" s="12" t="s">
        <v>5</v>
      </c>
      <c r="Q15" s="13"/>
      <c r="R15" s="13"/>
      <c r="S15" s="13"/>
      <c r="T15" s="13"/>
      <c r="U15" s="14"/>
      <c r="W15" t="str">
        <f t="shared" si="0"/>
        <v>In Construction</v>
      </c>
    </row>
    <row r="16" spans="1:23" ht="18.5" customHeight="1" x14ac:dyDescent="0.3">
      <c r="A16" s="2">
        <v>603579</v>
      </c>
      <c r="B16" s="9" t="s">
        <v>32</v>
      </c>
      <c r="C16" s="10"/>
      <c r="D16" s="10"/>
      <c r="E16" s="10"/>
      <c r="F16" s="10"/>
      <c r="G16" s="11"/>
      <c r="H16" s="9" t="s">
        <v>34</v>
      </c>
      <c r="I16" s="10"/>
      <c r="J16" s="10"/>
      <c r="K16" s="10"/>
      <c r="L16" s="10"/>
      <c r="M16" s="10"/>
      <c r="N16" s="10"/>
      <c r="O16" s="11"/>
      <c r="P16" s="15">
        <v>42325</v>
      </c>
      <c r="Q16" s="16"/>
      <c r="R16" s="16"/>
      <c r="S16" s="16"/>
      <c r="T16" s="16"/>
      <c r="U16" s="17"/>
      <c r="W16" t="str">
        <f t="shared" si="0"/>
        <v>11/17/2015</v>
      </c>
    </row>
    <row r="17" spans="1:23" ht="18.5" customHeight="1" x14ac:dyDescent="0.3">
      <c r="A17" s="2">
        <v>604561</v>
      </c>
      <c r="B17" s="9" t="s">
        <v>35</v>
      </c>
      <c r="C17" s="10"/>
      <c r="D17" s="10"/>
      <c r="E17" s="10"/>
      <c r="F17" s="10"/>
      <c r="G17" s="11"/>
      <c r="H17" s="9" t="s">
        <v>36</v>
      </c>
      <c r="I17" s="10"/>
      <c r="J17" s="10"/>
      <c r="K17" s="10"/>
      <c r="L17" s="10"/>
      <c r="M17" s="10"/>
      <c r="N17" s="10"/>
      <c r="O17" s="11"/>
      <c r="P17" s="12" t="s">
        <v>5</v>
      </c>
      <c r="Q17" s="13"/>
      <c r="R17" s="13"/>
      <c r="S17" s="13"/>
      <c r="T17" s="13"/>
      <c r="U17" s="14"/>
      <c r="W17" t="str">
        <f t="shared" si="0"/>
        <v>In Construction</v>
      </c>
    </row>
    <row r="18" spans="1:23" ht="18.5" customHeight="1" x14ac:dyDescent="0.3">
      <c r="A18" s="2">
        <v>604561</v>
      </c>
      <c r="B18" s="9" t="s">
        <v>35</v>
      </c>
      <c r="C18" s="10"/>
      <c r="D18" s="10"/>
      <c r="E18" s="10"/>
      <c r="F18" s="10"/>
      <c r="G18" s="11"/>
      <c r="H18" s="9" t="s">
        <v>37</v>
      </c>
      <c r="I18" s="10"/>
      <c r="J18" s="10"/>
      <c r="K18" s="10"/>
      <c r="L18" s="10"/>
      <c r="M18" s="10"/>
      <c r="N18" s="10"/>
      <c r="O18" s="11"/>
      <c r="P18" s="12" t="s">
        <v>5</v>
      </c>
      <c r="Q18" s="13"/>
      <c r="R18" s="13"/>
      <c r="S18" s="13"/>
      <c r="T18" s="13"/>
      <c r="U18" s="14"/>
      <c r="W18" t="str">
        <f t="shared" si="0"/>
        <v>In Construction</v>
      </c>
    </row>
    <row r="19" spans="1:23" ht="18.5" customHeight="1" x14ac:dyDescent="0.3">
      <c r="A19" s="2">
        <v>603879</v>
      </c>
      <c r="B19" s="9" t="s">
        <v>35</v>
      </c>
      <c r="C19" s="10"/>
      <c r="D19" s="10"/>
      <c r="E19" s="10"/>
      <c r="F19" s="10"/>
      <c r="G19" s="11"/>
      <c r="H19" s="9" t="s">
        <v>38</v>
      </c>
      <c r="I19" s="10"/>
      <c r="J19" s="10"/>
      <c r="K19" s="10"/>
      <c r="L19" s="10"/>
      <c r="M19" s="10"/>
      <c r="N19" s="10"/>
      <c r="O19" s="11"/>
      <c r="P19" s="15">
        <v>43007</v>
      </c>
      <c r="Q19" s="16"/>
      <c r="R19" s="16"/>
      <c r="S19" s="16"/>
      <c r="T19" s="16"/>
      <c r="U19" s="17"/>
      <c r="W19" t="str">
        <f t="shared" si="0"/>
        <v>09/29/2017</v>
      </c>
    </row>
    <row r="20" spans="1:23" ht="18.5" customHeight="1" x14ac:dyDescent="0.3">
      <c r="A20" s="4" t="s">
        <v>39</v>
      </c>
      <c r="B20" s="9" t="s">
        <v>35</v>
      </c>
      <c r="C20" s="10"/>
      <c r="D20" s="10"/>
      <c r="E20" s="10"/>
      <c r="F20" s="10"/>
      <c r="G20" s="11"/>
      <c r="H20" s="9" t="s">
        <v>40</v>
      </c>
      <c r="I20" s="10"/>
      <c r="J20" s="10"/>
      <c r="K20" s="10"/>
      <c r="L20" s="10"/>
      <c r="M20" s="10"/>
      <c r="N20" s="10"/>
      <c r="O20" s="11"/>
      <c r="P20" s="15">
        <v>43274</v>
      </c>
      <c r="Q20" s="16"/>
      <c r="R20" s="16"/>
      <c r="S20" s="16"/>
      <c r="T20" s="16"/>
      <c r="U20" s="17"/>
      <c r="W20" t="str">
        <f t="shared" si="0"/>
        <v>06/23/2018</v>
      </c>
    </row>
    <row r="21" spans="1:23" ht="18.5" customHeight="1" x14ac:dyDescent="0.3">
      <c r="A21" s="2">
        <v>604865</v>
      </c>
      <c r="B21" s="9" t="s">
        <v>35</v>
      </c>
      <c r="C21" s="10"/>
      <c r="D21" s="10"/>
      <c r="E21" s="10"/>
      <c r="F21" s="10"/>
      <c r="G21" s="11"/>
      <c r="H21" s="9" t="s">
        <v>41</v>
      </c>
      <c r="I21" s="10"/>
      <c r="J21" s="10"/>
      <c r="K21" s="10"/>
      <c r="L21" s="10"/>
      <c r="M21" s="10"/>
      <c r="N21" s="10"/>
      <c r="O21" s="11"/>
      <c r="P21" s="12" t="s">
        <v>5</v>
      </c>
      <c r="Q21" s="13"/>
      <c r="R21" s="13"/>
      <c r="S21" s="13"/>
      <c r="T21" s="13"/>
      <c r="U21" s="14"/>
      <c r="W21" t="str">
        <f t="shared" si="0"/>
        <v>In Construction</v>
      </c>
    </row>
    <row r="22" spans="1:23" ht="18.5" customHeight="1" x14ac:dyDescent="0.3">
      <c r="A22" s="2">
        <v>603879</v>
      </c>
      <c r="B22" s="9" t="s">
        <v>35</v>
      </c>
      <c r="C22" s="10"/>
      <c r="D22" s="10"/>
      <c r="E22" s="10"/>
      <c r="F22" s="10"/>
      <c r="G22" s="11"/>
      <c r="H22" s="9" t="s">
        <v>42</v>
      </c>
      <c r="I22" s="10"/>
      <c r="J22" s="10"/>
      <c r="K22" s="10"/>
      <c r="L22" s="10"/>
      <c r="M22" s="10"/>
      <c r="N22" s="10"/>
      <c r="O22" s="11"/>
      <c r="P22" s="15">
        <v>43007</v>
      </c>
      <c r="Q22" s="16"/>
      <c r="R22" s="16"/>
      <c r="S22" s="16"/>
      <c r="T22" s="16"/>
      <c r="U22" s="17"/>
      <c r="W22" t="str">
        <f t="shared" si="0"/>
        <v>09/29/2017</v>
      </c>
    </row>
    <row r="23" spans="1:23" ht="18.5" customHeight="1" x14ac:dyDescent="0.3">
      <c r="A23" s="2">
        <v>603766</v>
      </c>
      <c r="B23" s="9" t="s">
        <v>43</v>
      </c>
      <c r="C23" s="10"/>
      <c r="D23" s="10"/>
      <c r="E23" s="10"/>
      <c r="F23" s="10"/>
      <c r="G23" s="11"/>
      <c r="H23" s="9" t="s">
        <v>44</v>
      </c>
      <c r="I23" s="10"/>
      <c r="J23" s="10"/>
      <c r="K23" s="10"/>
      <c r="L23" s="10"/>
      <c r="M23" s="10"/>
      <c r="N23" s="10"/>
      <c r="O23" s="11"/>
      <c r="P23" s="15">
        <v>42531</v>
      </c>
      <c r="Q23" s="16"/>
      <c r="R23" s="16"/>
      <c r="S23" s="16"/>
      <c r="T23" s="16"/>
      <c r="U23" s="17"/>
      <c r="W23" t="str">
        <f t="shared" si="0"/>
        <v>06/10/2016</v>
      </c>
    </row>
    <row r="24" spans="1:23" ht="18.5" customHeight="1" x14ac:dyDescent="0.3">
      <c r="A24" s="2">
        <v>604961</v>
      </c>
      <c r="B24" s="9" t="s">
        <v>45</v>
      </c>
      <c r="C24" s="10"/>
      <c r="D24" s="10"/>
      <c r="E24" s="10"/>
      <c r="F24" s="10"/>
      <c r="G24" s="11"/>
      <c r="H24" s="9" t="s">
        <v>46</v>
      </c>
      <c r="I24" s="10"/>
      <c r="J24" s="10"/>
      <c r="K24" s="10"/>
      <c r="L24" s="10"/>
      <c r="M24" s="10"/>
      <c r="N24" s="10"/>
      <c r="O24" s="11"/>
      <c r="P24" s="12" t="s">
        <v>5</v>
      </c>
      <c r="Q24" s="13"/>
      <c r="R24" s="13"/>
      <c r="S24" s="13"/>
      <c r="T24" s="13"/>
      <c r="U24" s="14"/>
      <c r="W24" t="str">
        <f t="shared" si="0"/>
        <v>In Construction</v>
      </c>
    </row>
    <row r="25" spans="1:23" ht="18.5" customHeight="1" x14ac:dyDescent="0.3">
      <c r="A25" s="2">
        <v>604961</v>
      </c>
      <c r="B25" s="9" t="s">
        <v>45</v>
      </c>
      <c r="C25" s="10"/>
      <c r="D25" s="10"/>
      <c r="E25" s="10"/>
      <c r="F25" s="10"/>
      <c r="G25" s="11"/>
      <c r="H25" s="9" t="s">
        <v>47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13"/>
      <c r="T25" s="13"/>
      <c r="U25" s="14"/>
      <c r="W25" t="str">
        <f t="shared" si="0"/>
        <v>In Construction</v>
      </c>
    </row>
    <row r="26" spans="1:23" ht="18.5" customHeight="1" x14ac:dyDescent="0.3">
      <c r="A26" s="2">
        <v>603259</v>
      </c>
      <c r="B26" s="9" t="s">
        <v>45</v>
      </c>
      <c r="C26" s="10"/>
      <c r="D26" s="10"/>
      <c r="E26" s="10"/>
      <c r="F26" s="10"/>
      <c r="G26" s="11"/>
      <c r="H26" s="9" t="s">
        <v>48</v>
      </c>
      <c r="I26" s="10"/>
      <c r="J26" s="10"/>
      <c r="K26" s="10"/>
      <c r="L26" s="10"/>
      <c r="M26" s="10"/>
      <c r="N26" s="10"/>
      <c r="O26" s="11"/>
      <c r="P26" s="15">
        <v>41981</v>
      </c>
      <c r="Q26" s="16"/>
      <c r="R26" s="16"/>
      <c r="S26" s="16"/>
      <c r="T26" s="16"/>
      <c r="U26" s="17"/>
      <c r="W26" t="str">
        <f t="shared" si="0"/>
        <v>12/08/2014</v>
      </c>
    </row>
    <row r="27" spans="1:23" ht="18.5" customHeight="1" x14ac:dyDescent="0.3">
      <c r="A27" s="2">
        <v>604777</v>
      </c>
      <c r="B27" s="9" t="s">
        <v>49</v>
      </c>
      <c r="C27" s="10"/>
      <c r="D27" s="10"/>
      <c r="E27" s="10"/>
      <c r="F27" s="10"/>
      <c r="G27" s="11"/>
      <c r="H27" s="9" t="s">
        <v>50</v>
      </c>
      <c r="I27" s="10"/>
      <c r="J27" s="10"/>
      <c r="K27" s="10"/>
      <c r="L27" s="10"/>
      <c r="M27" s="10"/>
      <c r="N27" s="10"/>
      <c r="O27" s="11"/>
      <c r="P27" s="12" t="s">
        <v>5</v>
      </c>
      <c r="Q27" s="13"/>
      <c r="R27" s="13"/>
      <c r="S27" s="13"/>
      <c r="T27" s="13"/>
      <c r="U27" s="14"/>
      <c r="W27" t="str">
        <f t="shared" si="0"/>
        <v>In Construction</v>
      </c>
    </row>
    <row r="28" spans="1:23" ht="18.5" customHeight="1" x14ac:dyDescent="0.3">
      <c r="A28" s="2">
        <v>605085</v>
      </c>
      <c r="B28" s="9" t="s">
        <v>51</v>
      </c>
      <c r="C28" s="10"/>
      <c r="D28" s="10"/>
      <c r="E28" s="10"/>
      <c r="F28" s="10"/>
      <c r="G28" s="11"/>
      <c r="H28" s="9" t="s">
        <v>52</v>
      </c>
      <c r="I28" s="10"/>
      <c r="J28" s="10"/>
      <c r="K28" s="10"/>
      <c r="L28" s="10"/>
      <c r="M28" s="10"/>
      <c r="N28" s="10"/>
      <c r="O28" s="11"/>
      <c r="P28" s="12" t="s">
        <v>5</v>
      </c>
      <c r="Q28" s="13"/>
      <c r="R28" s="13"/>
      <c r="S28" s="13"/>
      <c r="T28" s="13"/>
      <c r="U28" s="14"/>
      <c r="W28" t="str">
        <f t="shared" si="0"/>
        <v>In Construction</v>
      </c>
    </row>
    <row r="29" spans="1:23" ht="18.5" customHeight="1" x14ac:dyDescent="0.3">
      <c r="A29" s="2">
        <v>604651</v>
      </c>
      <c r="B29" s="9" t="s">
        <v>53</v>
      </c>
      <c r="C29" s="10"/>
      <c r="D29" s="10"/>
      <c r="E29" s="10"/>
      <c r="F29" s="10"/>
      <c r="G29" s="11"/>
      <c r="H29" s="9" t="s">
        <v>54</v>
      </c>
      <c r="I29" s="10"/>
      <c r="J29" s="10"/>
      <c r="K29" s="10"/>
      <c r="L29" s="10"/>
      <c r="M29" s="10"/>
      <c r="N29" s="10"/>
      <c r="O29" s="11"/>
      <c r="P29" s="12" t="s">
        <v>5</v>
      </c>
      <c r="Q29" s="13"/>
      <c r="R29" s="13"/>
      <c r="S29" s="13"/>
      <c r="T29" s="13"/>
      <c r="U29" s="14"/>
      <c r="W29" t="str">
        <f t="shared" si="0"/>
        <v>In Construction</v>
      </c>
    </row>
    <row r="30" spans="1:23" ht="18.5" customHeight="1" x14ac:dyDescent="0.3">
      <c r="A30" s="2">
        <v>605085</v>
      </c>
      <c r="B30" s="9" t="s">
        <v>55</v>
      </c>
      <c r="C30" s="10"/>
      <c r="D30" s="10"/>
      <c r="E30" s="10"/>
      <c r="F30" s="10"/>
      <c r="G30" s="11"/>
      <c r="H30" s="9" t="s">
        <v>56</v>
      </c>
      <c r="I30" s="10"/>
      <c r="J30" s="10"/>
      <c r="K30" s="10"/>
      <c r="L30" s="10"/>
      <c r="M30" s="10"/>
      <c r="N30" s="10"/>
      <c r="O30" s="11"/>
      <c r="P30" s="12" t="s">
        <v>5</v>
      </c>
      <c r="Q30" s="13"/>
      <c r="R30" s="13"/>
      <c r="S30" s="13"/>
      <c r="T30" s="13"/>
      <c r="U30" s="14"/>
      <c r="W30" t="str">
        <f t="shared" si="0"/>
        <v>In Construction</v>
      </c>
    </row>
    <row r="31" spans="1:23" ht="18.5" customHeight="1" x14ac:dyDescent="0.3">
      <c r="A31" s="2">
        <v>603169</v>
      </c>
      <c r="B31" s="9" t="s">
        <v>57</v>
      </c>
      <c r="C31" s="10"/>
      <c r="D31" s="10"/>
      <c r="E31" s="10"/>
      <c r="F31" s="10"/>
      <c r="G31" s="11"/>
      <c r="H31" s="9" t="s">
        <v>58</v>
      </c>
      <c r="I31" s="10"/>
      <c r="J31" s="10"/>
      <c r="K31" s="10"/>
      <c r="L31" s="10"/>
      <c r="M31" s="10"/>
      <c r="N31" s="10"/>
      <c r="O31" s="11"/>
      <c r="P31" s="15">
        <v>42034</v>
      </c>
      <c r="Q31" s="16"/>
      <c r="R31" s="16"/>
      <c r="S31" s="16"/>
      <c r="T31" s="16"/>
      <c r="U31" s="17"/>
      <c r="W31" t="str">
        <f t="shared" si="0"/>
        <v>01/30/2015</v>
      </c>
    </row>
    <row r="32" spans="1:23" ht="18.5" customHeight="1" x14ac:dyDescent="0.3">
      <c r="A32" s="2">
        <v>605203</v>
      </c>
      <c r="B32" s="9" t="s">
        <v>59</v>
      </c>
      <c r="C32" s="10"/>
      <c r="D32" s="10"/>
      <c r="E32" s="10"/>
      <c r="F32" s="10"/>
      <c r="G32" s="11"/>
      <c r="H32" s="9" t="s">
        <v>60</v>
      </c>
      <c r="I32" s="10"/>
      <c r="J32" s="10"/>
      <c r="K32" s="10"/>
      <c r="L32" s="10"/>
      <c r="M32" s="10"/>
      <c r="N32" s="10"/>
      <c r="O32" s="11"/>
      <c r="P32" s="12" t="s">
        <v>5</v>
      </c>
      <c r="Q32" s="13"/>
      <c r="R32" s="13"/>
      <c r="S32" s="13"/>
      <c r="T32" s="13"/>
      <c r="U32" s="14"/>
      <c r="W32" t="str">
        <f t="shared" si="0"/>
        <v>In Construction</v>
      </c>
    </row>
    <row r="33" spans="1:23" ht="18.5" customHeight="1" x14ac:dyDescent="0.3">
      <c r="A33" s="2">
        <v>604083</v>
      </c>
      <c r="B33" s="9" t="s">
        <v>59</v>
      </c>
      <c r="C33" s="10"/>
      <c r="D33" s="10"/>
      <c r="E33" s="10"/>
      <c r="F33" s="10"/>
      <c r="G33" s="11"/>
      <c r="H33" s="9" t="s">
        <v>61</v>
      </c>
      <c r="I33" s="10"/>
      <c r="J33" s="10"/>
      <c r="K33" s="10"/>
      <c r="L33" s="10"/>
      <c r="M33" s="10"/>
      <c r="N33" s="10"/>
      <c r="O33" s="11"/>
      <c r="P33" s="15">
        <v>43252</v>
      </c>
      <c r="Q33" s="16"/>
      <c r="R33" s="16"/>
      <c r="S33" s="16"/>
      <c r="T33" s="16"/>
      <c r="U33" s="17"/>
      <c r="W33" t="str">
        <f t="shared" si="0"/>
        <v>06/01/2018</v>
      </c>
    </row>
    <row r="34" spans="1:23" ht="18.5" customHeight="1" x14ac:dyDescent="0.3">
      <c r="A34" s="4" t="s">
        <v>21</v>
      </c>
      <c r="B34" s="9" t="s">
        <v>62</v>
      </c>
      <c r="C34" s="10"/>
      <c r="D34" s="10"/>
      <c r="E34" s="10"/>
      <c r="F34" s="10"/>
      <c r="G34" s="11"/>
      <c r="H34" s="9" t="s">
        <v>63</v>
      </c>
      <c r="I34" s="10"/>
      <c r="J34" s="10"/>
      <c r="K34" s="10"/>
      <c r="L34" s="10"/>
      <c r="M34" s="10"/>
      <c r="N34" s="10"/>
      <c r="O34" s="11"/>
      <c r="P34" s="12" t="s">
        <v>5</v>
      </c>
      <c r="Q34" s="13"/>
      <c r="R34" s="13"/>
      <c r="S34" s="13"/>
      <c r="T34" s="13"/>
      <c r="U34" s="14"/>
      <c r="W34" t="str">
        <f t="shared" si="0"/>
        <v>In Construction</v>
      </c>
    </row>
    <row r="35" spans="1:23" ht="18.5" customHeight="1" x14ac:dyDescent="0.3">
      <c r="A35" s="2">
        <v>604670</v>
      </c>
      <c r="B35" s="9" t="s">
        <v>62</v>
      </c>
      <c r="C35" s="10"/>
      <c r="D35" s="10"/>
      <c r="E35" s="10"/>
      <c r="F35" s="10"/>
      <c r="G35" s="11"/>
      <c r="H35" s="9" t="s">
        <v>64</v>
      </c>
      <c r="I35" s="10"/>
      <c r="J35" s="10"/>
      <c r="K35" s="10"/>
      <c r="L35" s="10"/>
      <c r="M35" s="10"/>
      <c r="N35" s="10"/>
      <c r="O35" s="11"/>
      <c r="P35" s="12" t="s">
        <v>5</v>
      </c>
      <c r="Q35" s="13"/>
      <c r="R35" s="13"/>
      <c r="S35" s="13"/>
      <c r="T35" s="13"/>
      <c r="U35" s="14"/>
      <c r="W35" t="str">
        <f t="shared" si="0"/>
        <v>In Construction</v>
      </c>
    </row>
    <row r="36" spans="1:23" ht="18.5" customHeight="1" x14ac:dyDescent="0.3">
      <c r="A36" s="2">
        <v>604561</v>
      </c>
      <c r="B36" s="9" t="s">
        <v>65</v>
      </c>
      <c r="C36" s="10"/>
      <c r="D36" s="10"/>
      <c r="E36" s="10"/>
      <c r="F36" s="10"/>
      <c r="G36" s="11"/>
      <c r="H36" s="9" t="s">
        <v>66</v>
      </c>
      <c r="I36" s="10"/>
      <c r="J36" s="10"/>
      <c r="K36" s="10"/>
      <c r="L36" s="10"/>
      <c r="M36" s="10"/>
      <c r="N36" s="10"/>
      <c r="O36" s="11"/>
      <c r="P36" s="12" t="s">
        <v>5</v>
      </c>
      <c r="Q36" s="13"/>
      <c r="R36" s="13"/>
      <c r="S36" s="13"/>
      <c r="T36" s="13"/>
      <c r="U36" s="14"/>
      <c r="W36" t="str">
        <f t="shared" si="0"/>
        <v>In Construction</v>
      </c>
    </row>
    <row r="37" spans="1:23" ht="18.5" customHeight="1" x14ac:dyDescent="0.3">
      <c r="A37" s="2">
        <v>604847</v>
      </c>
      <c r="B37" s="9" t="s">
        <v>65</v>
      </c>
      <c r="C37" s="10"/>
      <c r="D37" s="10"/>
      <c r="E37" s="10"/>
      <c r="F37" s="10"/>
      <c r="G37" s="11"/>
      <c r="H37" s="9" t="s">
        <v>67</v>
      </c>
      <c r="I37" s="10"/>
      <c r="J37" s="10"/>
      <c r="K37" s="10"/>
      <c r="L37" s="10"/>
      <c r="M37" s="10"/>
      <c r="N37" s="10"/>
      <c r="O37" s="11"/>
      <c r="P37" s="12" t="s">
        <v>5</v>
      </c>
      <c r="Q37" s="13"/>
      <c r="R37" s="13"/>
      <c r="S37" s="13"/>
      <c r="T37" s="13"/>
      <c r="U37" s="14"/>
      <c r="W37" t="str">
        <f t="shared" si="0"/>
        <v>In Construction</v>
      </c>
    </row>
    <row r="38" spans="1:23" ht="18.5" customHeight="1" x14ac:dyDescent="0.3">
      <c r="A38" s="2">
        <v>603917</v>
      </c>
      <c r="B38" s="9" t="s">
        <v>68</v>
      </c>
      <c r="C38" s="10"/>
      <c r="D38" s="10"/>
      <c r="E38" s="10"/>
      <c r="F38" s="10"/>
      <c r="G38" s="11"/>
      <c r="H38" s="9" t="s">
        <v>69</v>
      </c>
      <c r="I38" s="10"/>
      <c r="J38" s="10"/>
      <c r="K38" s="10"/>
      <c r="L38" s="10"/>
      <c r="M38" s="10"/>
      <c r="N38" s="10"/>
      <c r="O38" s="11"/>
      <c r="P38" s="15">
        <v>42859</v>
      </c>
      <c r="Q38" s="16"/>
      <c r="R38" s="16"/>
      <c r="S38" s="16"/>
      <c r="T38" s="16"/>
      <c r="U38" s="17"/>
      <c r="W38" t="str">
        <f t="shared" si="0"/>
        <v>05/04/2017</v>
      </c>
    </row>
    <row r="39" spans="1:23" ht="23.5" customHeight="1" x14ac:dyDescent="0.3">
      <c r="A39" s="2">
        <v>604397</v>
      </c>
      <c r="B39" s="9" t="s">
        <v>70</v>
      </c>
      <c r="C39" s="10"/>
      <c r="D39" s="10"/>
      <c r="E39" s="10"/>
      <c r="F39" s="10"/>
      <c r="G39" s="11"/>
      <c r="H39" s="9" t="s">
        <v>71</v>
      </c>
      <c r="I39" s="10"/>
      <c r="J39" s="10"/>
      <c r="K39" s="10"/>
      <c r="L39" s="10"/>
      <c r="M39" s="10"/>
      <c r="N39" s="10"/>
      <c r="O39" s="11"/>
      <c r="P39" s="15">
        <v>43231</v>
      </c>
      <c r="Q39" s="16"/>
      <c r="R39" s="16"/>
      <c r="S39" s="16"/>
      <c r="T39" s="16"/>
      <c r="U39" s="17"/>
      <c r="W39" t="str">
        <f t="shared" si="0"/>
        <v>05/11/2018</v>
      </c>
    </row>
    <row r="40" spans="1:23" ht="18.5" customHeight="1" x14ac:dyDescent="0.3">
      <c r="A40" s="2">
        <v>605085</v>
      </c>
      <c r="B40" s="9" t="s">
        <v>72</v>
      </c>
      <c r="C40" s="10"/>
      <c r="D40" s="10"/>
      <c r="E40" s="10"/>
      <c r="F40" s="10"/>
      <c r="G40" s="11"/>
      <c r="H40" s="9" t="s">
        <v>73</v>
      </c>
      <c r="I40" s="10"/>
      <c r="J40" s="10"/>
      <c r="K40" s="10"/>
      <c r="L40" s="10"/>
      <c r="M40" s="10"/>
      <c r="N40" s="10"/>
      <c r="O40" s="11"/>
      <c r="P40" s="12" t="s">
        <v>5</v>
      </c>
      <c r="Q40" s="13"/>
      <c r="R40" s="13"/>
      <c r="S40" s="13"/>
      <c r="T40" s="13"/>
      <c r="U40" s="14"/>
      <c r="W40" t="str">
        <f t="shared" si="0"/>
        <v>In Construction</v>
      </c>
    </row>
    <row r="41" spans="1:23" ht="18.5" customHeight="1" x14ac:dyDescent="0.3">
      <c r="A41" s="2">
        <v>603597</v>
      </c>
      <c r="B41" s="9" t="s">
        <v>74</v>
      </c>
      <c r="C41" s="10"/>
      <c r="D41" s="10"/>
      <c r="E41" s="10"/>
      <c r="F41" s="10"/>
      <c r="G41" s="11"/>
      <c r="H41" s="9" t="s">
        <v>75</v>
      </c>
      <c r="I41" s="10"/>
      <c r="J41" s="10"/>
      <c r="K41" s="10"/>
      <c r="L41" s="10"/>
      <c r="M41" s="10"/>
      <c r="N41" s="10"/>
      <c r="O41" s="11"/>
      <c r="P41" s="15">
        <v>42580</v>
      </c>
      <c r="Q41" s="16"/>
      <c r="R41" s="16"/>
      <c r="S41" s="16"/>
      <c r="T41" s="16"/>
      <c r="U41" s="17"/>
      <c r="W41" t="str">
        <f t="shared" si="0"/>
        <v>07/29/2016</v>
      </c>
    </row>
    <row r="42" spans="1:23" ht="18.5" customHeight="1" x14ac:dyDescent="0.3">
      <c r="A42" s="2">
        <v>603657</v>
      </c>
      <c r="B42" s="9" t="s">
        <v>76</v>
      </c>
      <c r="C42" s="10"/>
      <c r="D42" s="10"/>
      <c r="E42" s="10"/>
      <c r="F42" s="10"/>
      <c r="G42" s="11"/>
      <c r="H42" s="9" t="s">
        <v>77</v>
      </c>
      <c r="I42" s="10"/>
      <c r="J42" s="10"/>
      <c r="K42" s="10"/>
      <c r="L42" s="10"/>
      <c r="M42" s="10"/>
      <c r="N42" s="10"/>
      <c r="O42" s="11"/>
      <c r="P42" s="15">
        <v>42893</v>
      </c>
      <c r="Q42" s="16"/>
      <c r="R42" s="16"/>
      <c r="S42" s="16"/>
      <c r="T42" s="16"/>
      <c r="U42" s="17"/>
      <c r="W42" t="str">
        <f t="shared" si="0"/>
        <v>06/07/2017</v>
      </c>
    </row>
    <row r="43" spans="1:23" ht="18.5" customHeight="1" x14ac:dyDescent="0.3">
      <c r="A43" s="2">
        <v>604487</v>
      </c>
      <c r="B43" s="9" t="s">
        <v>78</v>
      </c>
      <c r="C43" s="10"/>
      <c r="D43" s="10"/>
      <c r="E43" s="10"/>
      <c r="F43" s="10"/>
      <c r="G43" s="11"/>
      <c r="H43" s="9" t="s">
        <v>79</v>
      </c>
      <c r="I43" s="10"/>
      <c r="J43" s="10"/>
      <c r="K43" s="10"/>
      <c r="L43" s="10"/>
      <c r="M43" s="10"/>
      <c r="N43" s="10"/>
      <c r="O43" s="11"/>
      <c r="P43" s="15">
        <v>43284</v>
      </c>
      <c r="Q43" s="16"/>
      <c r="R43" s="16"/>
      <c r="S43" s="16"/>
      <c r="T43" s="16"/>
      <c r="U43" s="17"/>
      <c r="W43" t="str">
        <f t="shared" si="0"/>
        <v>07/03/2018</v>
      </c>
    </row>
    <row r="44" spans="1:23" ht="18.5" customHeight="1" x14ac:dyDescent="0.3">
      <c r="A44" s="2">
        <v>603597</v>
      </c>
      <c r="B44" s="9" t="s">
        <v>80</v>
      </c>
      <c r="C44" s="10"/>
      <c r="D44" s="10"/>
      <c r="E44" s="10"/>
      <c r="F44" s="10"/>
      <c r="G44" s="11"/>
      <c r="H44" s="9" t="s">
        <v>81</v>
      </c>
      <c r="I44" s="10"/>
      <c r="J44" s="10"/>
      <c r="K44" s="10"/>
      <c r="L44" s="10"/>
      <c r="M44" s="10"/>
      <c r="N44" s="10"/>
      <c r="O44" s="11"/>
      <c r="P44" s="15">
        <v>42580</v>
      </c>
      <c r="Q44" s="16"/>
      <c r="R44" s="16"/>
      <c r="S44" s="16"/>
      <c r="T44" s="16"/>
      <c r="U44" s="17"/>
      <c r="W44" t="str">
        <f t="shared" si="0"/>
        <v>07/29/2016</v>
      </c>
    </row>
    <row r="45" spans="1:23" ht="23" customHeight="1" x14ac:dyDescent="0.3">
      <c r="A45" s="2">
        <v>603597</v>
      </c>
      <c r="B45" s="9" t="s">
        <v>80</v>
      </c>
      <c r="C45" s="10"/>
      <c r="D45" s="10"/>
      <c r="E45" s="10"/>
      <c r="F45" s="10"/>
      <c r="G45" s="11"/>
      <c r="H45" s="9" t="s">
        <v>82</v>
      </c>
      <c r="I45" s="10"/>
      <c r="J45" s="10"/>
      <c r="K45" s="10"/>
      <c r="L45" s="10"/>
      <c r="M45" s="10"/>
      <c r="N45" s="10"/>
      <c r="O45" s="11"/>
      <c r="P45" s="15">
        <v>42580</v>
      </c>
      <c r="Q45" s="16"/>
      <c r="R45" s="16"/>
      <c r="S45" s="16"/>
      <c r="T45" s="16"/>
      <c r="U45" s="17"/>
      <c r="W45" t="str">
        <f t="shared" si="0"/>
        <v>07/29/2016</v>
      </c>
    </row>
    <row r="46" spans="1:23" ht="18.5" customHeight="1" x14ac:dyDescent="0.3">
      <c r="A46" s="2">
        <v>603390</v>
      </c>
      <c r="B46" s="9" t="s">
        <v>83</v>
      </c>
      <c r="C46" s="10"/>
      <c r="D46" s="10"/>
      <c r="E46" s="10"/>
      <c r="F46" s="10"/>
      <c r="G46" s="11"/>
      <c r="H46" s="9" t="s">
        <v>84</v>
      </c>
      <c r="I46" s="10"/>
      <c r="J46" s="10"/>
      <c r="K46" s="10"/>
      <c r="L46" s="10"/>
      <c r="M46" s="10"/>
      <c r="N46" s="10"/>
      <c r="O46" s="11"/>
      <c r="P46" s="15">
        <v>42186</v>
      </c>
      <c r="Q46" s="16"/>
      <c r="R46" s="16"/>
      <c r="S46" s="16"/>
      <c r="T46" s="16"/>
      <c r="U46" s="17"/>
      <c r="W46" t="str">
        <f t="shared" si="0"/>
        <v>07/01/2015</v>
      </c>
    </row>
    <row r="47" spans="1:23" ht="18.5" customHeight="1" x14ac:dyDescent="0.3">
      <c r="A47" s="2">
        <v>603390</v>
      </c>
      <c r="B47" s="9" t="s">
        <v>85</v>
      </c>
      <c r="C47" s="10"/>
      <c r="D47" s="10"/>
      <c r="E47" s="10"/>
      <c r="F47" s="10"/>
      <c r="G47" s="11"/>
      <c r="H47" s="9" t="s">
        <v>86</v>
      </c>
      <c r="I47" s="10"/>
      <c r="J47" s="10"/>
      <c r="K47" s="10"/>
      <c r="L47" s="10"/>
      <c r="M47" s="10"/>
      <c r="N47" s="10"/>
      <c r="O47" s="11"/>
      <c r="P47" s="15">
        <v>42186</v>
      </c>
      <c r="Q47" s="16"/>
      <c r="R47" s="16"/>
      <c r="S47" s="16"/>
      <c r="T47" s="16"/>
      <c r="U47" s="17"/>
      <c r="W47" t="str">
        <f t="shared" si="0"/>
        <v>07/01/2015</v>
      </c>
    </row>
    <row r="48" spans="1:23" ht="18.5" customHeight="1" x14ac:dyDescent="0.3">
      <c r="A48" s="2">
        <v>604397</v>
      </c>
      <c r="B48" s="9" t="s">
        <v>87</v>
      </c>
      <c r="C48" s="10"/>
      <c r="D48" s="10"/>
      <c r="E48" s="10"/>
      <c r="F48" s="10"/>
      <c r="G48" s="11"/>
      <c r="H48" s="9" t="s">
        <v>88</v>
      </c>
      <c r="I48" s="10"/>
      <c r="J48" s="10"/>
      <c r="K48" s="10"/>
      <c r="L48" s="10"/>
      <c r="M48" s="10"/>
      <c r="N48" s="10"/>
      <c r="O48" s="11"/>
      <c r="P48" s="15">
        <v>43231</v>
      </c>
      <c r="Q48" s="16"/>
      <c r="R48" s="16"/>
      <c r="S48" s="16"/>
      <c r="T48" s="16"/>
      <c r="U48" s="17"/>
      <c r="W48" t="str">
        <f t="shared" si="0"/>
        <v>05/11/2018</v>
      </c>
    </row>
    <row r="49" spans="1:24" ht="18.5" customHeight="1" x14ac:dyDescent="0.3">
      <c r="A49" s="2">
        <v>604761</v>
      </c>
      <c r="B49" s="9" t="s">
        <v>89</v>
      </c>
      <c r="C49" s="10"/>
      <c r="D49" s="10"/>
      <c r="E49" s="10"/>
      <c r="F49" s="10"/>
      <c r="G49" s="11"/>
      <c r="H49" s="9" t="s">
        <v>90</v>
      </c>
      <c r="I49" s="10"/>
      <c r="J49" s="10"/>
      <c r="K49" s="10"/>
      <c r="L49" s="10"/>
      <c r="M49" s="10"/>
      <c r="N49" s="10"/>
      <c r="O49" s="11"/>
      <c r="P49" s="12" t="s">
        <v>5</v>
      </c>
      <c r="Q49" s="13"/>
      <c r="R49" s="13"/>
      <c r="S49" s="13"/>
      <c r="T49" s="13"/>
      <c r="U49" s="14"/>
      <c r="W49" t="str">
        <f t="shared" si="0"/>
        <v>In Construction</v>
      </c>
    </row>
    <row r="50" spans="1:24" ht="18.5" customHeight="1" x14ac:dyDescent="0.3">
      <c r="A50" s="2">
        <v>603259</v>
      </c>
      <c r="B50" s="9" t="s">
        <v>91</v>
      </c>
      <c r="C50" s="10"/>
      <c r="D50" s="10"/>
      <c r="E50" s="10"/>
      <c r="F50" s="10"/>
      <c r="G50" s="11"/>
      <c r="H50" s="9" t="s">
        <v>92</v>
      </c>
      <c r="I50" s="10"/>
      <c r="J50" s="10"/>
      <c r="K50" s="10"/>
      <c r="L50" s="10"/>
      <c r="M50" s="10"/>
      <c r="N50" s="10"/>
      <c r="O50" s="11"/>
      <c r="P50" s="15">
        <v>41981</v>
      </c>
      <c r="Q50" s="16"/>
      <c r="R50" s="16"/>
      <c r="S50" s="16"/>
      <c r="T50" s="16"/>
      <c r="U50" s="17"/>
      <c r="W50" t="str">
        <f t="shared" si="0"/>
        <v>12/08/2014</v>
      </c>
    </row>
    <row r="51" spans="1:24" ht="23" customHeight="1" x14ac:dyDescent="0.3">
      <c r="A51" s="2">
        <v>604961</v>
      </c>
      <c r="B51" s="9" t="s">
        <v>93</v>
      </c>
      <c r="C51" s="10"/>
      <c r="D51" s="10"/>
      <c r="E51" s="10"/>
      <c r="F51" s="10"/>
      <c r="G51" s="11"/>
      <c r="H51" s="9" t="s">
        <v>94</v>
      </c>
      <c r="I51" s="10"/>
      <c r="J51" s="10"/>
      <c r="K51" s="10"/>
      <c r="L51" s="10"/>
      <c r="M51" s="10"/>
      <c r="N51" s="10"/>
      <c r="O51" s="11"/>
      <c r="P51" s="12" t="s">
        <v>5</v>
      </c>
      <c r="Q51" s="13"/>
      <c r="R51" s="13"/>
      <c r="S51" s="13"/>
      <c r="T51" s="13"/>
      <c r="U51" s="14"/>
      <c r="W51" t="str">
        <f t="shared" si="0"/>
        <v>In Construction</v>
      </c>
    </row>
    <row r="52" spans="1:24" ht="18.25" customHeight="1" x14ac:dyDescent="0.3">
      <c r="A52" s="2">
        <v>603466</v>
      </c>
      <c r="B52" s="9" t="s">
        <v>93</v>
      </c>
      <c r="C52" s="10"/>
      <c r="D52" s="10"/>
      <c r="E52" s="10"/>
      <c r="F52" s="10"/>
      <c r="G52" s="11"/>
      <c r="H52" s="9" t="s">
        <v>95</v>
      </c>
      <c r="I52" s="10"/>
      <c r="J52" s="10"/>
      <c r="K52" s="10"/>
      <c r="L52" s="10"/>
      <c r="M52" s="10"/>
      <c r="N52" s="10"/>
      <c r="O52" s="11"/>
      <c r="P52" s="15">
        <v>42104</v>
      </c>
      <c r="Q52" s="16"/>
      <c r="R52" s="16"/>
      <c r="S52" s="16"/>
      <c r="T52" s="16"/>
      <c r="U52" s="17"/>
      <c r="W52" t="str">
        <f t="shared" si="0"/>
        <v>04/10/2015</v>
      </c>
    </row>
    <row r="53" spans="1:24" ht="18.5" customHeight="1" x14ac:dyDescent="0.3">
      <c r="A53" s="2">
        <v>603879</v>
      </c>
      <c r="B53" s="9" t="s">
        <v>96</v>
      </c>
      <c r="C53" s="10"/>
      <c r="D53" s="10"/>
      <c r="E53" s="10"/>
      <c r="F53" s="10"/>
      <c r="G53" s="11"/>
      <c r="H53" s="9" t="s">
        <v>97</v>
      </c>
      <c r="I53" s="10"/>
      <c r="J53" s="10"/>
      <c r="K53" s="10"/>
      <c r="L53" s="10"/>
      <c r="M53" s="10"/>
      <c r="N53" s="10"/>
      <c r="O53" s="11"/>
      <c r="P53" s="15">
        <v>43007</v>
      </c>
      <c r="Q53" s="16"/>
      <c r="R53" s="16"/>
      <c r="S53" s="16"/>
      <c r="T53" s="16"/>
      <c r="U53" s="17"/>
      <c r="W53" t="str">
        <f t="shared" si="0"/>
        <v>09/29/2017</v>
      </c>
    </row>
    <row r="54" spans="1:24" ht="18.5" customHeight="1" x14ac:dyDescent="0.3">
      <c r="A54" s="2">
        <v>603873</v>
      </c>
      <c r="B54" s="9" t="s">
        <v>98</v>
      </c>
      <c r="C54" s="10"/>
      <c r="D54" s="10"/>
      <c r="E54" s="10"/>
      <c r="F54" s="10"/>
      <c r="G54" s="11"/>
      <c r="H54" s="9" t="s">
        <v>99</v>
      </c>
      <c r="I54" s="10"/>
      <c r="J54" s="10"/>
      <c r="K54" s="10"/>
      <c r="L54" s="10"/>
      <c r="M54" s="10"/>
      <c r="N54" s="10"/>
      <c r="O54" s="11"/>
      <c r="P54" s="15">
        <v>42899</v>
      </c>
      <c r="Q54" s="16"/>
      <c r="R54" s="16"/>
      <c r="S54" s="16"/>
      <c r="T54" s="16"/>
      <c r="U54" s="17"/>
      <c r="W54" t="str">
        <f t="shared" si="0"/>
        <v>06/13/2017</v>
      </c>
    </row>
    <row r="55" spans="1:24" ht="29.25" customHeight="1" x14ac:dyDescent="0.3">
      <c r="A55" s="5">
        <v>604263</v>
      </c>
      <c r="B55" s="9" t="s">
        <v>100</v>
      </c>
      <c r="C55" s="10"/>
      <c r="D55" s="10"/>
      <c r="E55" s="10"/>
      <c r="F55" s="10"/>
      <c r="G55" s="11"/>
      <c r="H55" s="9" t="s">
        <v>101</v>
      </c>
      <c r="I55" s="10"/>
      <c r="J55" s="10"/>
      <c r="K55" s="10"/>
      <c r="L55" s="10"/>
      <c r="M55" s="10"/>
      <c r="N55" s="10"/>
      <c r="O55" s="10"/>
      <c r="P55" s="11"/>
      <c r="Q55" s="15">
        <v>42915</v>
      </c>
      <c r="R55" s="16"/>
      <c r="S55" s="16"/>
      <c r="T55" s="16"/>
      <c r="U55" s="17"/>
      <c r="W55" t="str">
        <f>TEXT(Q55,"mm/dd/yyyy")</f>
        <v>06/29/2017</v>
      </c>
    </row>
    <row r="56" spans="1:24" ht="29.25" customHeight="1" x14ac:dyDescent="0.3">
      <c r="A56" s="5">
        <v>603283</v>
      </c>
      <c r="B56" s="9" t="s">
        <v>102</v>
      </c>
      <c r="C56" s="10"/>
      <c r="D56" s="10"/>
      <c r="E56" s="10"/>
      <c r="F56" s="10"/>
      <c r="G56" s="11"/>
      <c r="H56" s="9" t="s">
        <v>103</v>
      </c>
      <c r="I56" s="10"/>
      <c r="J56" s="10"/>
      <c r="K56" s="10"/>
      <c r="L56" s="10"/>
      <c r="M56" s="10"/>
      <c r="N56" s="10"/>
      <c r="O56" s="10"/>
      <c r="P56" s="11"/>
      <c r="Q56" s="15">
        <v>41929</v>
      </c>
      <c r="R56" s="16"/>
      <c r="S56" s="16"/>
      <c r="T56" s="16"/>
      <c r="U56" s="17"/>
      <c r="W56" t="str">
        <f t="shared" ref="W56:W57" si="1">TEXT(Q56,"mm/dd/yyyy")</f>
        <v>10/17/2014</v>
      </c>
    </row>
    <row r="57" spans="1:24" ht="29.25" customHeight="1" x14ac:dyDescent="0.3">
      <c r="A57" s="5">
        <v>604656</v>
      </c>
      <c r="B57" s="9" t="s">
        <v>104</v>
      </c>
      <c r="C57" s="10"/>
      <c r="D57" s="10"/>
      <c r="E57" s="10"/>
      <c r="F57" s="10"/>
      <c r="G57" s="11"/>
      <c r="H57" s="9" t="s">
        <v>105</v>
      </c>
      <c r="I57" s="10"/>
      <c r="J57" s="10"/>
      <c r="K57" s="10"/>
      <c r="L57" s="10"/>
      <c r="M57" s="10"/>
      <c r="N57" s="10"/>
      <c r="O57" s="10"/>
      <c r="P57" s="11"/>
      <c r="Q57" s="15">
        <v>43488</v>
      </c>
      <c r="R57" s="16"/>
      <c r="S57" s="16"/>
      <c r="T57" s="16"/>
      <c r="U57" s="17"/>
      <c r="W57" t="str">
        <f t="shared" si="1"/>
        <v>01/23/2019</v>
      </c>
    </row>
    <row r="58" spans="1:24" ht="108.25" customHeight="1" x14ac:dyDescent="0.3">
      <c r="A58" s="21" t="s">
        <v>106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X58" s="46">
        <v>43231</v>
      </c>
    </row>
    <row r="59" spans="1:24" ht="19" customHeight="1" x14ac:dyDescent="0.3">
      <c r="A59" s="22" t="s">
        <v>107</v>
      </c>
      <c r="B59" s="23"/>
      <c r="C59" s="24" t="s">
        <v>108</v>
      </c>
      <c r="D59" s="24"/>
      <c r="E59" s="24"/>
      <c r="F59" s="24"/>
      <c r="G59" s="24"/>
      <c r="H59" s="24"/>
      <c r="I59" s="24"/>
      <c r="J59" s="24"/>
      <c r="K59" s="25" t="s">
        <v>109</v>
      </c>
      <c r="L59" s="25"/>
      <c r="M59" s="25"/>
      <c r="N59" s="25"/>
      <c r="O59" s="25"/>
      <c r="P59" s="25"/>
      <c r="Q59" s="25"/>
      <c r="R59" s="26"/>
    </row>
    <row r="60" spans="1:24" ht="23.5" customHeight="1" x14ac:dyDescent="0.3">
      <c r="A60" s="27" t="s">
        <v>110</v>
      </c>
      <c r="B60" s="28"/>
      <c r="C60" s="29" t="s">
        <v>111</v>
      </c>
      <c r="D60" s="29"/>
      <c r="E60" s="29"/>
      <c r="F60" s="29"/>
      <c r="G60" s="29"/>
      <c r="H60" s="29"/>
      <c r="I60" s="29"/>
      <c r="J60" s="29"/>
      <c r="K60" s="30" t="s">
        <v>112</v>
      </c>
      <c r="L60" s="30"/>
      <c r="M60" s="30"/>
      <c r="N60" s="30"/>
      <c r="O60" s="30"/>
      <c r="P60" s="30"/>
      <c r="Q60" s="30"/>
      <c r="R60" s="31"/>
      <c r="W60" t="str">
        <f>_xlfn.CONCAT(C60, " to ",K60)</f>
        <v>Sloan Lane to Eastern end of Emerald Canyon Dr. (90 +/- feet east of Dry Falls Street)</v>
      </c>
      <c r="X60" t="str">
        <f>TEXT($X$58,"mm/dd/yyyy")</f>
        <v>05/11/2018</v>
      </c>
    </row>
    <row r="61" spans="1:24" ht="18.5" customHeight="1" x14ac:dyDescent="0.3">
      <c r="A61" s="27" t="s">
        <v>113</v>
      </c>
      <c r="B61" s="28"/>
      <c r="C61" s="29" t="s">
        <v>111</v>
      </c>
      <c r="D61" s="29"/>
      <c r="E61" s="29"/>
      <c r="F61" s="29"/>
      <c r="G61" s="29"/>
      <c r="H61" s="29"/>
      <c r="I61" s="29"/>
      <c r="J61" s="29"/>
      <c r="K61" s="30" t="s">
        <v>114</v>
      </c>
      <c r="L61" s="30"/>
      <c r="M61" s="30"/>
      <c r="N61" s="30"/>
      <c r="O61" s="30"/>
      <c r="P61" s="30"/>
      <c r="Q61" s="30"/>
      <c r="R61" s="31"/>
      <c r="W61" t="str">
        <f t="shared" ref="W61:W69" si="2">_xlfn.CONCAT(C61, " to ",K61)</f>
        <v>Sloan Lane to Falcon Ridge Street</v>
      </c>
      <c r="X61" t="str">
        <f t="shared" ref="X61:X69" si="3">TEXT($X$58,"mm/dd/yyyy")</f>
        <v>05/11/2018</v>
      </c>
    </row>
    <row r="62" spans="1:24" ht="23.5" customHeight="1" x14ac:dyDescent="0.3">
      <c r="A62" s="27" t="s">
        <v>115</v>
      </c>
      <c r="B62" s="28"/>
      <c r="C62" s="29" t="s">
        <v>114</v>
      </c>
      <c r="D62" s="29"/>
      <c r="E62" s="29"/>
      <c r="F62" s="29"/>
      <c r="G62" s="29"/>
      <c r="H62" s="29"/>
      <c r="I62" s="29"/>
      <c r="J62" s="29"/>
      <c r="K62" s="30" t="s">
        <v>116</v>
      </c>
      <c r="L62" s="30"/>
      <c r="M62" s="30"/>
      <c r="N62" s="30"/>
      <c r="O62" s="30"/>
      <c r="P62" s="30"/>
      <c r="Q62" s="30"/>
      <c r="R62" s="31"/>
      <c r="W62" t="str">
        <f t="shared" si="2"/>
        <v>Falcon Ridge Street to Eastern end of Bonita Canyon Ave. (90 +/- feet east of Dry Falls Street)</v>
      </c>
      <c r="X62" t="str">
        <f t="shared" si="3"/>
        <v>05/11/2018</v>
      </c>
    </row>
    <row r="63" spans="1:24" ht="18.5" customHeight="1" x14ac:dyDescent="0.3">
      <c r="A63" s="27" t="s">
        <v>117</v>
      </c>
      <c r="B63" s="28"/>
      <c r="C63" s="29" t="s">
        <v>115</v>
      </c>
      <c r="D63" s="29"/>
      <c r="E63" s="29"/>
      <c r="F63" s="29"/>
      <c r="G63" s="29"/>
      <c r="H63" s="29"/>
      <c r="I63" s="29"/>
      <c r="J63" s="29"/>
      <c r="K63" s="30" t="s">
        <v>110</v>
      </c>
      <c r="L63" s="30"/>
      <c r="M63" s="30"/>
      <c r="N63" s="30"/>
      <c r="O63" s="30"/>
      <c r="P63" s="30"/>
      <c r="Q63" s="30"/>
      <c r="R63" s="31"/>
      <c r="W63" t="str">
        <f t="shared" si="2"/>
        <v>Bonita Canyon Avenue to Emerald Canyon Drive</v>
      </c>
      <c r="X63" t="str">
        <f t="shared" si="3"/>
        <v>05/11/2018</v>
      </c>
    </row>
    <row r="64" spans="1:24" ht="18.5" customHeight="1" x14ac:dyDescent="0.3">
      <c r="A64" s="27" t="s">
        <v>118</v>
      </c>
      <c r="B64" s="28"/>
      <c r="C64" s="29" t="s">
        <v>115</v>
      </c>
      <c r="D64" s="29"/>
      <c r="E64" s="29"/>
      <c r="F64" s="29"/>
      <c r="G64" s="29"/>
      <c r="H64" s="29"/>
      <c r="I64" s="29"/>
      <c r="J64" s="29"/>
      <c r="K64" s="30" t="s">
        <v>110</v>
      </c>
      <c r="L64" s="30"/>
      <c r="M64" s="30"/>
      <c r="N64" s="30"/>
      <c r="O64" s="30"/>
      <c r="P64" s="30"/>
      <c r="Q64" s="30"/>
      <c r="R64" s="31"/>
      <c r="W64" t="str">
        <f t="shared" si="2"/>
        <v>Bonita Canyon Avenue to Emerald Canyon Drive</v>
      </c>
      <c r="X64" t="str">
        <f t="shared" si="3"/>
        <v>05/11/2018</v>
      </c>
    </row>
    <row r="65" spans="1:24" ht="28.5" customHeight="1" x14ac:dyDescent="0.3">
      <c r="A65" s="27" t="s">
        <v>119</v>
      </c>
      <c r="B65" s="28"/>
      <c r="C65" s="29" t="s">
        <v>120</v>
      </c>
      <c r="D65" s="29"/>
      <c r="E65" s="29"/>
      <c r="F65" s="29"/>
      <c r="G65" s="29"/>
      <c r="H65" s="29"/>
      <c r="I65" s="29"/>
      <c r="J65" s="29"/>
      <c r="K65" s="32" t="s">
        <v>121</v>
      </c>
      <c r="L65" s="32"/>
      <c r="M65" s="32"/>
      <c r="N65" s="32"/>
      <c r="O65" s="32"/>
      <c r="P65" s="32"/>
      <c r="Q65" s="32"/>
      <c r="R65" s="33"/>
      <c r="W65" t="str">
        <f t="shared" si="2"/>
        <v>Washington Avenue to End of Cul-de-Sac
(500 +/- feet north of Abbeywood Dr.)</v>
      </c>
      <c r="X65" t="str">
        <f t="shared" si="3"/>
        <v>05/11/2018</v>
      </c>
    </row>
    <row r="66" spans="1:24" ht="18.5" customHeight="1" x14ac:dyDescent="0.3">
      <c r="A66" s="27" t="s">
        <v>122</v>
      </c>
      <c r="B66" s="28"/>
      <c r="C66" s="29" t="s">
        <v>119</v>
      </c>
      <c r="D66" s="29"/>
      <c r="E66" s="29"/>
      <c r="F66" s="29"/>
      <c r="G66" s="29"/>
      <c r="H66" s="29"/>
      <c r="I66" s="29"/>
      <c r="J66" s="29"/>
      <c r="K66" s="30" t="s">
        <v>123</v>
      </c>
      <c r="L66" s="30"/>
      <c r="M66" s="30"/>
      <c r="N66" s="30"/>
      <c r="O66" s="30"/>
      <c r="P66" s="30"/>
      <c r="Q66" s="30"/>
      <c r="R66" s="31"/>
      <c r="W66" t="str">
        <f t="shared" si="2"/>
        <v>Los Meadows Drive to 160’ East Of Bobrich Circle</v>
      </c>
      <c r="X66" t="str">
        <f t="shared" si="3"/>
        <v>05/11/2018</v>
      </c>
    </row>
    <row r="67" spans="1:24" ht="28.5" customHeight="1" x14ac:dyDescent="0.3">
      <c r="A67" s="27" t="s">
        <v>124</v>
      </c>
      <c r="B67" s="28"/>
      <c r="C67" s="29" t="s">
        <v>122</v>
      </c>
      <c r="D67" s="29"/>
      <c r="E67" s="29"/>
      <c r="F67" s="29"/>
      <c r="G67" s="29"/>
      <c r="H67" s="29"/>
      <c r="I67" s="29"/>
      <c r="J67" s="29"/>
      <c r="K67" s="32" t="s">
        <v>125</v>
      </c>
      <c r="L67" s="32"/>
      <c r="M67" s="32"/>
      <c r="N67" s="32"/>
      <c r="O67" s="32"/>
      <c r="P67" s="32"/>
      <c r="Q67" s="32"/>
      <c r="R67" s="33"/>
      <c r="W67" t="str">
        <f t="shared" si="2"/>
        <v>Lookout Mtn Drive to End of Cul-de-Sac
(400+/- feet north of Lookout Mtn Dr.)</v>
      </c>
      <c r="X67" t="str">
        <f t="shared" si="3"/>
        <v>05/11/2018</v>
      </c>
    </row>
    <row r="68" spans="1:24" ht="18.5" customHeight="1" x14ac:dyDescent="0.3">
      <c r="A68" s="27" t="s">
        <v>126</v>
      </c>
      <c r="B68" s="28"/>
      <c r="C68" s="29" t="s">
        <v>127</v>
      </c>
      <c r="D68" s="29"/>
      <c r="E68" s="29"/>
      <c r="F68" s="29"/>
      <c r="G68" s="29"/>
      <c r="H68" s="29"/>
      <c r="I68" s="29"/>
      <c r="J68" s="29"/>
      <c r="K68" s="30" t="s">
        <v>128</v>
      </c>
      <c r="L68" s="30"/>
      <c r="M68" s="30"/>
      <c r="N68" s="30"/>
      <c r="O68" s="30"/>
      <c r="P68" s="30"/>
      <c r="Q68" s="30"/>
      <c r="R68" s="31"/>
      <c r="W68" t="str">
        <f t="shared" si="2"/>
        <v>Mt Hood Street to 200’ East Of Calmview Place</v>
      </c>
      <c r="X68" t="str">
        <f t="shared" si="3"/>
        <v>05/11/2018</v>
      </c>
    </row>
    <row r="69" spans="1:24" ht="28.5" customHeight="1" x14ac:dyDescent="0.3">
      <c r="A69" s="27" t="s">
        <v>129</v>
      </c>
      <c r="B69" s="28"/>
      <c r="C69" s="29" t="s">
        <v>126</v>
      </c>
      <c r="D69" s="29"/>
      <c r="E69" s="29"/>
      <c r="F69" s="29"/>
      <c r="G69" s="29"/>
      <c r="H69" s="29"/>
      <c r="I69" s="29"/>
      <c r="J69" s="29"/>
      <c r="K69" s="32" t="s">
        <v>121</v>
      </c>
      <c r="L69" s="32"/>
      <c r="M69" s="32"/>
      <c r="N69" s="32"/>
      <c r="O69" s="32"/>
      <c r="P69" s="32"/>
      <c r="Q69" s="32"/>
      <c r="R69" s="33"/>
      <c r="W69" t="str">
        <f t="shared" si="2"/>
        <v>Abbeywood Drive to End of Cul-de-Sac
(500 +/- feet north of Abbeywood Dr.)</v>
      </c>
      <c r="X69" t="str">
        <f t="shared" si="3"/>
        <v>05/11/2018</v>
      </c>
    </row>
    <row r="70" spans="1:24" ht="18.5" customHeight="1" x14ac:dyDescent="0.3">
      <c r="A70" s="34" t="s">
        <v>130</v>
      </c>
      <c r="B70" s="35"/>
      <c r="C70" s="35"/>
      <c r="D70" s="36"/>
      <c r="E70" s="34" t="s">
        <v>131</v>
      </c>
      <c r="F70" s="35"/>
      <c r="G70" s="35"/>
      <c r="H70" s="35"/>
      <c r="I70" s="35"/>
      <c r="J70" s="35"/>
      <c r="K70" s="35"/>
      <c r="L70" s="35"/>
      <c r="M70" s="36"/>
      <c r="N70" s="34" t="s">
        <v>132</v>
      </c>
      <c r="O70" s="35"/>
      <c r="P70" s="35"/>
      <c r="Q70" s="35"/>
      <c r="R70" s="35"/>
      <c r="S70" s="36"/>
    </row>
    <row r="71" spans="1:24" ht="18" customHeight="1" x14ac:dyDescent="0.3">
      <c r="A71" s="37" t="s">
        <v>133</v>
      </c>
      <c r="B71" s="38"/>
      <c r="C71" s="38"/>
      <c r="D71" s="39"/>
      <c r="E71" s="37" t="s">
        <v>134</v>
      </c>
      <c r="F71" s="38"/>
      <c r="G71" s="38"/>
      <c r="H71" s="38"/>
      <c r="I71" s="38"/>
      <c r="J71" s="38"/>
      <c r="K71" s="38"/>
      <c r="L71" s="38"/>
      <c r="M71" s="39"/>
      <c r="N71" s="37" t="s">
        <v>135</v>
      </c>
      <c r="O71" s="38"/>
      <c r="P71" s="38"/>
      <c r="Q71" s="38"/>
      <c r="R71" s="38"/>
      <c r="S71" s="39"/>
      <c r="W71" t="str">
        <f>_xlfn.CONCAT(E71, " to ", N71)</f>
        <v>LAMB BLVD to 525'E RIVE GAUCHE ST</v>
      </c>
    </row>
    <row r="72" spans="1:24" ht="18" customHeight="1" x14ac:dyDescent="0.3">
      <c r="A72" s="37" t="s">
        <v>136</v>
      </c>
      <c r="B72" s="38"/>
      <c r="C72" s="38"/>
      <c r="D72" s="39"/>
      <c r="E72" s="37" t="s">
        <v>137</v>
      </c>
      <c r="F72" s="38"/>
      <c r="G72" s="38"/>
      <c r="H72" s="38"/>
      <c r="I72" s="38"/>
      <c r="J72" s="38"/>
      <c r="K72" s="38"/>
      <c r="L72" s="38"/>
      <c r="M72" s="39"/>
      <c r="N72" s="37" t="s">
        <v>138</v>
      </c>
      <c r="O72" s="38"/>
      <c r="P72" s="38"/>
      <c r="Q72" s="38"/>
      <c r="R72" s="38"/>
      <c r="S72" s="39"/>
      <c r="W72" t="str">
        <f t="shared" ref="W72:W131" si="4">_xlfn.CONCAT(E72, " to ", N72)</f>
        <v>LANCOME ST to TATIANA ST</v>
      </c>
    </row>
    <row r="73" spans="1:24" ht="18" customHeight="1" x14ac:dyDescent="0.3">
      <c r="A73" s="37" t="s">
        <v>139</v>
      </c>
      <c r="B73" s="38"/>
      <c r="C73" s="38"/>
      <c r="D73" s="39"/>
      <c r="E73" s="37" t="s">
        <v>136</v>
      </c>
      <c r="F73" s="38"/>
      <c r="G73" s="38"/>
      <c r="H73" s="38"/>
      <c r="I73" s="38"/>
      <c r="J73" s="38"/>
      <c r="K73" s="38"/>
      <c r="L73" s="38"/>
      <c r="M73" s="39"/>
      <c r="N73" s="37" t="s">
        <v>140</v>
      </c>
      <c r="O73" s="38"/>
      <c r="P73" s="38"/>
      <c r="Q73" s="38"/>
      <c r="R73" s="38"/>
      <c r="S73" s="39"/>
      <c r="W73" t="str">
        <f t="shared" si="4"/>
        <v>GALORE AVE to SHALIMAR AVE</v>
      </c>
    </row>
    <row r="74" spans="1:24" ht="18" customHeight="1" x14ac:dyDescent="0.3">
      <c r="A74" s="37" t="s">
        <v>137</v>
      </c>
      <c r="B74" s="38"/>
      <c r="C74" s="38"/>
      <c r="D74" s="39"/>
      <c r="E74" s="37" t="s">
        <v>136</v>
      </c>
      <c r="F74" s="38"/>
      <c r="G74" s="38"/>
      <c r="H74" s="38"/>
      <c r="I74" s="38"/>
      <c r="J74" s="38"/>
      <c r="K74" s="38"/>
      <c r="L74" s="38"/>
      <c r="M74" s="39"/>
      <c r="N74" s="37" t="s">
        <v>140</v>
      </c>
      <c r="O74" s="38"/>
      <c r="P74" s="38"/>
      <c r="Q74" s="38"/>
      <c r="R74" s="38"/>
      <c r="S74" s="39"/>
      <c r="W74" t="str">
        <f t="shared" si="4"/>
        <v>GALORE AVE to SHALIMAR AVE</v>
      </c>
    </row>
    <row r="75" spans="1:24" ht="18" customHeight="1" x14ac:dyDescent="0.3">
      <c r="A75" s="37" t="s">
        <v>141</v>
      </c>
      <c r="B75" s="38"/>
      <c r="C75" s="38"/>
      <c r="D75" s="39"/>
      <c r="E75" s="37" t="s">
        <v>142</v>
      </c>
      <c r="F75" s="38"/>
      <c r="G75" s="38"/>
      <c r="H75" s="38"/>
      <c r="I75" s="38"/>
      <c r="J75" s="38"/>
      <c r="K75" s="38"/>
      <c r="L75" s="38"/>
      <c r="M75" s="39"/>
      <c r="N75" s="37" t="s">
        <v>138</v>
      </c>
      <c r="O75" s="38"/>
      <c r="P75" s="38"/>
      <c r="Q75" s="38"/>
      <c r="R75" s="38"/>
      <c r="S75" s="39"/>
      <c r="W75" t="str">
        <f t="shared" si="4"/>
        <v>RIVE GAUCHE ST to TATIANA ST</v>
      </c>
    </row>
    <row r="76" spans="1:24" ht="18" customHeight="1" x14ac:dyDescent="0.3">
      <c r="A76" s="37" t="s">
        <v>143</v>
      </c>
      <c r="B76" s="38"/>
      <c r="C76" s="38"/>
      <c r="D76" s="39"/>
      <c r="E76" s="37" t="s">
        <v>134</v>
      </c>
      <c r="F76" s="38"/>
      <c r="G76" s="38"/>
      <c r="H76" s="38"/>
      <c r="I76" s="38"/>
      <c r="J76" s="38"/>
      <c r="K76" s="38"/>
      <c r="L76" s="38"/>
      <c r="M76" s="39"/>
      <c r="N76" s="37" t="s">
        <v>137</v>
      </c>
      <c r="O76" s="38"/>
      <c r="P76" s="38"/>
      <c r="Q76" s="38"/>
      <c r="R76" s="38"/>
      <c r="S76" s="39"/>
      <c r="W76" t="str">
        <f t="shared" si="4"/>
        <v>LAMB BLVD to LANCOME ST</v>
      </c>
    </row>
    <row r="77" spans="1:24" ht="18" customHeight="1" x14ac:dyDescent="0.3">
      <c r="A77" s="37" t="s">
        <v>142</v>
      </c>
      <c r="B77" s="38"/>
      <c r="C77" s="38"/>
      <c r="D77" s="39"/>
      <c r="E77" s="37" t="s">
        <v>133</v>
      </c>
      <c r="F77" s="38"/>
      <c r="G77" s="38"/>
      <c r="H77" s="38"/>
      <c r="I77" s="38"/>
      <c r="J77" s="38"/>
      <c r="K77" s="38"/>
      <c r="L77" s="38"/>
      <c r="M77" s="39"/>
      <c r="N77" s="37" t="s">
        <v>140</v>
      </c>
      <c r="O77" s="38"/>
      <c r="P77" s="38"/>
      <c r="Q77" s="38"/>
      <c r="R77" s="38"/>
      <c r="S77" s="39"/>
      <c r="W77" t="str">
        <f t="shared" si="4"/>
        <v>FABERGE AVE to SHALIMAR AVE</v>
      </c>
    </row>
    <row r="78" spans="1:24" ht="18" customHeight="1" x14ac:dyDescent="0.3">
      <c r="A78" s="37" t="s">
        <v>140</v>
      </c>
      <c r="B78" s="38"/>
      <c r="C78" s="38"/>
      <c r="D78" s="39"/>
      <c r="E78" s="37" t="s">
        <v>137</v>
      </c>
      <c r="F78" s="38"/>
      <c r="G78" s="38"/>
      <c r="H78" s="38"/>
      <c r="I78" s="38"/>
      <c r="J78" s="38"/>
      <c r="K78" s="38"/>
      <c r="L78" s="38"/>
      <c r="M78" s="39"/>
      <c r="N78" s="37" t="s">
        <v>144</v>
      </c>
      <c r="O78" s="38"/>
      <c r="P78" s="38"/>
      <c r="Q78" s="38"/>
      <c r="R78" s="38"/>
      <c r="S78" s="39"/>
      <c r="W78" t="str">
        <f t="shared" si="4"/>
        <v>LANCOME ST to 415'E RIVE GAUCHE ST</v>
      </c>
    </row>
    <row r="79" spans="1:24" ht="18" customHeight="1" x14ac:dyDescent="0.3">
      <c r="A79" s="37" t="s">
        <v>145</v>
      </c>
      <c r="B79" s="38"/>
      <c r="C79" s="38"/>
      <c r="D79" s="39"/>
      <c r="E79" s="37" t="s">
        <v>140</v>
      </c>
      <c r="F79" s="38"/>
      <c r="G79" s="38"/>
      <c r="H79" s="38"/>
      <c r="I79" s="38"/>
      <c r="J79" s="38"/>
      <c r="K79" s="38"/>
      <c r="L79" s="38"/>
      <c r="M79" s="39"/>
      <c r="N79" s="37" t="s">
        <v>146</v>
      </c>
      <c r="O79" s="38"/>
      <c r="P79" s="38"/>
      <c r="Q79" s="38"/>
      <c r="R79" s="38"/>
      <c r="S79" s="39"/>
      <c r="W79" t="str">
        <f t="shared" si="4"/>
        <v>SHALIMAR AVE to ALEXANDER RD</v>
      </c>
    </row>
    <row r="80" spans="1:24" ht="18" customHeight="1" x14ac:dyDescent="0.3">
      <c r="A80" s="37" t="s">
        <v>138</v>
      </c>
      <c r="B80" s="38"/>
      <c r="C80" s="38"/>
      <c r="D80" s="39"/>
      <c r="E80" s="37" t="s">
        <v>136</v>
      </c>
      <c r="F80" s="38"/>
      <c r="G80" s="38"/>
      <c r="H80" s="38"/>
      <c r="I80" s="38"/>
      <c r="J80" s="38"/>
      <c r="K80" s="38"/>
      <c r="L80" s="38"/>
      <c r="M80" s="39"/>
      <c r="N80" s="37" t="s">
        <v>141</v>
      </c>
      <c r="O80" s="38"/>
      <c r="P80" s="38"/>
      <c r="Q80" s="38"/>
      <c r="R80" s="38"/>
      <c r="S80" s="39"/>
      <c r="W80" t="str">
        <f t="shared" si="4"/>
        <v>GALORE AVE to PUREZA AVE</v>
      </c>
    </row>
    <row r="81" spans="1:23" ht="18" customHeight="1" x14ac:dyDescent="0.3">
      <c r="A81" s="37" t="s">
        <v>147</v>
      </c>
      <c r="B81" s="38"/>
      <c r="C81" s="38"/>
      <c r="D81" s="39"/>
      <c r="E81" s="37" t="s">
        <v>142</v>
      </c>
      <c r="F81" s="38"/>
      <c r="G81" s="38"/>
      <c r="H81" s="38"/>
      <c r="I81" s="38"/>
      <c r="J81" s="38"/>
      <c r="K81" s="38"/>
      <c r="L81" s="38"/>
      <c r="M81" s="39"/>
      <c r="N81" s="37" t="s">
        <v>148</v>
      </c>
      <c r="O81" s="38"/>
      <c r="P81" s="38"/>
      <c r="Q81" s="38"/>
      <c r="R81" s="38"/>
      <c r="S81" s="39"/>
      <c r="W81" t="str">
        <f t="shared" si="4"/>
        <v>RIVE GAUCHE ST to 265'E RIVE GAUCHE ST</v>
      </c>
    </row>
    <row r="82" spans="1:23" ht="18" customHeight="1" x14ac:dyDescent="0.3">
      <c r="A82" s="37" t="s">
        <v>149</v>
      </c>
      <c r="B82" s="38"/>
      <c r="C82" s="38"/>
      <c r="D82" s="39"/>
      <c r="E82" s="37" t="s">
        <v>150</v>
      </c>
      <c r="F82" s="38"/>
      <c r="G82" s="38"/>
      <c r="H82" s="38"/>
      <c r="I82" s="38"/>
      <c r="J82" s="38"/>
      <c r="K82" s="38"/>
      <c r="L82" s="38"/>
      <c r="M82" s="39"/>
      <c r="N82" s="37" t="s">
        <v>151</v>
      </c>
      <c r="O82" s="38"/>
      <c r="P82" s="38"/>
      <c r="Q82" s="38"/>
      <c r="R82" s="38"/>
      <c r="S82" s="39"/>
      <c r="W82" t="str">
        <f t="shared" si="4"/>
        <v>HALEY AVE to 87'S CHEYENNE AVE</v>
      </c>
    </row>
    <row r="83" spans="1:23" ht="18" customHeight="1" x14ac:dyDescent="0.3">
      <c r="A83" s="37" t="s">
        <v>150</v>
      </c>
      <c r="B83" s="38"/>
      <c r="C83" s="38"/>
      <c r="D83" s="39"/>
      <c r="E83" s="37" t="s">
        <v>149</v>
      </c>
      <c r="F83" s="38"/>
      <c r="G83" s="38"/>
      <c r="H83" s="38"/>
      <c r="I83" s="38"/>
      <c r="J83" s="38"/>
      <c r="K83" s="38"/>
      <c r="L83" s="38"/>
      <c r="M83" s="39"/>
      <c r="N83" s="37" t="s">
        <v>152</v>
      </c>
      <c r="O83" s="38"/>
      <c r="P83" s="38"/>
      <c r="Q83" s="38"/>
      <c r="R83" s="38"/>
      <c r="S83" s="39"/>
      <c r="W83" t="str">
        <f t="shared" si="4"/>
        <v>ROWLAND AVE to TERRY ST</v>
      </c>
    </row>
    <row r="84" spans="1:23" ht="18" customHeight="1" x14ac:dyDescent="0.3">
      <c r="A84" s="37" t="s">
        <v>152</v>
      </c>
      <c r="B84" s="38"/>
      <c r="C84" s="38"/>
      <c r="D84" s="39"/>
      <c r="E84" s="37" t="s">
        <v>150</v>
      </c>
      <c r="F84" s="38"/>
      <c r="G84" s="38"/>
      <c r="H84" s="38"/>
      <c r="I84" s="38"/>
      <c r="J84" s="38"/>
      <c r="K84" s="38"/>
      <c r="L84" s="38"/>
      <c r="M84" s="39"/>
      <c r="N84" s="37" t="s">
        <v>153</v>
      </c>
      <c r="O84" s="38"/>
      <c r="P84" s="38"/>
      <c r="Q84" s="38"/>
      <c r="R84" s="38"/>
      <c r="S84" s="39"/>
      <c r="W84" t="str">
        <f t="shared" si="4"/>
        <v>HALEY AVE to CHEYENNE AVE</v>
      </c>
    </row>
    <row r="85" spans="1:23" ht="18" customHeight="1" x14ac:dyDescent="0.3">
      <c r="A85" s="37" t="s">
        <v>154</v>
      </c>
      <c r="B85" s="38"/>
      <c r="C85" s="38"/>
      <c r="D85" s="39"/>
      <c r="E85" s="37" t="s">
        <v>155</v>
      </c>
      <c r="F85" s="38"/>
      <c r="G85" s="38"/>
      <c r="H85" s="38"/>
      <c r="I85" s="38"/>
      <c r="J85" s="38"/>
      <c r="K85" s="38"/>
      <c r="L85" s="38"/>
      <c r="M85" s="39"/>
      <c r="N85" s="37" t="s">
        <v>156</v>
      </c>
      <c r="O85" s="38"/>
      <c r="P85" s="38"/>
      <c r="Q85" s="38"/>
      <c r="R85" s="38"/>
      <c r="S85" s="39"/>
      <c r="W85" t="str">
        <f t="shared" si="4"/>
        <v>COOKSON CT to BEESLEY DR</v>
      </c>
    </row>
    <row r="86" spans="1:23" ht="18" customHeight="1" x14ac:dyDescent="0.3">
      <c r="A86" s="37" t="s">
        <v>155</v>
      </c>
      <c r="B86" s="38"/>
      <c r="C86" s="38"/>
      <c r="D86" s="39"/>
      <c r="E86" s="37" t="s">
        <v>157</v>
      </c>
      <c r="F86" s="38"/>
      <c r="G86" s="38"/>
      <c r="H86" s="38"/>
      <c r="I86" s="38"/>
      <c r="J86" s="38"/>
      <c r="K86" s="38"/>
      <c r="L86" s="38"/>
      <c r="M86" s="39"/>
      <c r="N86" s="37" t="s">
        <v>154</v>
      </c>
      <c r="O86" s="38"/>
      <c r="P86" s="38"/>
      <c r="Q86" s="38"/>
      <c r="R86" s="38"/>
      <c r="S86" s="39"/>
      <c r="W86" t="str">
        <f t="shared" si="4"/>
        <v>525'S JULIARD LN to ANDI LN</v>
      </c>
    </row>
    <row r="87" spans="1:23" ht="18" customHeight="1" x14ac:dyDescent="0.3">
      <c r="A87" s="37" t="s">
        <v>158</v>
      </c>
      <c r="B87" s="38"/>
      <c r="C87" s="38"/>
      <c r="D87" s="39"/>
      <c r="E87" s="37" t="s">
        <v>159</v>
      </c>
      <c r="F87" s="38"/>
      <c r="G87" s="38"/>
      <c r="H87" s="38"/>
      <c r="I87" s="38"/>
      <c r="J87" s="38"/>
      <c r="K87" s="38"/>
      <c r="L87" s="38"/>
      <c r="M87" s="39"/>
      <c r="N87" s="37" t="s">
        <v>155</v>
      </c>
      <c r="O87" s="38"/>
      <c r="P87" s="38"/>
      <c r="Q87" s="38"/>
      <c r="R87" s="38"/>
      <c r="S87" s="39"/>
      <c r="W87" t="str">
        <f t="shared" si="4"/>
        <v>SUNRISE VIEW DR to COOKSON CT</v>
      </c>
    </row>
    <row r="88" spans="1:23" ht="18" customHeight="1" x14ac:dyDescent="0.3">
      <c r="A88" s="37" t="s">
        <v>160</v>
      </c>
      <c r="B88" s="38"/>
      <c r="C88" s="38"/>
      <c r="D88" s="39"/>
      <c r="E88" s="37" t="s">
        <v>161</v>
      </c>
      <c r="F88" s="38"/>
      <c r="G88" s="38"/>
      <c r="H88" s="38"/>
      <c r="I88" s="38"/>
      <c r="J88" s="38"/>
      <c r="K88" s="38"/>
      <c r="L88" s="38"/>
      <c r="M88" s="39"/>
      <c r="N88" s="37" t="s">
        <v>158</v>
      </c>
      <c r="O88" s="38"/>
      <c r="P88" s="38"/>
      <c r="Q88" s="38"/>
      <c r="R88" s="38"/>
      <c r="S88" s="39"/>
      <c r="W88" t="str">
        <f t="shared" si="4"/>
        <v>UNDERWOOD WAY to JULIARD LN</v>
      </c>
    </row>
    <row r="89" spans="1:23" ht="18" customHeight="1" x14ac:dyDescent="0.3">
      <c r="A89" s="37" t="s">
        <v>162</v>
      </c>
      <c r="B89" s="38"/>
      <c r="C89" s="38"/>
      <c r="D89" s="39"/>
      <c r="E89" s="37" t="s">
        <v>159</v>
      </c>
      <c r="F89" s="38"/>
      <c r="G89" s="38"/>
      <c r="H89" s="38"/>
      <c r="I89" s="38"/>
      <c r="J89" s="38"/>
      <c r="K89" s="38"/>
      <c r="L89" s="38"/>
      <c r="M89" s="39"/>
      <c r="N89" s="37" t="s">
        <v>160</v>
      </c>
      <c r="O89" s="38"/>
      <c r="P89" s="38"/>
      <c r="Q89" s="38"/>
      <c r="R89" s="38"/>
      <c r="S89" s="39"/>
      <c r="W89" t="str">
        <f t="shared" si="4"/>
        <v>SUNRISE VIEW DR to KEY COLONY DR</v>
      </c>
    </row>
    <row r="90" spans="1:23" ht="18" customHeight="1" x14ac:dyDescent="0.3">
      <c r="A90" s="37" t="s">
        <v>159</v>
      </c>
      <c r="B90" s="38"/>
      <c r="C90" s="38"/>
      <c r="D90" s="39"/>
      <c r="E90" s="37" t="s">
        <v>163</v>
      </c>
      <c r="F90" s="38"/>
      <c r="G90" s="38"/>
      <c r="H90" s="38"/>
      <c r="I90" s="38"/>
      <c r="J90" s="38"/>
      <c r="K90" s="38"/>
      <c r="L90" s="38"/>
      <c r="M90" s="39"/>
      <c r="N90" s="37" t="s">
        <v>158</v>
      </c>
      <c r="O90" s="38"/>
      <c r="P90" s="38"/>
      <c r="Q90" s="38"/>
      <c r="R90" s="38"/>
      <c r="S90" s="39"/>
      <c r="W90" t="str">
        <f t="shared" si="4"/>
        <v>OWENS AVE to JULIARD LN</v>
      </c>
    </row>
    <row r="91" spans="1:23" ht="18" customHeight="1" x14ac:dyDescent="0.3">
      <c r="A91" s="37" t="s">
        <v>164</v>
      </c>
      <c r="B91" s="38"/>
      <c r="C91" s="38"/>
      <c r="D91" s="39"/>
      <c r="E91" s="37" t="s">
        <v>159</v>
      </c>
      <c r="F91" s="38"/>
      <c r="G91" s="38"/>
      <c r="H91" s="38"/>
      <c r="I91" s="38"/>
      <c r="J91" s="38"/>
      <c r="K91" s="38"/>
      <c r="L91" s="38"/>
      <c r="M91" s="39"/>
      <c r="N91" s="37" t="s">
        <v>165</v>
      </c>
      <c r="O91" s="38"/>
      <c r="P91" s="38"/>
      <c r="Q91" s="38"/>
      <c r="R91" s="38"/>
      <c r="S91" s="39"/>
      <c r="W91" t="str">
        <f t="shared" si="4"/>
        <v>SUNRISE VIEW DR to 240'W SUNRISE VIEW DR</v>
      </c>
    </row>
    <row r="92" spans="1:23" ht="18" customHeight="1" x14ac:dyDescent="0.3">
      <c r="A92" s="37" t="s">
        <v>166</v>
      </c>
      <c r="B92" s="38"/>
      <c r="C92" s="38"/>
      <c r="D92" s="39"/>
      <c r="E92" s="37" t="s">
        <v>167</v>
      </c>
      <c r="F92" s="38"/>
      <c r="G92" s="38"/>
      <c r="H92" s="38"/>
      <c r="I92" s="38"/>
      <c r="J92" s="38"/>
      <c r="K92" s="38"/>
      <c r="L92" s="38"/>
      <c r="M92" s="39"/>
      <c r="N92" s="37" t="s">
        <v>168</v>
      </c>
      <c r="O92" s="38"/>
      <c r="P92" s="38"/>
      <c r="Q92" s="38"/>
      <c r="R92" s="38"/>
      <c r="S92" s="39"/>
      <c r="W92" t="str">
        <f t="shared" si="4"/>
        <v>MELODY LN to CORAN LN</v>
      </c>
    </row>
    <row r="93" spans="1:23" ht="18" customHeight="1" x14ac:dyDescent="0.3">
      <c r="A93" s="37" t="s">
        <v>169</v>
      </c>
      <c r="B93" s="38"/>
      <c r="C93" s="38"/>
      <c r="D93" s="39"/>
      <c r="E93" s="37" t="s">
        <v>167</v>
      </c>
      <c r="F93" s="38"/>
      <c r="G93" s="38"/>
      <c r="H93" s="38"/>
      <c r="I93" s="38"/>
      <c r="J93" s="38"/>
      <c r="K93" s="38"/>
      <c r="L93" s="38"/>
      <c r="M93" s="39"/>
      <c r="N93" s="37" t="s">
        <v>170</v>
      </c>
      <c r="O93" s="38"/>
      <c r="P93" s="38"/>
      <c r="Q93" s="38"/>
      <c r="R93" s="38"/>
      <c r="S93" s="39"/>
      <c r="W93" t="str">
        <f t="shared" si="4"/>
        <v>MELODY LN to 480'S CORAN LN</v>
      </c>
    </row>
    <row r="94" spans="1:23" ht="18" customHeight="1" x14ac:dyDescent="0.3">
      <c r="A94" s="37" t="s">
        <v>171</v>
      </c>
      <c r="B94" s="38"/>
      <c r="C94" s="38"/>
      <c r="D94" s="39"/>
      <c r="E94" s="37" t="s">
        <v>172</v>
      </c>
      <c r="F94" s="38"/>
      <c r="G94" s="38"/>
      <c r="H94" s="38"/>
      <c r="I94" s="38"/>
      <c r="J94" s="38"/>
      <c r="K94" s="38"/>
      <c r="L94" s="38"/>
      <c r="M94" s="39"/>
      <c r="N94" s="37" t="s">
        <v>167</v>
      </c>
      <c r="O94" s="38"/>
      <c r="P94" s="38"/>
      <c r="Q94" s="38"/>
      <c r="R94" s="38"/>
      <c r="S94" s="39"/>
      <c r="W94" t="str">
        <f t="shared" si="4"/>
        <v>MOUNTAIN TRL to MELODY LN</v>
      </c>
    </row>
    <row r="95" spans="1:23" ht="18" customHeight="1" x14ac:dyDescent="0.3">
      <c r="A95" s="37" t="s">
        <v>167</v>
      </c>
      <c r="B95" s="38"/>
      <c r="C95" s="38"/>
      <c r="D95" s="39"/>
      <c r="E95" s="37" t="s">
        <v>173</v>
      </c>
      <c r="F95" s="38"/>
      <c r="G95" s="38"/>
      <c r="H95" s="38"/>
      <c r="I95" s="38"/>
      <c r="J95" s="38"/>
      <c r="K95" s="38"/>
      <c r="L95" s="38"/>
      <c r="M95" s="39"/>
      <c r="N95" s="37" t="s">
        <v>174</v>
      </c>
      <c r="O95" s="38"/>
      <c r="P95" s="38"/>
      <c r="Q95" s="38"/>
      <c r="R95" s="38"/>
      <c r="S95" s="39"/>
      <c r="W95" t="str">
        <f t="shared" si="4"/>
        <v>195'W VALLEY DR to PRIMROSE PATH</v>
      </c>
    </row>
    <row r="96" spans="1:23" ht="18" customHeight="1" x14ac:dyDescent="0.3">
      <c r="A96" s="37" t="s">
        <v>172</v>
      </c>
      <c r="B96" s="38"/>
      <c r="C96" s="38"/>
      <c r="D96" s="39"/>
      <c r="E96" s="37" t="s">
        <v>175</v>
      </c>
      <c r="F96" s="38"/>
      <c r="G96" s="38"/>
      <c r="H96" s="38"/>
      <c r="I96" s="38"/>
      <c r="J96" s="38"/>
      <c r="K96" s="38"/>
      <c r="L96" s="38"/>
      <c r="M96" s="39"/>
      <c r="N96" s="37" t="s">
        <v>176</v>
      </c>
      <c r="O96" s="38"/>
      <c r="P96" s="38"/>
      <c r="Q96" s="38"/>
      <c r="R96" s="38"/>
      <c r="S96" s="39"/>
      <c r="W96" t="str">
        <f t="shared" si="4"/>
        <v>165'N VEGAS DR to SUNSET DR</v>
      </c>
    </row>
    <row r="97" spans="1:23" ht="18" customHeight="1" x14ac:dyDescent="0.3">
      <c r="A97" s="37" t="s">
        <v>177</v>
      </c>
      <c r="B97" s="38"/>
      <c r="C97" s="38"/>
      <c r="D97" s="39"/>
      <c r="E97" s="37" t="s">
        <v>178</v>
      </c>
      <c r="F97" s="38"/>
      <c r="G97" s="38"/>
      <c r="H97" s="38"/>
      <c r="I97" s="38"/>
      <c r="J97" s="38"/>
      <c r="K97" s="38"/>
      <c r="L97" s="38"/>
      <c r="M97" s="39"/>
      <c r="N97" s="37" t="s">
        <v>172</v>
      </c>
      <c r="O97" s="38"/>
      <c r="P97" s="38"/>
      <c r="Q97" s="38"/>
      <c r="R97" s="38"/>
      <c r="S97" s="39"/>
      <c r="W97" t="str">
        <f t="shared" si="4"/>
        <v>VALLEY DR to MOUNTAIN TRL</v>
      </c>
    </row>
    <row r="98" spans="1:23" ht="18" customHeight="1" x14ac:dyDescent="0.3">
      <c r="A98" s="37" t="s">
        <v>174</v>
      </c>
      <c r="B98" s="38"/>
      <c r="C98" s="38"/>
      <c r="D98" s="39"/>
      <c r="E98" s="37" t="s">
        <v>167</v>
      </c>
      <c r="F98" s="38"/>
      <c r="G98" s="38"/>
      <c r="H98" s="38"/>
      <c r="I98" s="38"/>
      <c r="J98" s="38"/>
      <c r="K98" s="38"/>
      <c r="L98" s="38"/>
      <c r="M98" s="39"/>
      <c r="N98" s="37" t="s">
        <v>176</v>
      </c>
      <c r="O98" s="38"/>
      <c r="P98" s="38"/>
      <c r="Q98" s="38"/>
      <c r="R98" s="38"/>
      <c r="S98" s="39"/>
      <c r="W98" t="str">
        <f t="shared" si="4"/>
        <v>MELODY LN to SUNSET DR</v>
      </c>
    </row>
    <row r="99" spans="1:23" ht="18" customHeight="1" x14ac:dyDescent="0.3">
      <c r="A99" s="37" t="s">
        <v>179</v>
      </c>
      <c r="B99" s="38"/>
      <c r="C99" s="38"/>
      <c r="D99" s="39"/>
      <c r="E99" s="37" t="s">
        <v>178</v>
      </c>
      <c r="F99" s="38"/>
      <c r="G99" s="38"/>
      <c r="H99" s="38"/>
      <c r="I99" s="38"/>
      <c r="J99" s="38"/>
      <c r="K99" s="38"/>
      <c r="L99" s="38"/>
      <c r="M99" s="39"/>
      <c r="N99" s="37" t="s">
        <v>169</v>
      </c>
      <c r="O99" s="38"/>
      <c r="P99" s="38"/>
      <c r="Q99" s="38"/>
      <c r="R99" s="38"/>
      <c r="S99" s="39"/>
      <c r="W99" t="str">
        <f t="shared" si="4"/>
        <v>VALLEY DR to CYPRESS TRL</v>
      </c>
    </row>
    <row r="100" spans="1:23" ht="18" customHeight="1" x14ac:dyDescent="0.3">
      <c r="A100" s="37" t="s">
        <v>176</v>
      </c>
      <c r="B100" s="38"/>
      <c r="C100" s="38"/>
      <c r="D100" s="39"/>
      <c r="E100" s="37" t="s">
        <v>172</v>
      </c>
      <c r="F100" s="38"/>
      <c r="G100" s="38"/>
      <c r="H100" s="38"/>
      <c r="I100" s="38"/>
      <c r="J100" s="38"/>
      <c r="K100" s="38"/>
      <c r="L100" s="38"/>
      <c r="M100" s="39"/>
      <c r="N100" s="37" t="s">
        <v>174</v>
      </c>
      <c r="O100" s="38"/>
      <c r="P100" s="38"/>
      <c r="Q100" s="38"/>
      <c r="R100" s="38"/>
      <c r="S100" s="39"/>
      <c r="W100" t="str">
        <f t="shared" si="4"/>
        <v>MOUNTAIN TRL to PRIMROSE PATH</v>
      </c>
    </row>
    <row r="101" spans="1:23" ht="18" customHeight="1" x14ac:dyDescent="0.3">
      <c r="A101" s="37" t="s">
        <v>176</v>
      </c>
      <c r="B101" s="38"/>
      <c r="C101" s="38"/>
      <c r="D101" s="39"/>
      <c r="E101" s="37" t="s">
        <v>180</v>
      </c>
      <c r="F101" s="38"/>
      <c r="G101" s="38"/>
      <c r="H101" s="38"/>
      <c r="I101" s="38"/>
      <c r="J101" s="38"/>
      <c r="K101" s="38"/>
      <c r="L101" s="38"/>
      <c r="M101" s="39"/>
      <c r="N101" s="37" t="s">
        <v>181</v>
      </c>
      <c r="O101" s="38"/>
      <c r="P101" s="38"/>
      <c r="Q101" s="38"/>
      <c r="R101" s="38"/>
      <c r="S101" s="39"/>
      <c r="W101" t="str">
        <f t="shared" si="4"/>
        <v>VEGAS DR to 230'S MOUNTAIN TRL</v>
      </c>
    </row>
    <row r="102" spans="1:23" ht="18" customHeight="1" x14ac:dyDescent="0.3">
      <c r="A102" s="37" t="s">
        <v>182</v>
      </c>
      <c r="B102" s="38"/>
      <c r="C102" s="38"/>
      <c r="D102" s="39"/>
      <c r="E102" s="37" t="s">
        <v>167</v>
      </c>
      <c r="F102" s="38"/>
      <c r="G102" s="38"/>
      <c r="H102" s="38"/>
      <c r="I102" s="38"/>
      <c r="J102" s="38"/>
      <c r="K102" s="38"/>
      <c r="L102" s="38"/>
      <c r="M102" s="39"/>
      <c r="N102" s="37" t="s">
        <v>183</v>
      </c>
      <c r="O102" s="38"/>
      <c r="P102" s="38"/>
      <c r="Q102" s="38"/>
      <c r="R102" s="38"/>
      <c r="S102" s="39"/>
      <c r="W102" t="str">
        <f t="shared" si="4"/>
        <v>MELODY LN to 490'S CORAN LN</v>
      </c>
    </row>
    <row r="103" spans="1:23" ht="18" customHeight="1" x14ac:dyDescent="0.3">
      <c r="A103" s="37" t="s">
        <v>178</v>
      </c>
      <c r="B103" s="38"/>
      <c r="C103" s="38"/>
      <c r="D103" s="39"/>
      <c r="E103" s="37" t="s">
        <v>180</v>
      </c>
      <c r="F103" s="38"/>
      <c r="G103" s="38"/>
      <c r="H103" s="38"/>
      <c r="I103" s="38"/>
      <c r="J103" s="38"/>
      <c r="K103" s="38"/>
      <c r="L103" s="38"/>
      <c r="M103" s="39"/>
      <c r="N103" s="37" t="s">
        <v>168</v>
      </c>
      <c r="O103" s="38"/>
      <c r="P103" s="38"/>
      <c r="Q103" s="38"/>
      <c r="R103" s="38"/>
      <c r="S103" s="39"/>
      <c r="W103" t="str">
        <f t="shared" si="4"/>
        <v>VEGAS DR to CORAN LN</v>
      </c>
    </row>
    <row r="104" spans="1:23" ht="18" customHeight="1" x14ac:dyDescent="0.3">
      <c r="A104" s="37" t="s">
        <v>184</v>
      </c>
      <c r="B104" s="38"/>
      <c r="C104" s="38"/>
      <c r="D104" s="39"/>
      <c r="E104" s="37" t="s">
        <v>185</v>
      </c>
      <c r="F104" s="38"/>
      <c r="G104" s="38"/>
      <c r="H104" s="38"/>
      <c r="I104" s="38"/>
      <c r="J104" s="38"/>
      <c r="K104" s="38"/>
      <c r="L104" s="38"/>
      <c r="M104" s="39"/>
      <c r="N104" s="37" t="s">
        <v>186</v>
      </c>
      <c r="O104" s="38"/>
      <c r="P104" s="38"/>
      <c r="Q104" s="38"/>
      <c r="R104" s="38"/>
      <c r="S104" s="39"/>
      <c r="W104" t="str">
        <f t="shared" si="4"/>
        <v>SPITZE DR to 395'W SPITZE DR</v>
      </c>
    </row>
    <row r="105" spans="1:23" ht="18" customHeight="1" x14ac:dyDescent="0.3">
      <c r="A105" s="37" t="s">
        <v>187</v>
      </c>
      <c r="B105" s="38"/>
      <c r="C105" s="38"/>
      <c r="D105" s="39"/>
      <c r="E105" s="37" t="s">
        <v>188</v>
      </c>
      <c r="F105" s="38"/>
      <c r="G105" s="38"/>
      <c r="H105" s="38"/>
      <c r="I105" s="38"/>
      <c r="J105" s="38"/>
      <c r="K105" s="38"/>
      <c r="L105" s="38"/>
      <c r="M105" s="39"/>
      <c r="N105" s="37" t="s">
        <v>189</v>
      </c>
      <c r="O105" s="38"/>
      <c r="P105" s="38"/>
      <c r="Q105" s="38"/>
      <c r="R105" s="38"/>
      <c r="S105" s="39"/>
      <c r="W105" t="str">
        <f t="shared" si="4"/>
        <v>JONES BLVD to 140'W EDINBURGH</v>
      </c>
    </row>
    <row r="106" spans="1:23" ht="18" customHeight="1" x14ac:dyDescent="0.3">
      <c r="A106" s="37" t="s">
        <v>190</v>
      </c>
      <c r="B106" s="38"/>
      <c r="C106" s="38"/>
      <c r="D106" s="39"/>
      <c r="E106" s="37" t="s">
        <v>191</v>
      </c>
      <c r="F106" s="38"/>
      <c r="G106" s="38"/>
      <c r="H106" s="38"/>
      <c r="I106" s="38"/>
      <c r="J106" s="38"/>
      <c r="K106" s="38"/>
      <c r="L106" s="38"/>
      <c r="M106" s="39"/>
      <c r="N106" s="37" t="s">
        <v>192</v>
      </c>
      <c r="O106" s="38"/>
      <c r="P106" s="38"/>
      <c r="Q106" s="38"/>
      <c r="R106" s="38"/>
      <c r="S106" s="39"/>
      <c r="W106" t="str">
        <f t="shared" si="4"/>
        <v>175'N GALETON CT to 435'N GALETON CT</v>
      </c>
    </row>
    <row r="107" spans="1:23" ht="18" customHeight="1" x14ac:dyDescent="0.3">
      <c r="A107" s="37" t="s">
        <v>190</v>
      </c>
      <c r="B107" s="38"/>
      <c r="C107" s="38"/>
      <c r="D107" s="39"/>
      <c r="E107" s="37" t="s">
        <v>185</v>
      </c>
      <c r="F107" s="38"/>
      <c r="G107" s="38"/>
      <c r="H107" s="38"/>
      <c r="I107" s="38"/>
      <c r="J107" s="38"/>
      <c r="K107" s="38"/>
      <c r="L107" s="38"/>
      <c r="M107" s="39"/>
      <c r="N107" s="37" t="s">
        <v>193</v>
      </c>
      <c r="O107" s="38"/>
      <c r="P107" s="38"/>
      <c r="Q107" s="38"/>
      <c r="R107" s="38"/>
      <c r="S107" s="39"/>
      <c r="W107" t="str">
        <f t="shared" si="4"/>
        <v>SPITZE DR to 135'S SPITZE DR</v>
      </c>
    </row>
    <row r="108" spans="1:23" ht="18" customHeight="1" x14ac:dyDescent="0.3">
      <c r="A108" s="37" t="s">
        <v>194</v>
      </c>
      <c r="B108" s="38"/>
      <c r="C108" s="38"/>
      <c r="D108" s="39"/>
      <c r="E108" s="37" t="s">
        <v>195</v>
      </c>
      <c r="F108" s="38"/>
      <c r="G108" s="38"/>
      <c r="H108" s="38"/>
      <c r="I108" s="38"/>
      <c r="J108" s="38"/>
      <c r="K108" s="38"/>
      <c r="L108" s="38"/>
      <c r="M108" s="39"/>
      <c r="N108" s="37" t="s">
        <v>196</v>
      </c>
      <c r="O108" s="38"/>
      <c r="P108" s="38"/>
      <c r="Q108" s="38"/>
      <c r="R108" s="38"/>
      <c r="S108" s="39"/>
      <c r="W108" t="str">
        <f t="shared" si="4"/>
        <v>TWAIN AVE to 205'N TWAIN AVE</v>
      </c>
    </row>
    <row r="109" spans="1:23" ht="18" customHeight="1" x14ac:dyDescent="0.3">
      <c r="A109" s="37" t="s">
        <v>194</v>
      </c>
      <c r="B109" s="38"/>
      <c r="C109" s="38"/>
      <c r="D109" s="39"/>
      <c r="E109" s="37" t="s">
        <v>197</v>
      </c>
      <c r="F109" s="38"/>
      <c r="G109" s="38"/>
      <c r="H109" s="38"/>
      <c r="I109" s="38"/>
      <c r="J109" s="38"/>
      <c r="K109" s="38"/>
      <c r="L109" s="38"/>
      <c r="M109" s="39"/>
      <c r="N109" s="37" t="s">
        <v>198</v>
      </c>
      <c r="O109" s="38"/>
      <c r="P109" s="38"/>
      <c r="Q109" s="38"/>
      <c r="R109" s="38"/>
      <c r="S109" s="39"/>
      <c r="W109" t="str">
        <f t="shared" si="4"/>
        <v>SPRING MOUNTAIN RD to PIONEER AVE</v>
      </c>
    </row>
    <row r="110" spans="1:23" ht="18" customHeight="1" x14ac:dyDescent="0.3">
      <c r="A110" s="37" t="s">
        <v>199</v>
      </c>
      <c r="B110" s="38"/>
      <c r="C110" s="38"/>
      <c r="D110" s="39"/>
      <c r="E110" s="37" t="s">
        <v>200</v>
      </c>
      <c r="F110" s="38"/>
      <c r="G110" s="38"/>
      <c r="H110" s="38"/>
      <c r="I110" s="38"/>
      <c r="J110" s="38"/>
      <c r="K110" s="38"/>
      <c r="L110" s="38"/>
      <c r="M110" s="39"/>
      <c r="N110" s="37" t="s">
        <v>185</v>
      </c>
      <c r="O110" s="38"/>
      <c r="P110" s="38"/>
      <c r="Q110" s="38"/>
      <c r="R110" s="38"/>
      <c r="S110" s="39"/>
      <c r="W110" t="str">
        <f t="shared" si="4"/>
        <v>140'W SPITZE DR to SPITZE DR</v>
      </c>
    </row>
    <row r="111" spans="1:23" ht="18" customHeight="1" x14ac:dyDescent="0.3">
      <c r="A111" s="37" t="s">
        <v>201</v>
      </c>
      <c r="B111" s="38"/>
      <c r="C111" s="38"/>
      <c r="D111" s="39"/>
      <c r="E111" s="37" t="s">
        <v>202</v>
      </c>
      <c r="F111" s="38"/>
      <c r="G111" s="38"/>
      <c r="H111" s="38"/>
      <c r="I111" s="38"/>
      <c r="J111" s="38"/>
      <c r="K111" s="38"/>
      <c r="L111" s="38"/>
      <c r="M111" s="39"/>
      <c r="N111" s="37" t="s">
        <v>185</v>
      </c>
      <c r="O111" s="38"/>
      <c r="P111" s="38"/>
      <c r="Q111" s="38"/>
      <c r="R111" s="38"/>
      <c r="S111" s="39"/>
      <c r="W111" t="str">
        <f t="shared" si="4"/>
        <v>55'E TOPAWA DR to SPITZE DR</v>
      </c>
    </row>
    <row r="112" spans="1:23" ht="18" customHeight="1" x14ac:dyDescent="0.3">
      <c r="A112" s="37" t="s">
        <v>203</v>
      </c>
      <c r="B112" s="38"/>
      <c r="C112" s="38"/>
      <c r="D112" s="39"/>
      <c r="E112" s="37" t="s">
        <v>201</v>
      </c>
      <c r="F112" s="38"/>
      <c r="G112" s="38"/>
      <c r="H112" s="38"/>
      <c r="I112" s="38"/>
      <c r="J112" s="38"/>
      <c r="K112" s="38"/>
      <c r="L112" s="38"/>
      <c r="M112" s="39"/>
      <c r="N112" s="37" t="s">
        <v>204</v>
      </c>
      <c r="O112" s="38"/>
      <c r="P112" s="38"/>
      <c r="Q112" s="38"/>
      <c r="R112" s="38"/>
      <c r="S112" s="39"/>
      <c r="W112" t="str">
        <f t="shared" si="4"/>
        <v>HOLBROOK DR to GANADO DR</v>
      </c>
    </row>
    <row r="113" spans="1:23" ht="18" customHeight="1" x14ac:dyDescent="0.3">
      <c r="A113" s="37" t="s">
        <v>205</v>
      </c>
      <c r="B113" s="38"/>
      <c r="C113" s="38"/>
      <c r="D113" s="39"/>
      <c r="E113" s="37" t="s">
        <v>206</v>
      </c>
      <c r="F113" s="38"/>
      <c r="G113" s="38"/>
      <c r="H113" s="38"/>
      <c r="I113" s="38"/>
      <c r="J113" s="38"/>
      <c r="K113" s="38"/>
      <c r="L113" s="38"/>
      <c r="M113" s="39"/>
      <c r="N113" s="37" t="s">
        <v>207</v>
      </c>
      <c r="O113" s="38"/>
      <c r="P113" s="38"/>
      <c r="Q113" s="38"/>
      <c r="R113" s="38"/>
      <c r="S113" s="39"/>
      <c r="W113" t="str">
        <f t="shared" si="4"/>
        <v>290'W ALICE LN to ALICE LN</v>
      </c>
    </row>
    <row r="114" spans="1:23" ht="18" customHeight="1" x14ac:dyDescent="0.3">
      <c r="A114" s="37" t="s">
        <v>208</v>
      </c>
      <c r="B114" s="38"/>
      <c r="C114" s="38"/>
      <c r="D114" s="39"/>
      <c r="E114" s="37" t="s">
        <v>185</v>
      </c>
      <c r="F114" s="38"/>
      <c r="G114" s="38"/>
      <c r="H114" s="38"/>
      <c r="I114" s="38"/>
      <c r="J114" s="38"/>
      <c r="K114" s="38"/>
      <c r="L114" s="38"/>
      <c r="M114" s="39"/>
      <c r="N114" s="37" t="s">
        <v>209</v>
      </c>
      <c r="O114" s="38"/>
      <c r="P114" s="38"/>
      <c r="Q114" s="38"/>
      <c r="R114" s="38"/>
      <c r="S114" s="39"/>
      <c r="W114" t="str">
        <f t="shared" si="4"/>
        <v>SPITZE DR to KATIE AVE</v>
      </c>
    </row>
    <row r="115" spans="1:23" ht="18" customHeight="1" x14ac:dyDescent="0.3">
      <c r="A115" s="37" t="s">
        <v>198</v>
      </c>
      <c r="B115" s="38"/>
      <c r="C115" s="38"/>
      <c r="D115" s="39"/>
      <c r="E115" s="37" t="s">
        <v>210</v>
      </c>
      <c r="F115" s="38"/>
      <c r="G115" s="38"/>
      <c r="H115" s="38"/>
      <c r="I115" s="38"/>
      <c r="J115" s="38"/>
      <c r="K115" s="38"/>
      <c r="L115" s="38"/>
      <c r="M115" s="39"/>
      <c r="N115" s="37" t="s">
        <v>211</v>
      </c>
      <c r="O115" s="38"/>
      <c r="P115" s="38"/>
      <c r="Q115" s="38"/>
      <c r="R115" s="38"/>
      <c r="S115" s="39"/>
      <c r="W115" t="str">
        <f t="shared" si="4"/>
        <v>DUNEVILLE ST to WESTWIND RD</v>
      </c>
    </row>
    <row r="116" spans="1:23" ht="18" customHeight="1" x14ac:dyDescent="0.3">
      <c r="A116" s="37" t="s">
        <v>198</v>
      </c>
      <c r="B116" s="38"/>
      <c r="C116" s="38"/>
      <c r="D116" s="39"/>
      <c r="E116" s="37" t="s">
        <v>212</v>
      </c>
      <c r="F116" s="38"/>
      <c r="G116" s="38"/>
      <c r="H116" s="38"/>
      <c r="I116" s="38"/>
      <c r="J116" s="38"/>
      <c r="K116" s="38"/>
      <c r="L116" s="38"/>
      <c r="M116" s="39"/>
      <c r="N116" s="37" t="s">
        <v>194</v>
      </c>
      <c r="O116" s="38"/>
      <c r="P116" s="38"/>
      <c r="Q116" s="38"/>
      <c r="R116" s="38"/>
      <c r="S116" s="39"/>
      <c r="W116" t="str">
        <f t="shared" si="4"/>
        <v>1,245'E LINDELL RD to HAUCK ST</v>
      </c>
    </row>
    <row r="117" spans="1:23" ht="18" customHeight="1" x14ac:dyDescent="0.3">
      <c r="A117" s="37" t="s">
        <v>213</v>
      </c>
      <c r="B117" s="38"/>
      <c r="C117" s="38"/>
      <c r="D117" s="39"/>
      <c r="E117" s="37" t="s">
        <v>197</v>
      </c>
      <c r="F117" s="38"/>
      <c r="G117" s="38"/>
      <c r="H117" s="38"/>
      <c r="I117" s="38"/>
      <c r="J117" s="38"/>
      <c r="K117" s="38"/>
      <c r="L117" s="38"/>
      <c r="M117" s="39"/>
      <c r="N117" s="37" t="s">
        <v>214</v>
      </c>
      <c r="O117" s="38"/>
      <c r="P117" s="38"/>
      <c r="Q117" s="38"/>
      <c r="R117" s="38"/>
      <c r="S117" s="39"/>
      <c r="W117" t="str">
        <f t="shared" si="4"/>
        <v>SPRING MOUNTAIN RD to 375'S PIONEER AVE</v>
      </c>
    </row>
    <row r="118" spans="1:23" ht="18" customHeight="1" x14ac:dyDescent="0.3">
      <c r="A118" s="37" t="s">
        <v>213</v>
      </c>
      <c r="B118" s="38"/>
      <c r="C118" s="38"/>
      <c r="D118" s="39"/>
      <c r="E118" s="37" t="s">
        <v>215</v>
      </c>
      <c r="F118" s="38"/>
      <c r="G118" s="38"/>
      <c r="H118" s="38"/>
      <c r="I118" s="38"/>
      <c r="J118" s="38"/>
      <c r="K118" s="38"/>
      <c r="L118" s="38"/>
      <c r="M118" s="39"/>
      <c r="N118" s="37" t="s">
        <v>216</v>
      </c>
      <c r="O118" s="38"/>
      <c r="P118" s="38"/>
      <c r="Q118" s="38"/>
      <c r="R118" s="38"/>
      <c r="S118" s="39"/>
      <c r="W118" t="str">
        <f t="shared" si="4"/>
        <v>140'N CHEROKEE AVE E-C/L to SPRING MOUNTAIN</v>
      </c>
    </row>
    <row r="119" spans="1:23" ht="18" customHeight="1" x14ac:dyDescent="0.3">
      <c r="A119" s="37" t="s">
        <v>185</v>
      </c>
      <c r="B119" s="38"/>
      <c r="C119" s="38"/>
      <c r="D119" s="39"/>
      <c r="E119" s="37" t="s">
        <v>217</v>
      </c>
      <c r="F119" s="38"/>
      <c r="G119" s="38"/>
      <c r="H119" s="38"/>
      <c r="I119" s="38"/>
      <c r="J119" s="38"/>
      <c r="K119" s="38"/>
      <c r="L119" s="38"/>
      <c r="M119" s="39"/>
      <c r="N119" s="37" t="s">
        <v>195</v>
      </c>
      <c r="O119" s="38"/>
      <c r="P119" s="38"/>
      <c r="Q119" s="38"/>
      <c r="R119" s="38"/>
      <c r="S119" s="39"/>
      <c r="W119" t="str">
        <f t="shared" si="4"/>
        <v>135'N CAMAS CT to TWAIN AVE</v>
      </c>
    </row>
    <row r="120" spans="1:23" ht="18" customHeight="1" x14ac:dyDescent="0.3">
      <c r="A120" s="37" t="s">
        <v>211</v>
      </c>
      <c r="B120" s="38"/>
      <c r="C120" s="38"/>
      <c r="D120" s="39"/>
      <c r="E120" s="37" t="s">
        <v>197</v>
      </c>
      <c r="F120" s="38"/>
      <c r="G120" s="38"/>
      <c r="H120" s="38"/>
      <c r="I120" s="38"/>
      <c r="J120" s="38"/>
      <c r="K120" s="38"/>
      <c r="L120" s="38"/>
      <c r="M120" s="39"/>
      <c r="N120" s="37" t="s">
        <v>218</v>
      </c>
      <c r="O120" s="38"/>
      <c r="P120" s="38"/>
      <c r="Q120" s="38"/>
      <c r="R120" s="38"/>
      <c r="S120" s="39"/>
      <c r="W120" t="str">
        <f t="shared" si="4"/>
        <v>SPRING MOUNTAIN RD to DESERT INN RD</v>
      </c>
    </row>
    <row r="121" spans="1:23" ht="18" customHeight="1" x14ac:dyDescent="0.3">
      <c r="A121" s="37" t="s">
        <v>219</v>
      </c>
      <c r="B121" s="38"/>
      <c r="C121" s="38"/>
      <c r="D121" s="39"/>
      <c r="E121" s="37" t="s">
        <v>220</v>
      </c>
      <c r="F121" s="38"/>
      <c r="G121" s="38"/>
      <c r="H121" s="38"/>
      <c r="I121" s="38"/>
      <c r="J121" s="38"/>
      <c r="K121" s="38"/>
      <c r="L121" s="38"/>
      <c r="M121" s="39"/>
      <c r="N121" s="37" t="s">
        <v>221</v>
      </c>
      <c r="O121" s="38"/>
      <c r="P121" s="38"/>
      <c r="Q121" s="38"/>
      <c r="R121" s="38"/>
      <c r="S121" s="39"/>
      <c r="W121" t="str">
        <f t="shared" si="4"/>
        <v>CHARLESTON BLVD to STEWART AVE</v>
      </c>
    </row>
    <row r="122" spans="1:23" ht="18" customHeight="1" x14ac:dyDescent="0.3">
      <c r="A122" s="37" t="s">
        <v>222</v>
      </c>
      <c r="B122" s="38"/>
      <c r="C122" s="38"/>
      <c r="D122" s="39"/>
      <c r="E122" s="37" t="s">
        <v>223</v>
      </c>
      <c r="F122" s="38"/>
      <c r="G122" s="38"/>
      <c r="H122" s="38"/>
      <c r="I122" s="38"/>
      <c r="J122" s="38"/>
      <c r="K122" s="38"/>
      <c r="L122" s="38"/>
      <c r="M122" s="39"/>
      <c r="N122" s="37" t="s">
        <v>224</v>
      </c>
      <c r="O122" s="38"/>
      <c r="P122" s="38"/>
      <c r="Q122" s="38"/>
      <c r="R122" s="38"/>
      <c r="S122" s="39"/>
      <c r="W122" t="str">
        <f t="shared" si="4"/>
        <v>LULU AVE to TROPICANA AVE</v>
      </c>
    </row>
    <row r="123" spans="1:23" ht="18" customHeight="1" x14ac:dyDescent="0.3">
      <c r="A123" s="37" t="s">
        <v>223</v>
      </c>
      <c r="B123" s="38"/>
      <c r="C123" s="38"/>
      <c r="D123" s="39"/>
      <c r="E123" s="37" t="s">
        <v>225</v>
      </c>
      <c r="F123" s="38"/>
      <c r="G123" s="38"/>
      <c r="H123" s="38"/>
      <c r="I123" s="38"/>
      <c r="J123" s="38"/>
      <c r="K123" s="38"/>
      <c r="L123" s="38"/>
      <c r="M123" s="39"/>
      <c r="N123" s="37" t="s">
        <v>226</v>
      </c>
      <c r="O123" s="38"/>
      <c r="P123" s="38"/>
      <c r="Q123" s="38"/>
      <c r="R123" s="38"/>
      <c r="S123" s="39"/>
      <c r="W123" t="str">
        <f t="shared" si="4"/>
        <v>YOUNG ST to MARYLAND PKWY</v>
      </c>
    </row>
    <row r="124" spans="1:23" ht="18" customHeight="1" x14ac:dyDescent="0.3">
      <c r="A124" s="37" t="s">
        <v>227</v>
      </c>
      <c r="B124" s="38"/>
      <c r="C124" s="38"/>
      <c r="D124" s="39"/>
      <c r="E124" s="37" t="s">
        <v>222</v>
      </c>
      <c r="F124" s="38"/>
      <c r="G124" s="38"/>
      <c r="H124" s="38"/>
      <c r="I124" s="38"/>
      <c r="J124" s="38"/>
      <c r="K124" s="38"/>
      <c r="L124" s="38"/>
      <c r="M124" s="39"/>
      <c r="N124" s="37" t="s">
        <v>228</v>
      </c>
      <c r="O124" s="38"/>
      <c r="P124" s="38"/>
      <c r="Q124" s="38"/>
      <c r="R124" s="38"/>
      <c r="S124" s="39"/>
      <c r="W124" t="str">
        <f t="shared" si="4"/>
        <v>BOCK ST to WILBUR ST</v>
      </c>
    </row>
    <row r="125" spans="1:23" ht="18" customHeight="1" x14ac:dyDescent="0.3">
      <c r="A125" s="37" t="s">
        <v>229</v>
      </c>
      <c r="B125" s="38"/>
      <c r="C125" s="38"/>
      <c r="D125" s="39"/>
      <c r="E125" s="37" t="s">
        <v>227</v>
      </c>
      <c r="F125" s="38"/>
      <c r="G125" s="38"/>
      <c r="H125" s="38"/>
      <c r="I125" s="38"/>
      <c r="J125" s="38"/>
      <c r="K125" s="38"/>
      <c r="L125" s="38"/>
      <c r="M125" s="39"/>
      <c r="N125" s="37" t="s">
        <v>224</v>
      </c>
      <c r="O125" s="38"/>
      <c r="P125" s="38"/>
      <c r="Q125" s="38"/>
      <c r="R125" s="38"/>
      <c r="S125" s="39"/>
      <c r="W125" t="str">
        <f t="shared" si="4"/>
        <v>RADKOVICH AVE to TROPICANA AVE</v>
      </c>
    </row>
    <row r="126" spans="1:23" ht="18" customHeight="1" x14ac:dyDescent="0.3">
      <c r="A126" s="37" t="s">
        <v>230</v>
      </c>
      <c r="B126" s="38"/>
      <c r="C126" s="38"/>
      <c r="D126" s="39"/>
      <c r="E126" s="37" t="s">
        <v>228</v>
      </c>
      <c r="F126" s="38"/>
      <c r="G126" s="38"/>
      <c r="H126" s="38"/>
      <c r="I126" s="38"/>
      <c r="J126" s="38"/>
      <c r="K126" s="38"/>
      <c r="L126" s="38"/>
      <c r="M126" s="39"/>
      <c r="N126" s="37" t="s">
        <v>231</v>
      </c>
      <c r="O126" s="38"/>
      <c r="P126" s="38"/>
      <c r="Q126" s="38"/>
      <c r="R126" s="38"/>
      <c r="S126" s="39"/>
      <c r="W126" t="str">
        <f t="shared" si="4"/>
        <v>WILBUR ST to TURNER ST</v>
      </c>
    </row>
    <row r="127" spans="1:23" ht="18" customHeight="1" x14ac:dyDescent="0.3">
      <c r="A127" s="37" t="s">
        <v>231</v>
      </c>
      <c r="B127" s="38"/>
      <c r="C127" s="38"/>
      <c r="D127" s="39"/>
      <c r="E127" s="37" t="s">
        <v>230</v>
      </c>
      <c r="F127" s="38"/>
      <c r="G127" s="38"/>
      <c r="H127" s="38"/>
      <c r="I127" s="38"/>
      <c r="J127" s="38"/>
      <c r="K127" s="38"/>
      <c r="L127" s="38"/>
      <c r="M127" s="39"/>
      <c r="N127" s="37" t="s">
        <v>223</v>
      </c>
      <c r="O127" s="38"/>
      <c r="P127" s="38"/>
      <c r="Q127" s="38"/>
      <c r="R127" s="38"/>
      <c r="S127" s="39"/>
      <c r="W127" t="str">
        <f t="shared" si="4"/>
        <v>TONI AVE to LULU AVE</v>
      </c>
    </row>
    <row r="128" spans="1:23" ht="18" customHeight="1" x14ac:dyDescent="0.3">
      <c r="A128" s="37" t="s">
        <v>225</v>
      </c>
      <c r="B128" s="38"/>
      <c r="C128" s="38"/>
      <c r="D128" s="39"/>
      <c r="E128" s="37" t="s">
        <v>230</v>
      </c>
      <c r="F128" s="38"/>
      <c r="G128" s="38"/>
      <c r="H128" s="38"/>
      <c r="I128" s="38"/>
      <c r="J128" s="38"/>
      <c r="K128" s="38"/>
      <c r="L128" s="38"/>
      <c r="M128" s="39"/>
      <c r="N128" s="37" t="s">
        <v>223</v>
      </c>
      <c r="O128" s="38"/>
      <c r="P128" s="38"/>
      <c r="Q128" s="38"/>
      <c r="R128" s="38"/>
      <c r="S128" s="39"/>
      <c r="W128" t="str">
        <f t="shared" si="4"/>
        <v>TONI AVE to LULU AVE</v>
      </c>
    </row>
    <row r="129" spans="1:23" ht="18" customHeight="1" x14ac:dyDescent="0.3">
      <c r="A129" s="37" t="s">
        <v>232</v>
      </c>
      <c r="B129" s="38"/>
      <c r="C129" s="38"/>
      <c r="D129" s="39"/>
      <c r="E129" s="37" t="s">
        <v>228</v>
      </c>
      <c r="F129" s="38"/>
      <c r="G129" s="38"/>
      <c r="H129" s="38"/>
      <c r="I129" s="38"/>
      <c r="J129" s="38"/>
      <c r="K129" s="38"/>
      <c r="L129" s="38"/>
      <c r="M129" s="39"/>
      <c r="N129" s="37" t="s">
        <v>226</v>
      </c>
      <c r="O129" s="38"/>
      <c r="P129" s="38"/>
      <c r="Q129" s="38"/>
      <c r="R129" s="38"/>
      <c r="S129" s="39"/>
      <c r="W129" t="str">
        <f t="shared" si="4"/>
        <v>WILBUR ST to MARYLAND PKWY</v>
      </c>
    </row>
    <row r="130" spans="1:23" ht="18" customHeight="1" x14ac:dyDescent="0.3">
      <c r="A130" s="37" t="s">
        <v>233</v>
      </c>
      <c r="B130" s="38"/>
      <c r="C130" s="38"/>
      <c r="D130" s="39"/>
      <c r="E130" s="37" t="s">
        <v>234</v>
      </c>
      <c r="F130" s="38"/>
      <c r="G130" s="38"/>
      <c r="H130" s="38"/>
      <c r="I130" s="38"/>
      <c r="J130" s="38"/>
      <c r="K130" s="38"/>
      <c r="L130" s="38"/>
      <c r="M130" s="39"/>
      <c r="N130" s="37" t="s">
        <v>235</v>
      </c>
      <c r="O130" s="38"/>
      <c r="P130" s="38"/>
      <c r="Q130" s="38"/>
      <c r="R130" s="38"/>
      <c r="S130" s="39"/>
      <c r="W130" t="str">
        <f t="shared" si="4"/>
        <v>100'S CARPENTERS UNION WY to SUNSET RD</v>
      </c>
    </row>
    <row r="131" spans="1:23" ht="18" customHeight="1" x14ac:dyDescent="0.3">
      <c r="A131" s="37" t="s">
        <v>236</v>
      </c>
      <c r="B131" s="38"/>
      <c r="C131" s="38"/>
      <c r="D131" s="39"/>
      <c r="E131" s="37" t="s">
        <v>237</v>
      </c>
      <c r="F131" s="38"/>
      <c r="G131" s="38"/>
      <c r="H131" s="38"/>
      <c r="I131" s="38"/>
      <c r="J131" s="38"/>
      <c r="K131" s="38"/>
      <c r="L131" s="38"/>
      <c r="M131" s="39"/>
      <c r="N131" s="37" t="s">
        <v>238</v>
      </c>
      <c r="O131" s="38"/>
      <c r="P131" s="38"/>
      <c r="Q131" s="38"/>
      <c r="R131" s="38"/>
      <c r="S131" s="39"/>
      <c r="W131" t="str">
        <f t="shared" si="4"/>
        <v>WINDMILL LN to 125'N SANTOLI AVE</v>
      </c>
    </row>
    <row r="132" spans="1:23" ht="18" customHeight="1" x14ac:dyDescent="0.3">
      <c r="A132" s="37" t="s">
        <v>233</v>
      </c>
      <c r="B132" s="38"/>
      <c r="C132" s="38"/>
      <c r="D132" s="39"/>
      <c r="E132" s="37" t="s">
        <v>237</v>
      </c>
      <c r="F132" s="38"/>
      <c r="G132" s="38"/>
      <c r="H132" s="38"/>
      <c r="I132" s="38"/>
      <c r="J132" s="38"/>
      <c r="K132" s="38"/>
      <c r="L132" s="38"/>
      <c r="M132" s="39"/>
      <c r="N132" s="37" t="s">
        <v>239</v>
      </c>
      <c r="O132" s="38"/>
      <c r="P132" s="38"/>
      <c r="Q132" s="38"/>
      <c r="R132" s="38"/>
      <c r="S132" s="39"/>
      <c r="W132" t="str">
        <f t="shared" ref="W132:W141" si="5">_xlfn.CONCAT(E132, " to ", N132)</f>
        <v>WINDMILL LN to ROBINDALE RD</v>
      </c>
    </row>
    <row r="133" spans="1:23" ht="18" customHeight="1" x14ac:dyDescent="0.3">
      <c r="A133" s="37" t="s">
        <v>240</v>
      </c>
      <c r="B133" s="38"/>
      <c r="C133" s="38"/>
      <c r="D133" s="39"/>
      <c r="E133" s="37" t="s">
        <v>237</v>
      </c>
      <c r="F133" s="38"/>
      <c r="G133" s="38"/>
      <c r="H133" s="38"/>
      <c r="I133" s="38"/>
      <c r="J133" s="38"/>
      <c r="K133" s="38"/>
      <c r="L133" s="38"/>
      <c r="M133" s="39"/>
      <c r="N133" s="37" t="s">
        <v>241</v>
      </c>
      <c r="O133" s="38"/>
      <c r="P133" s="38"/>
      <c r="Q133" s="38"/>
      <c r="R133" s="38"/>
      <c r="S133" s="39"/>
      <c r="W133" t="str">
        <f t="shared" si="5"/>
        <v>WINDMILL LN to 660'S ROBINDALE RD</v>
      </c>
    </row>
    <row r="134" spans="1:23" ht="18" customHeight="1" x14ac:dyDescent="0.3">
      <c r="A134" s="37" t="s">
        <v>242</v>
      </c>
      <c r="B134" s="38"/>
      <c r="C134" s="38"/>
      <c r="D134" s="39"/>
      <c r="E134" s="37" t="s">
        <v>237</v>
      </c>
      <c r="F134" s="38"/>
      <c r="G134" s="38"/>
      <c r="H134" s="38"/>
      <c r="I134" s="38"/>
      <c r="J134" s="38"/>
      <c r="K134" s="38"/>
      <c r="L134" s="38"/>
      <c r="M134" s="39"/>
      <c r="N134" s="37" t="s">
        <v>239</v>
      </c>
      <c r="O134" s="38"/>
      <c r="P134" s="38"/>
      <c r="Q134" s="38"/>
      <c r="R134" s="38"/>
      <c r="S134" s="39"/>
      <c r="W134" t="str">
        <f t="shared" si="5"/>
        <v>WINDMILL LN to ROBINDALE RD</v>
      </c>
    </row>
    <row r="135" spans="1:23" ht="18" customHeight="1" x14ac:dyDescent="0.3">
      <c r="A135" s="37" t="s">
        <v>243</v>
      </c>
      <c r="B135" s="38"/>
      <c r="C135" s="38"/>
      <c r="D135" s="39"/>
      <c r="E135" s="37" t="s">
        <v>244</v>
      </c>
      <c r="F135" s="38"/>
      <c r="G135" s="38"/>
      <c r="H135" s="38"/>
      <c r="I135" s="38"/>
      <c r="J135" s="38"/>
      <c r="K135" s="38"/>
      <c r="L135" s="38"/>
      <c r="M135" s="39"/>
      <c r="N135" s="37" t="s">
        <v>245</v>
      </c>
      <c r="O135" s="38"/>
      <c r="P135" s="38"/>
      <c r="Q135" s="38"/>
      <c r="R135" s="38"/>
      <c r="S135" s="39"/>
      <c r="W135" t="str">
        <f t="shared" si="5"/>
        <v>335'E PLACID ST to 330'E FAIRFIELD AVE</v>
      </c>
    </row>
    <row r="136" spans="1:23" ht="18" customHeight="1" x14ac:dyDescent="0.3">
      <c r="A136" s="37" t="s">
        <v>243</v>
      </c>
      <c r="B136" s="38"/>
      <c r="C136" s="38"/>
      <c r="D136" s="39"/>
      <c r="E136" s="37" t="s">
        <v>233</v>
      </c>
      <c r="F136" s="38"/>
      <c r="G136" s="38"/>
      <c r="H136" s="38"/>
      <c r="I136" s="38"/>
      <c r="J136" s="38"/>
      <c r="K136" s="38"/>
      <c r="L136" s="38"/>
      <c r="M136" s="39"/>
      <c r="N136" s="37" t="s">
        <v>242</v>
      </c>
      <c r="O136" s="38"/>
      <c r="P136" s="38"/>
      <c r="Q136" s="38"/>
      <c r="R136" s="38"/>
      <c r="S136" s="39"/>
      <c r="W136" t="str">
        <f t="shared" si="5"/>
        <v>GILESPIE ST to LA CIENEGA ST</v>
      </c>
    </row>
    <row r="137" spans="1:23" ht="18" customHeight="1" x14ac:dyDescent="0.3">
      <c r="A137" s="37" t="s">
        <v>246</v>
      </c>
      <c r="B137" s="38"/>
      <c r="C137" s="38"/>
      <c r="D137" s="39"/>
      <c r="E137" s="37" t="s">
        <v>247</v>
      </c>
      <c r="F137" s="38"/>
      <c r="G137" s="38"/>
      <c r="H137" s="38"/>
      <c r="I137" s="38"/>
      <c r="J137" s="38"/>
      <c r="K137" s="38"/>
      <c r="L137" s="38"/>
      <c r="M137" s="39"/>
      <c r="N137" s="37" t="s">
        <v>248</v>
      </c>
      <c r="O137" s="38"/>
      <c r="P137" s="38"/>
      <c r="Q137" s="38"/>
      <c r="R137" s="38"/>
      <c r="S137" s="39"/>
      <c r="W137" t="str">
        <f t="shared" si="5"/>
        <v>335'W FAIRFIELD AVE to FAIRFIELD AVE</v>
      </c>
    </row>
    <row r="138" spans="1:23" ht="18" customHeight="1" x14ac:dyDescent="0.3">
      <c r="A138" s="37" t="s">
        <v>249</v>
      </c>
      <c r="B138" s="38"/>
      <c r="C138" s="38"/>
      <c r="D138" s="39"/>
      <c r="E138" s="37" t="s">
        <v>250</v>
      </c>
      <c r="F138" s="38"/>
      <c r="G138" s="38"/>
      <c r="H138" s="38"/>
      <c r="I138" s="38"/>
      <c r="J138" s="38"/>
      <c r="K138" s="38"/>
      <c r="L138" s="38"/>
      <c r="M138" s="39"/>
      <c r="N138" s="37" t="s">
        <v>243</v>
      </c>
      <c r="O138" s="38"/>
      <c r="P138" s="38"/>
      <c r="Q138" s="38"/>
      <c r="R138" s="38"/>
      <c r="S138" s="39"/>
      <c r="W138" t="str">
        <f t="shared" si="5"/>
        <v>335'S WINDMILL LN to MESA VERDE LN</v>
      </c>
    </row>
    <row r="139" spans="1:23" ht="18" customHeight="1" x14ac:dyDescent="0.3">
      <c r="A139" s="37" t="s">
        <v>249</v>
      </c>
      <c r="B139" s="38"/>
      <c r="C139" s="38"/>
      <c r="D139" s="39"/>
      <c r="E139" s="37" t="s">
        <v>246</v>
      </c>
      <c r="F139" s="38"/>
      <c r="G139" s="38"/>
      <c r="H139" s="38"/>
      <c r="I139" s="38"/>
      <c r="J139" s="38"/>
      <c r="K139" s="38"/>
      <c r="L139" s="38"/>
      <c r="M139" s="39"/>
      <c r="N139" s="37" t="s">
        <v>239</v>
      </c>
      <c r="O139" s="38"/>
      <c r="P139" s="38"/>
      <c r="Q139" s="38"/>
      <c r="R139" s="38"/>
      <c r="S139" s="39"/>
      <c r="W139" t="str">
        <f t="shared" si="5"/>
        <v>MOBERLY AVE to ROBINDALE RD</v>
      </c>
    </row>
    <row r="140" spans="1:23" ht="18" customHeight="1" x14ac:dyDescent="0.3">
      <c r="A140" s="37" t="s">
        <v>239</v>
      </c>
      <c r="B140" s="38"/>
      <c r="C140" s="38"/>
      <c r="D140" s="39"/>
      <c r="E140" s="37" t="s">
        <v>251</v>
      </c>
      <c r="F140" s="38"/>
      <c r="G140" s="38"/>
      <c r="H140" s="38"/>
      <c r="I140" s="38"/>
      <c r="J140" s="38"/>
      <c r="K140" s="38"/>
      <c r="L140" s="38"/>
      <c r="M140" s="39"/>
      <c r="N140" s="37" t="s">
        <v>252</v>
      </c>
      <c r="O140" s="38"/>
      <c r="P140" s="38"/>
      <c r="Q140" s="38"/>
      <c r="R140" s="38"/>
      <c r="S140" s="39"/>
      <c r="W140" t="str">
        <f t="shared" si="5"/>
        <v>330'E RANCHO DESTINO RD to 200'W BERMUDA RD</v>
      </c>
    </row>
    <row r="141" spans="1:23" ht="18" customHeight="1" x14ac:dyDescent="0.3">
      <c r="A141" s="37" t="s">
        <v>253</v>
      </c>
      <c r="B141" s="38"/>
      <c r="C141" s="38"/>
      <c r="D141" s="39"/>
      <c r="E141" s="37" t="s">
        <v>254</v>
      </c>
      <c r="F141" s="38"/>
      <c r="G141" s="38"/>
      <c r="H141" s="38"/>
      <c r="I141" s="38"/>
      <c r="J141" s="38"/>
      <c r="K141" s="38"/>
      <c r="L141" s="38"/>
      <c r="M141" s="39"/>
      <c r="N141" s="37" t="s">
        <v>236</v>
      </c>
      <c r="O141" s="38"/>
      <c r="P141" s="38"/>
      <c r="Q141" s="38"/>
      <c r="R141" s="38"/>
      <c r="S141" s="39"/>
      <c r="W141" t="str">
        <f t="shared" si="5"/>
        <v>LAS VEGAS BLVD to GILES ST</v>
      </c>
    </row>
    <row r="142" spans="1:23" s="47" customFormat="1" ht="14.75" customHeight="1" x14ac:dyDescent="0.3">
      <c r="A142" s="48" t="s">
        <v>255</v>
      </c>
      <c r="B142" s="49"/>
      <c r="C142" s="49"/>
      <c r="D142" s="49"/>
      <c r="E142" s="50"/>
      <c r="F142" s="48" t="s">
        <v>256</v>
      </c>
      <c r="G142" s="49"/>
      <c r="H142" s="49"/>
      <c r="I142" s="49"/>
      <c r="J142" s="49"/>
      <c r="K142" s="49"/>
      <c r="L142" s="50"/>
      <c r="M142" s="48" t="s">
        <v>257</v>
      </c>
      <c r="N142" s="49"/>
      <c r="O142" s="49"/>
      <c r="P142" s="49"/>
      <c r="Q142" s="50"/>
      <c r="W142" s="47" t="str">
        <f>_xlfn.CONCAT(F142, " to ", M142)</f>
        <v>COMMANCHE DRIVE to 175’ N OF COMMANCHE DRIVE</v>
      </c>
    </row>
    <row r="143" spans="1:23" ht="14.25" customHeight="1" x14ac:dyDescent="0.3">
      <c r="A143" s="27" t="s">
        <v>258</v>
      </c>
      <c r="B143" s="28"/>
      <c r="C143" s="28"/>
      <c r="D143" s="28"/>
      <c r="E143" s="40"/>
      <c r="F143" s="27" t="s">
        <v>256</v>
      </c>
      <c r="G143" s="28"/>
      <c r="H143" s="28"/>
      <c r="I143" s="28"/>
      <c r="J143" s="28"/>
      <c r="K143" s="28"/>
      <c r="L143" s="40"/>
      <c r="M143" s="27" t="s">
        <v>259</v>
      </c>
      <c r="N143" s="28"/>
      <c r="O143" s="28"/>
      <c r="P143" s="28"/>
      <c r="Q143" s="40"/>
      <c r="W143" t="str">
        <f t="shared" ref="W143:W206" si="6">_xlfn.CONCAT(F143, " to ", M143)</f>
        <v>COMMANCHE DRIVE to TWAIN AVENUE</v>
      </c>
    </row>
    <row r="144" spans="1:23" ht="14.25" customHeight="1" x14ac:dyDescent="0.3">
      <c r="A144" s="27" t="s">
        <v>260</v>
      </c>
      <c r="B144" s="28"/>
      <c r="C144" s="28"/>
      <c r="D144" s="28"/>
      <c r="E144" s="40"/>
      <c r="F144" s="27" t="s">
        <v>261</v>
      </c>
      <c r="G144" s="28"/>
      <c r="H144" s="28"/>
      <c r="I144" s="28"/>
      <c r="J144" s="28"/>
      <c r="K144" s="28"/>
      <c r="L144" s="40"/>
      <c r="M144" s="27" t="s">
        <v>262</v>
      </c>
      <c r="N144" s="28"/>
      <c r="O144" s="28"/>
      <c r="P144" s="28"/>
      <c r="Q144" s="40"/>
      <c r="W144" t="str">
        <f t="shared" si="6"/>
        <v>DESERT INN ROAD to 210’ S OF DESERT INN ROAD</v>
      </c>
    </row>
    <row r="145" spans="1:23" ht="14.25" customHeight="1" x14ac:dyDescent="0.3">
      <c r="A145" s="27" t="s">
        <v>263</v>
      </c>
      <c r="B145" s="28"/>
      <c r="C145" s="28"/>
      <c r="D145" s="28"/>
      <c r="E145" s="40"/>
      <c r="F145" s="27" t="s">
        <v>261</v>
      </c>
      <c r="G145" s="28"/>
      <c r="H145" s="28"/>
      <c r="I145" s="28"/>
      <c r="J145" s="28"/>
      <c r="K145" s="28"/>
      <c r="L145" s="40"/>
      <c r="M145" s="27" t="s">
        <v>264</v>
      </c>
      <c r="N145" s="28"/>
      <c r="O145" s="28"/>
      <c r="P145" s="28"/>
      <c r="Q145" s="40"/>
      <c r="W145" t="str">
        <f t="shared" si="6"/>
        <v>DESERT INN ROAD to 275’ S OF DESERT INN ROAD</v>
      </c>
    </row>
    <row r="146" spans="1:23" ht="14.25" customHeight="1" x14ac:dyDescent="0.3">
      <c r="A146" s="27" t="s">
        <v>265</v>
      </c>
      <c r="B146" s="28"/>
      <c r="C146" s="28"/>
      <c r="D146" s="28"/>
      <c r="E146" s="40"/>
      <c r="F146" s="27" t="s">
        <v>266</v>
      </c>
      <c r="G146" s="28"/>
      <c r="H146" s="28"/>
      <c r="I146" s="28"/>
      <c r="J146" s="28"/>
      <c r="K146" s="28"/>
      <c r="L146" s="40"/>
      <c r="M146" s="27" t="s">
        <v>261</v>
      </c>
      <c r="N146" s="28"/>
      <c r="O146" s="28"/>
      <c r="P146" s="28"/>
      <c r="Q146" s="40"/>
      <c r="W146" t="str">
        <f t="shared" si="6"/>
        <v>CHIKASAW WAY to DESERT INN ROAD</v>
      </c>
    </row>
    <row r="147" spans="1:23" ht="14.25" customHeight="1" x14ac:dyDescent="0.3">
      <c r="A147" s="27" t="s">
        <v>267</v>
      </c>
      <c r="B147" s="28"/>
      <c r="C147" s="28"/>
      <c r="D147" s="28"/>
      <c r="E147" s="40"/>
      <c r="F147" s="27" t="s">
        <v>268</v>
      </c>
      <c r="G147" s="28"/>
      <c r="H147" s="28"/>
      <c r="I147" s="28"/>
      <c r="J147" s="28"/>
      <c r="K147" s="28"/>
      <c r="L147" s="40"/>
      <c r="M147" s="27" t="s">
        <v>261</v>
      </c>
      <c r="N147" s="28"/>
      <c r="O147" s="28"/>
      <c r="P147" s="28"/>
      <c r="Q147" s="40"/>
      <c r="W147" t="str">
        <f t="shared" si="6"/>
        <v>ONEIDA WAY to DESERT INN ROAD</v>
      </c>
    </row>
    <row r="148" spans="1:23" ht="14.25" customHeight="1" x14ac:dyDescent="0.3">
      <c r="A148" s="27" t="s">
        <v>269</v>
      </c>
      <c r="B148" s="28"/>
      <c r="C148" s="28"/>
      <c r="D148" s="28"/>
      <c r="E148" s="40"/>
      <c r="F148" s="27" t="s">
        <v>258</v>
      </c>
      <c r="G148" s="28"/>
      <c r="H148" s="28"/>
      <c r="I148" s="28"/>
      <c r="J148" s="28"/>
      <c r="K148" s="28"/>
      <c r="L148" s="40"/>
      <c r="M148" s="27" t="s">
        <v>270</v>
      </c>
      <c r="N148" s="28"/>
      <c r="O148" s="28"/>
      <c r="P148" s="28"/>
      <c r="Q148" s="40"/>
      <c r="W148" t="str">
        <f t="shared" si="6"/>
        <v>ALGONQUIN DRIVE to SPENCER STREET</v>
      </c>
    </row>
    <row r="149" spans="1:23" ht="14.25" customHeight="1" x14ac:dyDescent="0.3">
      <c r="A149" s="27" t="s">
        <v>271</v>
      </c>
      <c r="B149" s="28"/>
      <c r="C149" s="28"/>
      <c r="D149" s="28"/>
      <c r="E149" s="40"/>
      <c r="F149" s="27" t="s">
        <v>267</v>
      </c>
      <c r="G149" s="28"/>
      <c r="H149" s="28"/>
      <c r="I149" s="28"/>
      <c r="J149" s="28"/>
      <c r="K149" s="28"/>
      <c r="L149" s="40"/>
      <c r="M149" s="27" t="s">
        <v>265</v>
      </c>
      <c r="N149" s="28"/>
      <c r="O149" s="28"/>
      <c r="P149" s="28"/>
      <c r="Q149" s="40"/>
      <c r="W149" t="str">
        <f t="shared" si="6"/>
        <v>CAYUGA PARKWAY to AZTEC WAY</v>
      </c>
    </row>
    <row r="150" spans="1:23" ht="14.25" customHeight="1" x14ac:dyDescent="0.3">
      <c r="A150" s="27" t="s">
        <v>272</v>
      </c>
      <c r="B150" s="28"/>
      <c r="C150" s="28"/>
      <c r="D150" s="28"/>
      <c r="E150" s="40"/>
      <c r="F150" s="27" t="s">
        <v>273</v>
      </c>
      <c r="G150" s="28"/>
      <c r="H150" s="28"/>
      <c r="I150" s="28"/>
      <c r="J150" s="28"/>
      <c r="K150" s="28"/>
      <c r="L150" s="40"/>
      <c r="M150" s="27" t="s">
        <v>274</v>
      </c>
      <c r="N150" s="28"/>
      <c r="O150" s="28"/>
      <c r="P150" s="28"/>
      <c r="Q150" s="40"/>
      <c r="W150" t="str">
        <f t="shared" si="6"/>
        <v>CHIPPEWA DRIVE to 165’ S OF CHIPPEWA DRIVE</v>
      </c>
    </row>
    <row r="151" spans="1:23" ht="14.25" customHeight="1" x14ac:dyDescent="0.3">
      <c r="A151" s="27" t="s">
        <v>273</v>
      </c>
      <c r="B151" s="28"/>
      <c r="C151" s="28"/>
      <c r="D151" s="28"/>
      <c r="E151" s="40"/>
      <c r="F151" s="27" t="s">
        <v>275</v>
      </c>
      <c r="G151" s="28"/>
      <c r="H151" s="28"/>
      <c r="I151" s="28"/>
      <c r="J151" s="28"/>
      <c r="K151" s="28"/>
      <c r="L151" s="40"/>
      <c r="M151" s="27" t="s">
        <v>276</v>
      </c>
      <c r="N151" s="28"/>
      <c r="O151" s="28"/>
      <c r="P151" s="28"/>
      <c r="Q151" s="40"/>
      <c r="W151" t="str">
        <f t="shared" si="6"/>
        <v>SIOUX WAY to NAHATAN WAY</v>
      </c>
    </row>
    <row r="152" spans="1:23" ht="14.25" customHeight="1" x14ac:dyDescent="0.3">
      <c r="A152" s="27" t="s">
        <v>277</v>
      </c>
      <c r="B152" s="28"/>
      <c r="C152" s="28"/>
      <c r="D152" s="28"/>
      <c r="E152" s="40"/>
      <c r="F152" s="27" t="s">
        <v>278</v>
      </c>
      <c r="G152" s="28"/>
      <c r="H152" s="28"/>
      <c r="I152" s="28"/>
      <c r="J152" s="28"/>
      <c r="K152" s="28"/>
      <c r="L152" s="40"/>
      <c r="M152" s="27" t="s">
        <v>279</v>
      </c>
      <c r="N152" s="28"/>
      <c r="O152" s="28"/>
      <c r="P152" s="28"/>
      <c r="Q152" s="40"/>
      <c r="W152" t="str">
        <f t="shared" si="6"/>
        <v>GERONIMO WAY to 320’ N OF TIOGA WAY</v>
      </c>
    </row>
    <row r="153" spans="1:23" ht="14.25" customHeight="1" x14ac:dyDescent="0.3">
      <c r="A153" s="27" t="s">
        <v>280</v>
      </c>
      <c r="B153" s="28"/>
      <c r="C153" s="28"/>
      <c r="D153" s="28"/>
      <c r="E153" s="40"/>
      <c r="F153" s="27" t="s">
        <v>256</v>
      </c>
      <c r="G153" s="28"/>
      <c r="H153" s="28"/>
      <c r="I153" s="28"/>
      <c r="J153" s="28"/>
      <c r="K153" s="28"/>
      <c r="L153" s="40"/>
      <c r="M153" s="27" t="s">
        <v>281</v>
      </c>
      <c r="N153" s="28"/>
      <c r="O153" s="28"/>
      <c r="P153" s="28"/>
      <c r="Q153" s="40"/>
      <c r="W153" t="str">
        <f t="shared" si="6"/>
        <v>COMMANCHE DRIVE to 135’ N OF COMMANCHE DRIVE</v>
      </c>
    </row>
    <row r="154" spans="1:23" ht="14.25" customHeight="1" x14ac:dyDescent="0.3">
      <c r="A154" s="27" t="s">
        <v>256</v>
      </c>
      <c r="B154" s="28"/>
      <c r="C154" s="28"/>
      <c r="D154" s="28"/>
      <c r="E154" s="40"/>
      <c r="F154" s="27" t="s">
        <v>282</v>
      </c>
      <c r="G154" s="28"/>
      <c r="H154" s="28"/>
      <c r="I154" s="28"/>
      <c r="J154" s="28"/>
      <c r="K154" s="28"/>
      <c r="L154" s="40"/>
      <c r="M154" s="27" t="s">
        <v>270</v>
      </c>
      <c r="N154" s="28"/>
      <c r="O154" s="28"/>
      <c r="P154" s="28"/>
      <c r="Q154" s="40"/>
      <c r="W154" t="str">
        <f t="shared" si="6"/>
        <v>NAKONA LANE to SPENCER STREET</v>
      </c>
    </row>
    <row r="155" spans="1:23" ht="14.25" customHeight="1" x14ac:dyDescent="0.3">
      <c r="A155" s="27" t="s">
        <v>283</v>
      </c>
      <c r="B155" s="28"/>
      <c r="C155" s="28"/>
      <c r="D155" s="28"/>
      <c r="E155" s="40"/>
      <c r="F155" s="27" t="s">
        <v>284</v>
      </c>
      <c r="G155" s="28"/>
      <c r="H155" s="28"/>
      <c r="I155" s="28"/>
      <c r="J155" s="28"/>
      <c r="K155" s="28"/>
      <c r="L155" s="40"/>
      <c r="M155" s="27" t="s">
        <v>285</v>
      </c>
      <c r="N155" s="28"/>
      <c r="O155" s="28"/>
      <c r="P155" s="28"/>
      <c r="Q155" s="40"/>
      <c r="W155" t="str">
        <f t="shared" si="6"/>
        <v>SENECA DRIVE to 535’ N OF SENECA DRIVE</v>
      </c>
    </row>
    <row r="156" spans="1:23" ht="14.25" customHeight="1" x14ac:dyDescent="0.3">
      <c r="A156" s="27" t="s">
        <v>286</v>
      </c>
      <c r="B156" s="28"/>
      <c r="C156" s="28"/>
      <c r="D156" s="28"/>
      <c r="E156" s="40"/>
      <c r="F156" s="27" t="s">
        <v>287</v>
      </c>
      <c r="G156" s="28"/>
      <c r="H156" s="28"/>
      <c r="I156" s="28"/>
      <c r="J156" s="28"/>
      <c r="K156" s="28"/>
      <c r="L156" s="40"/>
      <c r="M156" s="27" t="s">
        <v>288</v>
      </c>
      <c r="N156" s="28"/>
      <c r="O156" s="28"/>
      <c r="P156" s="28"/>
      <c r="Q156" s="40"/>
      <c r="W156" t="str">
        <f t="shared" si="6"/>
        <v>MOHIGAN WAY to VIKING ROAD</v>
      </c>
    </row>
    <row r="157" spans="1:23" ht="14.25" customHeight="1" x14ac:dyDescent="0.3">
      <c r="A157" s="27" t="s">
        <v>278</v>
      </c>
      <c r="B157" s="28"/>
      <c r="C157" s="28"/>
      <c r="D157" s="28"/>
      <c r="E157" s="40"/>
      <c r="F157" s="27" t="s">
        <v>289</v>
      </c>
      <c r="G157" s="28"/>
      <c r="H157" s="28"/>
      <c r="I157" s="28"/>
      <c r="J157" s="28"/>
      <c r="K157" s="28"/>
      <c r="L157" s="40"/>
      <c r="M157" s="27" t="s">
        <v>290</v>
      </c>
      <c r="N157" s="28"/>
      <c r="O157" s="28"/>
      <c r="P157" s="28"/>
      <c r="Q157" s="40"/>
      <c r="W157" t="str">
        <f t="shared" si="6"/>
        <v>215’ W OF COCHISE LANE to TIOGA WAY</v>
      </c>
    </row>
    <row r="158" spans="1:23" ht="14.25" customHeight="1" x14ac:dyDescent="0.3">
      <c r="A158" s="27" t="s">
        <v>291</v>
      </c>
      <c r="B158" s="28"/>
      <c r="C158" s="28"/>
      <c r="D158" s="28"/>
      <c r="E158" s="40"/>
      <c r="F158" s="27" t="s">
        <v>287</v>
      </c>
      <c r="G158" s="28"/>
      <c r="H158" s="28"/>
      <c r="I158" s="28"/>
      <c r="J158" s="28"/>
      <c r="K158" s="28"/>
      <c r="L158" s="40"/>
      <c r="M158" s="27" t="s">
        <v>288</v>
      </c>
      <c r="N158" s="28"/>
      <c r="O158" s="28"/>
      <c r="P158" s="28"/>
      <c r="Q158" s="40"/>
      <c r="W158" t="str">
        <f t="shared" si="6"/>
        <v>MOHIGAN WAY to VIKING ROAD</v>
      </c>
    </row>
    <row r="159" spans="1:23" ht="14.25" customHeight="1" x14ac:dyDescent="0.3">
      <c r="A159" s="27" t="s">
        <v>292</v>
      </c>
      <c r="B159" s="28"/>
      <c r="C159" s="28"/>
      <c r="D159" s="28"/>
      <c r="E159" s="40"/>
      <c r="F159" s="27" t="s">
        <v>269</v>
      </c>
      <c r="G159" s="28"/>
      <c r="H159" s="28"/>
      <c r="I159" s="28"/>
      <c r="J159" s="28"/>
      <c r="K159" s="28"/>
      <c r="L159" s="40"/>
      <c r="M159" s="27" t="s">
        <v>293</v>
      </c>
      <c r="N159" s="28"/>
      <c r="O159" s="28"/>
      <c r="P159" s="28"/>
      <c r="Q159" s="40"/>
      <c r="W159" t="str">
        <f t="shared" si="6"/>
        <v>CHEROKEE LANE to 430’ N OF CHEROKEE LANE</v>
      </c>
    </row>
    <row r="160" spans="1:23" ht="14.25" customHeight="1" x14ac:dyDescent="0.3">
      <c r="A160" s="27" t="s">
        <v>287</v>
      </c>
      <c r="B160" s="28"/>
      <c r="C160" s="28"/>
      <c r="D160" s="28"/>
      <c r="E160" s="40"/>
      <c r="F160" s="27" t="s">
        <v>288</v>
      </c>
      <c r="G160" s="28"/>
      <c r="H160" s="28"/>
      <c r="I160" s="28"/>
      <c r="J160" s="28"/>
      <c r="K160" s="28"/>
      <c r="L160" s="40"/>
      <c r="M160" s="27" t="s">
        <v>294</v>
      </c>
      <c r="N160" s="28"/>
      <c r="O160" s="28"/>
      <c r="P160" s="28"/>
      <c r="Q160" s="40"/>
      <c r="W160" t="str">
        <f t="shared" si="6"/>
        <v>VIKING ROAD to EASTERN AVENUE</v>
      </c>
    </row>
    <row r="161" spans="1:23" ht="14.25" customHeight="1" x14ac:dyDescent="0.3">
      <c r="A161" s="27" t="s">
        <v>276</v>
      </c>
      <c r="B161" s="28"/>
      <c r="C161" s="28"/>
      <c r="D161" s="28"/>
      <c r="E161" s="40"/>
      <c r="F161" s="27" t="s">
        <v>295</v>
      </c>
      <c r="G161" s="28"/>
      <c r="H161" s="28"/>
      <c r="I161" s="28"/>
      <c r="J161" s="28"/>
      <c r="K161" s="28"/>
      <c r="L161" s="40"/>
      <c r="M161" s="27" t="s">
        <v>270</v>
      </c>
      <c r="N161" s="28"/>
      <c r="O161" s="28"/>
      <c r="P161" s="28"/>
      <c r="Q161" s="40"/>
      <c r="W161" t="str">
        <f t="shared" si="6"/>
        <v>PAWNEE DRIVE to SPENCER STREET</v>
      </c>
    </row>
    <row r="162" spans="1:23" ht="14.25" customHeight="1" x14ac:dyDescent="0.3">
      <c r="A162" s="27" t="s">
        <v>282</v>
      </c>
      <c r="B162" s="28"/>
      <c r="C162" s="28"/>
      <c r="D162" s="28"/>
      <c r="E162" s="40"/>
      <c r="F162" s="27" t="s">
        <v>295</v>
      </c>
      <c r="G162" s="28"/>
      <c r="H162" s="28"/>
      <c r="I162" s="28"/>
      <c r="J162" s="28"/>
      <c r="K162" s="28"/>
      <c r="L162" s="40"/>
      <c r="M162" s="27" t="s">
        <v>256</v>
      </c>
      <c r="N162" s="28"/>
      <c r="O162" s="28"/>
      <c r="P162" s="28"/>
      <c r="Q162" s="40"/>
      <c r="W162" t="str">
        <f t="shared" si="6"/>
        <v>PAWNEE DRIVE to COMMANCHE DRIVE</v>
      </c>
    </row>
    <row r="163" spans="1:23" ht="14.25" customHeight="1" x14ac:dyDescent="0.3">
      <c r="A163" s="27" t="s">
        <v>296</v>
      </c>
      <c r="B163" s="28"/>
      <c r="C163" s="28"/>
      <c r="D163" s="28"/>
      <c r="E163" s="40"/>
      <c r="F163" s="27" t="s">
        <v>287</v>
      </c>
      <c r="G163" s="28"/>
      <c r="H163" s="28"/>
      <c r="I163" s="28"/>
      <c r="J163" s="28"/>
      <c r="K163" s="28"/>
      <c r="L163" s="40"/>
      <c r="M163" s="27" t="s">
        <v>297</v>
      </c>
      <c r="N163" s="28"/>
      <c r="O163" s="28"/>
      <c r="P163" s="28"/>
      <c r="Q163" s="40"/>
      <c r="W163" t="str">
        <f t="shared" si="6"/>
        <v>MOHIGAN WAY to 190’ S OF MOHIGAN WAY</v>
      </c>
    </row>
    <row r="164" spans="1:23" ht="14.25" customHeight="1" x14ac:dyDescent="0.3">
      <c r="A164" s="27" t="s">
        <v>268</v>
      </c>
      <c r="B164" s="28"/>
      <c r="C164" s="28"/>
      <c r="D164" s="28"/>
      <c r="E164" s="40"/>
      <c r="F164" s="27" t="s">
        <v>261</v>
      </c>
      <c r="G164" s="28"/>
      <c r="H164" s="28"/>
      <c r="I164" s="28"/>
      <c r="J164" s="28"/>
      <c r="K164" s="28"/>
      <c r="L164" s="40"/>
      <c r="M164" s="27" t="s">
        <v>295</v>
      </c>
      <c r="N164" s="28"/>
      <c r="O164" s="28"/>
      <c r="P164" s="28"/>
      <c r="Q164" s="40"/>
      <c r="W164" t="str">
        <f t="shared" si="6"/>
        <v>DESERT INN ROAD to PAWNEE DRIVE</v>
      </c>
    </row>
    <row r="165" spans="1:23" ht="14.25" customHeight="1" x14ac:dyDescent="0.3">
      <c r="A165" s="27" t="s">
        <v>298</v>
      </c>
      <c r="B165" s="28"/>
      <c r="C165" s="28"/>
      <c r="D165" s="28"/>
      <c r="E165" s="40"/>
      <c r="F165" s="27" t="s">
        <v>287</v>
      </c>
      <c r="G165" s="28"/>
      <c r="H165" s="28"/>
      <c r="I165" s="28"/>
      <c r="J165" s="28"/>
      <c r="K165" s="28"/>
      <c r="L165" s="40"/>
      <c r="M165" s="27" t="s">
        <v>299</v>
      </c>
      <c r="N165" s="28"/>
      <c r="O165" s="28"/>
      <c r="P165" s="28"/>
      <c r="Q165" s="40"/>
      <c r="W165" t="str">
        <f t="shared" si="6"/>
        <v>MOHIGAN WAY to 150’ S OF MOHIGAN WAY</v>
      </c>
    </row>
    <row r="166" spans="1:23" ht="14.25" customHeight="1" x14ac:dyDescent="0.3">
      <c r="A166" s="27" t="s">
        <v>300</v>
      </c>
      <c r="B166" s="28"/>
      <c r="C166" s="28"/>
      <c r="D166" s="28"/>
      <c r="E166" s="40"/>
      <c r="F166" s="27" t="s">
        <v>301</v>
      </c>
      <c r="G166" s="28"/>
      <c r="H166" s="28"/>
      <c r="I166" s="28"/>
      <c r="J166" s="28"/>
      <c r="K166" s="28"/>
      <c r="L166" s="40"/>
      <c r="M166" s="27" t="s">
        <v>302</v>
      </c>
      <c r="N166" s="28"/>
      <c r="O166" s="28"/>
      <c r="P166" s="28"/>
      <c r="Q166" s="40"/>
      <c r="W166" t="str">
        <f t="shared" si="6"/>
        <v>OTTAWA DRIVE to 450’ N OF OTTAWA DRIVE</v>
      </c>
    </row>
    <row r="167" spans="1:23" ht="14.25" customHeight="1" x14ac:dyDescent="0.3">
      <c r="A167" s="27" t="s">
        <v>301</v>
      </c>
      <c r="B167" s="28"/>
      <c r="C167" s="28"/>
      <c r="D167" s="28"/>
      <c r="E167" s="40"/>
      <c r="F167" s="27" t="s">
        <v>303</v>
      </c>
      <c r="G167" s="28"/>
      <c r="H167" s="28"/>
      <c r="I167" s="28"/>
      <c r="J167" s="28"/>
      <c r="K167" s="28"/>
      <c r="L167" s="40"/>
      <c r="M167" s="27" t="s">
        <v>304</v>
      </c>
      <c r="N167" s="28"/>
      <c r="O167" s="28"/>
      <c r="P167" s="28"/>
      <c r="Q167" s="40"/>
      <c r="W167" t="str">
        <f t="shared" si="6"/>
        <v>130’ W OF ALGONQUIN DRIVE to 1500’ E OF SPENCER STREET</v>
      </c>
    </row>
    <row r="168" spans="1:23" ht="14.25" customHeight="1" x14ac:dyDescent="0.3">
      <c r="A168" s="27" t="s">
        <v>305</v>
      </c>
      <c r="B168" s="28"/>
      <c r="C168" s="28"/>
      <c r="D168" s="28"/>
      <c r="E168" s="40"/>
      <c r="F168" s="27" t="s">
        <v>270</v>
      </c>
      <c r="G168" s="28"/>
      <c r="H168" s="28"/>
      <c r="I168" s="28"/>
      <c r="J168" s="28"/>
      <c r="K168" s="28"/>
      <c r="L168" s="40"/>
      <c r="M168" s="27" t="s">
        <v>288</v>
      </c>
      <c r="N168" s="28"/>
      <c r="O168" s="28"/>
      <c r="P168" s="28"/>
      <c r="Q168" s="40"/>
      <c r="W168" t="str">
        <f t="shared" si="6"/>
        <v>SPENCER STREET to VIKING ROAD</v>
      </c>
    </row>
    <row r="169" spans="1:23" ht="14.25" customHeight="1" x14ac:dyDescent="0.3">
      <c r="A169" s="27" t="s">
        <v>306</v>
      </c>
      <c r="B169" s="28"/>
      <c r="C169" s="28"/>
      <c r="D169" s="28"/>
      <c r="E169" s="40"/>
      <c r="F169" s="27" t="s">
        <v>295</v>
      </c>
      <c r="G169" s="28"/>
      <c r="H169" s="28"/>
      <c r="I169" s="28"/>
      <c r="J169" s="28"/>
      <c r="K169" s="28"/>
      <c r="L169" s="40"/>
      <c r="M169" s="27" t="s">
        <v>307</v>
      </c>
      <c r="N169" s="28"/>
      <c r="O169" s="28"/>
      <c r="P169" s="28"/>
      <c r="Q169" s="40"/>
      <c r="W169" t="str">
        <f t="shared" si="6"/>
        <v>PAWNEE DRIVE to 165’ N OF PAWNEE DRIVE</v>
      </c>
    </row>
    <row r="170" spans="1:23" ht="14.25" customHeight="1" x14ac:dyDescent="0.3">
      <c r="A170" s="27" t="s">
        <v>295</v>
      </c>
      <c r="B170" s="28"/>
      <c r="C170" s="28"/>
      <c r="D170" s="28"/>
      <c r="E170" s="40"/>
      <c r="F170" s="27" t="s">
        <v>268</v>
      </c>
      <c r="G170" s="28"/>
      <c r="H170" s="28"/>
      <c r="I170" s="28"/>
      <c r="J170" s="28"/>
      <c r="K170" s="28"/>
      <c r="L170" s="40"/>
      <c r="M170" s="27" t="s">
        <v>261</v>
      </c>
      <c r="N170" s="28"/>
      <c r="O170" s="28"/>
      <c r="P170" s="28"/>
      <c r="Q170" s="40"/>
      <c r="W170" t="str">
        <f t="shared" si="6"/>
        <v>ONEIDA WAY to DESERT INN ROAD</v>
      </c>
    </row>
    <row r="171" spans="1:23" ht="14.25" customHeight="1" x14ac:dyDescent="0.3">
      <c r="A171" s="27" t="s">
        <v>308</v>
      </c>
      <c r="B171" s="28"/>
      <c r="C171" s="28"/>
      <c r="D171" s="28"/>
      <c r="E171" s="40"/>
      <c r="F171" s="27" t="s">
        <v>287</v>
      </c>
      <c r="G171" s="28"/>
      <c r="H171" s="28"/>
      <c r="I171" s="28"/>
      <c r="J171" s="28"/>
      <c r="K171" s="28"/>
      <c r="L171" s="40"/>
      <c r="M171" s="27" t="s">
        <v>309</v>
      </c>
      <c r="N171" s="28"/>
      <c r="O171" s="28"/>
      <c r="P171" s="28"/>
      <c r="Q171" s="40"/>
      <c r="W171" t="str">
        <f t="shared" si="6"/>
        <v>MOHIGAN WAY to 250’ S OF MOHIGAN WAY</v>
      </c>
    </row>
    <row r="172" spans="1:23" ht="14.25" customHeight="1" x14ac:dyDescent="0.3">
      <c r="A172" s="27" t="s">
        <v>310</v>
      </c>
      <c r="B172" s="28"/>
      <c r="C172" s="28"/>
      <c r="D172" s="28"/>
      <c r="E172" s="40"/>
      <c r="F172" s="27" t="s">
        <v>311</v>
      </c>
      <c r="G172" s="28"/>
      <c r="H172" s="28"/>
      <c r="I172" s="28"/>
      <c r="J172" s="28"/>
      <c r="K172" s="28"/>
      <c r="L172" s="40"/>
      <c r="M172" s="27" t="s">
        <v>312</v>
      </c>
      <c r="N172" s="28"/>
      <c r="O172" s="28"/>
      <c r="P172" s="28"/>
      <c r="Q172" s="40"/>
      <c r="W172" t="str">
        <f t="shared" si="6"/>
        <v>PUEBLO WAY to 250’ W OF PUEBLO CIRCLE</v>
      </c>
    </row>
    <row r="173" spans="1:23" ht="14.25" customHeight="1" x14ac:dyDescent="0.3">
      <c r="A173" s="27" t="s">
        <v>311</v>
      </c>
      <c r="B173" s="28"/>
      <c r="C173" s="28"/>
      <c r="D173" s="28"/>
      <c r="E173" s="40"/>
      <c r="F173" s="27" t="s">
        <v>313</v>
      </c>
      <c r="G173" s="28"/>
      <c r="H173" s="28"/>
      <c r="I173" s="28"/>
      <c r="J173" s="28"/>
      <c r="K173" s="28"/>
      <c r="L173" s="40"/>
      <c r="M173" s="27" t="s">
        <v>294</v>
      </c>
      <c r="N173" s="28"/>
      <c r="O173" s="28"/>
      <c r="P173" s="28"/>
      <c r="Q173" s="40"/>
      <c r="W173" t="str">
        <f t="shared" si="6"/>
        <v>215’ N OF PUEBLO CIRCLE to EASTERN AVENUE</v>
      </c>
    </row>
    <row r="174" spans="1:23" ht="14.25" customHeight="1" x14ac:dyDescent="0.3">
      <c r="A174" s="27" t="s">
        <v>314</v>
      </c>
      <c r="B174" s="28"/>
      <c r="C174" s="28"/>
      <c r="D174" s="28"/>
      <c r="E174" s="40"/>
      <c r="F174" s="27" t="s">
        <v>261</v>
      </c>
      <c r="G174" s="28"/>
      <c r="H174" s="28"/>
      <c r="I174" s="28"/>
      <c r="J174" s="28"/>
      <c r="K174" s="28"/>
      <c r="L174" s="40"/>
      <c r="M174" s="27" t="s">
        <v>315</v>
      </c>
      <c r="N174" s="28"/>
      <c r="O174" s="28"/>
      <c r="P174" s="28"/>
      <c r="Q174" s="40"/>
      <c r="W174" t="str">
        <f t="shared" si="6"/>
        <v>DESERT INN ROAD to 225’ S OF DESERT INN ROAD</v>
      </c>
    </row>
    <row r="175" spans="1:23" ht="14.25" customHeight="1" x14ac:dyDescent="0.3">
      <c r="A175" s="27" t="s">
        <v>316</v>
      </c>
      <c r="B175" s="28"/>
      <c r="C175" s="28"/>
      <c r="D175" s="28"/>
      <c r="E175" s="40"/>
      <c r="F175" s="27" t="s">
        <v>301</v>
      </c>
      <c r="G175" s="28"/>
      <c r="H175" s="28"/>
      <c r="I175" s="28"/>
      <c r="J175" s="28"/>
      <c r="K175" s="28"/>
      <c r="L175" s="40"/>
      <c r="M175" s="27" t="s">
        <v>317</v>
      </c>
      <c r="N175" s="28"/>
      <c r="O175" s="28"/>
      <c r="P175" s="28"/>
      <c r="Q175" s="40"/>
      <c r="W175" t="str">
        <f t="shared" si="6"/>
        <v>OTTAWA DRIVE to 160’ S OF OTTAWA DRIVE</v>
      </c>
    </row>
    <row r="176" spans="1:23" ht="14.25" customHeight="1" x14ac:dyDescent="0.3">
      <c r="A176" s="27" t="s">
        <v>284</v>
      </c>
      <c r="B176" s="28"/>
      <c r="C176" s="28"/>
      <c r="D176" s="28"/>
      <c r="E176" s="40"/>
      <c r="F176" s="27" t="s">
        <v>270</v>
      </c>
      <c r="G176" s="28"/>
      <c r="H176" s="28"/>
      <c r="I176" s="28"/>
      <c r="J176" s="28"/>
      <c r="K176" s="28"/>
      <c r="L176" s="40"/>
      <c r="M176" s="27" t="s">
        <v>261</v>
      </c>
      <c r="N176" s="28"/>
      <c r="O176" s="28"/>
      <c r="P176" s="28"/>
      <c r="Q176" s="40"/>
      <c r="W176" t="str">
        <f t="shared" si="6"/>
        <v>SPENCER STREET to DESERT INN ROAD</v>
      </c>
    </row>
    <row r="177" spans="1:23" ht="14.25" customHeight="1" x14ac:dyDescent="0.3">
      <c r="A177" s="27" t="s">
        <v>318</v>
      </c>
      <c r="B177" s="28"/>
      <c r="C177" s="28"/>
      <c r="D177" s="28"/>
      <c r="E177" s="40"/>
      <c r="F177" s="27" t="s">
        <v>301</v>
      </c>
      <c r="G177" s="28"/>
      <c r="H177" s="28"/>
      <c r="I177" s="28"/>
      <c r="J177" s="28"/>
      <c r="K177" s="28"/>
      <c r="L177" s="40"/>
      <c r="M177" s="27" t="s">
        <v>270</v>
      </c>
      <c r="N177" s="28"/>
      <c r="O177" s="28"/>
      <c r="P177" s="28"/>
      <c r="Q177" s="40"/>
      <c r="W177" t="str">
        <f t="shared" si="6"/>
        <v>OTTAWA DRIVE to SPENCER STREET</v>
      </c>
    </row>
    <row r="178" spans="1:23" ht="14.25" customHeight="1" x14ac:dyDescent="0.3">
      <c r="A178" s="27" t="s">
        <v>275</v>
      </c>
      <c r="B178" s="28"/>
      <c r="C178" s="28"/>
      <c r="D178" s="28"/>
      <c r="E178" s="40"/>
      <c r="F178" s="27" t="s">
        <v>265</v>
      </c>
      <c r="G178" s="28"/>
      <c r="H178" s="28"/>
      <c r="I178" s="28"/>
      <c r="J178" s="28"/>
      <c r="K178" s="28"/>
      <c r="L178" s="40"/>
      <c r="M178" s="27" t="s">
        <v>256</v>
      </c>
      <c r="N178" s="28"/>
      <c r="O178" s="28"/>
      <c r="P178" s="28"/>
      <c r="Q178" s="40"/>
      <c r="W178" t="str">
        <f t="shared" si="6"/>
        <v>AZTEC WAY to COMMANCHE DRIVE</v>
      </c>
    </row>
    <row r="179" spans="1:23" ht="14.25" customHeight="1" x14ac:dyDescent="0.3">
      <c r="A179" s="27" t="s">
        <v>270</v>
      </c>
      <c r="B179" s="28"/>
      <c r="C179" s="28"/>
      <c r="D179" s="28"/>
      <c r="E179" s="40"/>
      <c r="F179" s="27" t="s">
        <v>276</v>
      </c>
      <c r="G179" s="28"/>
      <c r="H179" s="28"/>
      <c r="I179" s="28"/>
      <c r="J179" s="28"/>
      <c r="K179" s="28"/>
      <c r="L179" s="40"/>
      <c r="M179" s="27" t="s">
        <v>259</v>
      </c>
      <c r="N179" s="28"/>
      <c r="O179" s="28"/>
      <c r="P179" s="28"/>
      <c r="Q179" s="40"/>
      <c r="W179" t="str">
        <f t="shared" si="6"/>
        <v>NAHATAN WAY to TWAIN AVENUE</v>
      </c>
    </row>
    <row r="180" spans="1:23" ht="14.25" customHeight="1" x14ac:dyDescent="0.3">
      <c r="A180" s="27" t="s">
        <v>290</v>
      </c>
      <c r="B180" s="28"/>
      <c r="C180" s="28"/>
      <c r="D180" s="28"/>
      <c r="E180" s="40"/>
      <c r="F180" s="27" t="s">
        <v>277</v>
      </c>
      <c r="G180" s="28"/>
      <c r="H180" s="28"/>
      <c r="I180" s="28"/>
      <c r="J180" s="28"/>
      <c r="K180" s="28"/>
      <c r="L180" s="40"/>
      <c r="M180" s="27" t="s">
        <v>294</v>
      </c>
      <c r="N180" s="28"/>
      <c r="O180" s="28"/>
      <c r="P180" s="28"/>
      <c r="Q180" s="40"/>
      <c r="W180" t="str">
        <f t="shared" si="6"/>
        <v>COCHISE LANE to EASTERN AVENUE</v>
      </c>
    </row>
    <row r="181" spans="1:23" ht="14.25" customHeight="1" x14ac:dyDescent="0.3">
      <c r="A181" s="27" t="s">
        <v>319</v>
      </c>
      <c r="B181" s="28"/>
      <c r="C181" s="28"/>
      <c r="D181" s="28"/>
      <c r="E181" s="40"/>
      <c r="F181" s="27" t="s">
        <v>311</v>
      </c>
      <c r="G181" s="28"/>
      <c r="H181" s="28"/>
      <c r="I181" s="28"/>
      <c r="J181" s="28"/>
      <c r="K181" s="28"/>
      <c r="L181" s="40"/>
      <c r="M181" s="27" t="s">
        <v>320</v>
      </c>
      <c r="N181" s="28"/>
      <c r="O181" s="28"/>
      <c r="P181" s="28"/>
      <c r="Q181" s="40"/>
      <c r="W181" t="str">
        <f t="shared" si="6"/>
        <v>PUEBLO WAY to 175’ W OF PUEBLO WAY</v>
      </c>
    </row>
    <row r="182" spans="1:23" ht="14.25" customHeight="1" x14ac:dyDescent="0.3">
      <c r="A182" s="27" t="s">
        <v>321</v>
      </c>
      <c r="B182" s="28"/>
      <c r="C182" s="28"/>
      <c r="D182" s="28"/>
      <c r="E182" s="40"/>
      <c r="F182" s="27" t="s">
        <v>261</v>
      </c>
      <c r="G182" s="28"/>
      <c r="H182" s="28"/>
      <c r="I182" s="28"/>
      <c r="J182" s="28"/>
      <c r="K182" s="28"/>
      <c r="L182" s="40"/>
      <c r="M182" s="27" t="s">
        <v>264</v>
      </c>
      <c r="N182" s="28"/>
      <c r="O182" s="28"/>
      <c r="P182" s="28"/>
      <c r="Q182" s="40"/>
      <c r="W182" t="str">
        <f t="shared" si="6"/>
        <v>DESERT INN ROAD to 275’ S OF DESERT INN ROAD</v>
      </c>
    </row>
    <row r="183" spans="1:23" ht="15.25" customHeight="1" x14ac:dyDescent="0.3">
      <c r="A183" s="27" t="s">
        <v>322</v>
      </c>
      <c r="B183" s="28"/>
      <c r="C183" s="28"/>
      <c r="D183" s="28"/>
      <c r="E183" s="40"/>
      <c r="F183" s="27" t="s">
        <v>261</v>
      </c>
      <c r="G183" s="28"/>
      <c r="H183" s="28"/>
      <c r="I183" s="28"/>
      <c r="J183" s="28"/>
      <c r="K183" s="28"/>
      <c r="L183" s="40"/>
      <c r="M183" s="27" t="s">
        <v>323</v>
      </c>
      <c r="N183" s="28"/>
      <c r="O183" s="28"/>
      <c r="P183" s="28"/>
      <c r="Q183" s="40"/>
      <c r="W183" t="str">
        <f t="shared" si="6"/>
        <v>DESERT INN ROAD to 250’ S OF DESERT INN ROAD</v>
      </c>
    </row>
    <row r="184" spans="1:23" ht="15.25" customHeight="1" x14ac:dyDescent="0.3">
      <c r="A184" s="27" t="s">
        <v>324</v>
      </c>
      <c r="B184" s="28"/>
      <c r="C184" s="28"/>
      <c r="D184" s="28"/>
      <c r="E184" s="40"/>
      <c r="F184" s="27" t="s">
        <v>325</v>
      </c>
      <c r="G184" s="28"/>
      <c r="H184" s="28"/>
      <c r="I184" s="28"/>
      <c r="J184" s="28"/>
      <c r="K184" s="28"/>
      <c r="L184" s="40"/>
      <c r="M184" s="27" t="s">
        <v>326</v>
      </c>
      <c r="N184" s="28"/>
      <c r="O184" s="28"/>
      <c r="P184" s="28"/>
      <c r="Q184" s="40"/>
      <c r="W184" t="str">
        <f t="shared" si="6"/>
        <v>SEASONS AVENUE to 180’S SEASONS AVENUE</v>
      </c>
    </row>
    <row r="185" spans="1:23" ht="14.25" customHeight="1" x14ac:dyDescent="0.3">
      <c r="A185" s="27" t="s">
        <v>327</v>
      </c>
      <c r="B185" s="28"/>
      <c r="C185" s="28"/>
      <c r="D185" s="28"/>
      <c r="E185" s="40"/>
      <c r="F185" s="27" t="s">
        <v>328</v>
      </c>
      <c r="G185" s="28"/>
      <c r="H185" s="28"/>
      <c r="I185" s="28"/>
      <c r="J185" s="28"/>
      <c r="K185" s="28"/>
      <c r="L185" s="40"/>
      <c r="M185" s="27" t="s">
        <v>329</v>
      </c>
      <c r="N185" s="28"/>
      <c r="O185" s="28"/>
      <c r="P185" s="28"/>
      <c r="Q185" s="40"/>
      <c r="W185" t="str">
        <f t="shared" si="6"/>
        <v>REDWOOD STREET to TEMPE STREET</v>
      </c>
    </row>
    <row r="186" spans="1:23" ht="14.25" customHeight="1" x14ac:dyDescent="0.3">
      <c r="A186" s="27" t="s">
        <v>330</v>
      </c>
      <c r="B186" s="28"/>
      <c r="C186" s="28"/>
      <c r="D186" s="28"/>
      <c r="E186" s="40"/>
      <c r="F186" s="27" t="s">
        <v>327</v>
      </c>
      <c r="G186" s="28"/>
      <c r="H186" s="28"/>
      <c r="I186" s="28"/>
      <c r="J186" s="28"/>
      <c r="K186" s="28"/>
      <c r="L186" s="40"/>
      <c r="M186" s="27" t="s">
        <v>329</v>
      </c>
      <c r="N186" s="28"/>
      <c r="O186" s="28"/>
      <c r="P186" s="28"/>
      <c r="Q186" s="40"/>
      <c r="W186" t="str">
        <f t="shared" si="6"/>
        <v>BAYWOOD AVENUE to TEMPE STREET</v>
      </c>
    </row>
    <row r="187" spans="1:23" ht="14.25" customHeight="1" x14ac:dyDescent="0.3">
      <c r="A187" s="27" t="s">
        <v>331</v>
      </c>
      <c r="B187" s="28"/>
      <c r="C187" s="28"/>
      <c r="D187" s="28"/>
      <c r="E187" s="40"/>
      <c r="F187" s="27" t="s">
        <v>332</v>
      </c>
      <c r="G187" s="28"/>
      <c r="H187" s="28"/>
      <c r="I187" s="28"/>
      <c r="J187" s="28"/>
      <c r="K187" s="28"/>
      <c r="L187" s="40"/>
      <c r="M187" s="27" t="s">
        <v>333</v>
      </c>
      <c r="N187" s="28"/>
      <c r="O187" s="28"/>
      <c r="P187" s="28"/>
      <c r="Q187" s="40"/>
      <c r="W187" t="str">
        <f t="shared" si="6"/>
        <v>GAZE LANE to WALNUT ROAD</v>
      </c>
    </row>
    <row r="188" spans="1:23" ht="14.25" customHeight="1" x14ac:dyDescent="0.3">
      <c r="A188" s="27" t="s">
        <v>334</v>
      </c>
      <c r="B188" s="28"/>
      <c r="C188" s="28"/>
      <c r="D188" s="28"/>
      <c r="E188" s="40"/>
      <c r="F188" s="27" t="s">
        <v>335</v>
      </c>
      <c r="G188" s="28"/>
      <c r="H188" s="28"/>
      <c r="I188" s="28"/>
      <c r="J188" s="28"/>
      <c r="K188" s="28"/>
      <c r="L188" s="40"/>
      <c r="M188" s="27" t="s">
        <v>336</v>
      </c>
      <c r="N188" s="28"/>
      <c r="O188" s="28"/>
      <c r="P188" s="28"/>
      <c r="Q188" s="40"/>
      <c r="W188" t="str">
        <f t="shared" si="6"/>
        <v>SOUTHERN LIGHT DRIVE to 115'E SOUTHERN LIGHT DRIVE</v>
      </c>
    </row>
    <row r="189" spans="1:23" ht="14.25" customHeight="1" x14ac:dyDescent="0.3">
      <c r="A189" s="27" t="s">
        <v>337</v>
      </c>
      <c r="B189" s="28"/>
      <c r="C189" s="28"/>
      <c r="D189" s="28"/>
      <c r="E189" s="40"/>
      <c r="F189" s="27" t="s">
        <v>338</v>
      </c>
      <c r="G189" s="28"/>
      <c r="H189" s="28"/>
      <c r="I189" s="28"/>
      <c r="J189" s="28"/>
      <c r="K189" s="28"/>
      <c r="L189" s="40"/>
      <c r="M189" s="27" t="s">
        <v>332</v>
      </c>
      <c r="N189" s="28"/>
      <c r="O189" s="28"/>
      <c r="P189" s="28"/>
      <c r="Q189" s="40"/>
      <c r="W189" t="str">
        <f t="shared" si="6"/>
        <v>PLANETARY LANE to GAZE LANE</v>
      </c>
    </row>
    <row r="190" spans="1:23" ht="14.25" customHeight="1" x14ac:dyDescent="0.3">
      <c r="A190" s="27" t="s">
        <v>339</v>
      </c>
      <c r="B190" s="28"/>
      <c r="C190" s="28"/>
      <c r="D190" s="28"/>
      <c r="E190" s="40"/>
      <c r="F190" s="27" t="s">
        <v>340</v>
      </c>
      <c r="G190" s="28"/>
      <c r="H190" s="28"/>
      <c r="I190" s="28"/>
      <c r="J190" s="28"/>
      <c r="K190" s="28"/>
      <c r="L190" s="40"/>
      <c r="M190" s="27" t="s">
        <v>341</v>
      </c>
      <c r="N190" s="28"/>
      <c r="O190" s="28"/>
      <c r="P190" s="28"/>
      <c r="Q190" s="40"/>
      <c r="W190" t="str">
        <f t="shared" si="6"/>
        <v>CARRERA DRIVE to 170’N CARRERA DRIVE</v>
      </c>
    </row>
    <row r="191" spans="1:23" ht="14.25" customHeight="1" x14ac:dyDescent="0.3">
      <c r="A191" s="27" t="s">
        <v>340</v>
      </c>
      <c r="B191" s="28"/>
      <c r="C191" s="28"/>
      <c r="D191" s="28"/>
      <c r="E191" s="40"/>
      <c r="F191" s="27" t="s">
        <v>342</v>
      </c>
      <c r="G191" s="28"/>
      <c r="H191" s="28"/>
      <c r="I191" s="28"/>
      <c r="J191" s="28"/>
      <c r="K191" s="28"/>
      <c r="L191" s="40"/>
      <c r="M191" s="27" t="s">
        <v>343</v>
      </c>
      <c r="N191" s="28"/>
      <c r="O191" s="28"/>
      <c r="P191" s="28"/>
      <c r="Q191" s="40"/>
      <c r="W191" t="str">
        <f t="shared" si="6"/>
        <v>MARGARITA WAY to GINA PLACE</v>
      </c>
    </row>
    <row r="192" spans="1:23" ht="14.25" customHeight="1" x14ac:dyDescent="0.3">
      <c r="A192" s="27" t="s">
        <v>344</v>
      </c>
      <c r="B192" s="28"/>
      <c r="C192" s="28"/>
      <c r="D192" s="28"/>
      <c r="E192" s="40"/>
      <c r="F192" s="27" t="s">
        <v>345</v>
      </c>
      <c r="G192" s="28"/>
      <c r="H192" s="28"/>
      <c r="I192" s="28"/>
      <c r="J192" s="28"/>
      <c r="K192" s="28"/>
      <c r="L192" s="40"/>
      <c r="M192" s="27" t="s">
        <v>346</v>
      </c>
      <c r="N192" s="28"/>
      <c r="O192" s="28"/>
      <c r="P192" s="28"/>
      <c r="Q192" s="40"/>
      <c r="W192" t="str">
        <f t="shared" si="6"/>
        <v>RAINBOW BOULEVARD to TORREY PINES</v>
      </c>
    </row>
    <row r="193" spans="1:23" ht="14.25" customHeight="1" x14ac:dyDescent="0.3">
      <c r="A193" s="27" t="s">
        <v>347</v>
      </c>
      <c r="B193" s="28"/>
      <c r="C193" s="28"/>
      <c r="D193" s="28"/>
      <c r="E193" s="40"/>
      <c r="F193" s="27" t="s">
        <v>348</v>
      </c>
      <c r="G193" s="28"/>
      <c r="H193" s="28"/>
      <c r="I193" s="28"/>
      <c r="J193" s="28"/>
      <c r="K193" s="28"/>
      <c r="L193" s="40"/>
      <c r="M193" s="27" t="s">
        <v>349</v>
      </c>
      <c r="N193" s="28"/>
      <c r="O193" s="28"/>
      <c r="P193" s="28"/>
      <c r="Q193" s="40"/>
      <c r="W193" t="str">
        <f t="shared" si="6"/>
        <v>LARCHWOOD LANE to SPRING MOUNTAIN ROAD</v>
      </c>
    </row>
    <row r="194" spans="1:23" ht="14.25" customHeight="1" x14ac:dyDescent="0.3">
      <c r="A194" s="27" t="s">
        <v>350</v>
      </c>
      <c r="B194" s="28"/>
      <c r="C194" s="28"/>
      <c r="D194" s="28"/>
      <c r="E194" s="40"/>
      <c r="F194" s="27" t="s">
        <v>351</v>
      </c>
      <c r="G194" s="28"/>
      <c r="H194" s="28"/>
      <c r="I194" s="28"/>
      <c r="J194" s="28"/>
      <c r="K194" s="28"/>
      <c r="L194" s="40"/>
      <c r="M194" s="27" t="s">
        <v>352</v>
      </c>
      <c r="N194" s="28"/>
      <c r="O194" s="28"/>
      <c r="P194" s="28"/>
      <c r="Q194" s="40"/>
      <c r="W194" t="str">
        <f t="shared" si="6"/>
        <v>SOUTHERN LIGHT to NORTHERN LIGHT</v>
      </c>
    </row>
    <row r="195" spans="1:23" ht="14.25" customHeight="1" x14ac:dyDescent="0.3">
      <c r="A195" s="27" t="s">
        <v>353</v>
      </c>
      <c r="B195" s="28"/>
      <c r="C195" s="28"/>
      <c r="D195" s="28"/>
      <c r="E195" s="40"/>
      <c r="F195" s="27" t="s">
        <v>340</v>
      </c>
      <c r="G195" s="28"/>
      <c r="H195" s="28"/>
      <c r="I195" s="28"/>
      <c r="J195" s="28"/>
      <c r="K195" s="28"/>
      <c r="L195" s="40"/>
      <c r="M195" s="27" t="s">
        <v>344</v>
      </c>
      <c r="N195" s="28"/>
      <c r="O195" s="28"/>
      <c r="P195" s="28"/>
      <c r="Q195" s="40"/>
      <c r="W195" t="str">
        <f t="shared" si="6"/>
        <v>CARRERA DRIVE to CASA LINDA DRIVE</v>
      </c>
    </row>
    <row r="196" spans="1:23" ht="14.25" customHeight="1" x14ac:dyDescent="0.3">
      <c r="A196" s="27" t="s">
        <v>332</v>
      </c>
      <c r="B196" s="28"/>
      <c r="C196" s="28"/>
      <c r="D196" s="28"/>
      <c r="E196" s="40"/>
      <c r="F196" s="27" t="s">
        <v>337</v>
      </c>
      <c r="G196" s="28"/>
      <c r="H196" s="28"/>
      <c r="I196" s="28"/>
      <c r="J196" s="28"/>
      <c r="K196" s="28"/>
      <c r="L196" s="40"/>
      <c r="M196" s="27" t="s">
        <v>354</v>
      </c>
      <c r="N196" s="28"/>
      <c r="O196" s="28"/>
      <c r="P196" s="28"/>
      <c r="Q196" s="40"/>
      <c r="W196" t="str">
        <f t="shared" si="6"/>
        <v>CAPSULE DRIVE to SPHERE DRIVE</v>
      </c>
    </row>
    <row r="197" spans="1:23" ht="14.25" customHeight="1" x14ac:dyDescent="0.3">
      <c r="A197" s="27" t="s">
        <v>343</v>
      </c>
      <c r="B197" s="28"/>
      <c r="C197" s="28"/>
      <c r="D197" s="28"/>
      <c r="E197" s="40"/>
      <c r="F197" s="27" t="s">
        <v>340</v>
      </c>
      <c r="G197" s="28"/>
      <c r="H197" s="28"/>
      <c r="I197" s="28"/>
      <c r="J197" s="28"/>
      <c r="K197" s="28"/>
      <c r="L197" s="40"/>
      <c r="M197" s="27" t="s">
        <v>344</v>
      </c>
      <c r="N197" s="28"/>
      <c r="O197" s="28"/>
      <c r="P197" s="28"/>
      <c r="Q197" s="40"/>
      <c r="W197" t="str">
        <f t="shared" si="6"/>
        <v>CARRERA DRIVE to CASA LINDA DRIVE</v>
      </c>
    </row>
    <row r="198" spans="1:23" ht="14.25" customHeight="1" x14ac:dyDescent="0.3">
      <c r="A198" s="27" t="s">
        <v>355</v>
      </c>
      <c r="B198" s="28"/>
      <c r="C198" s="28"/>
      <c r="D198" s="28"/>
      <c r="E198" s="40"/>
      <c r="F198" s="27" t="s">
        <v>338</v>
      </c>
      <c r="G198" s="28"/>
      <c r="H198" s="28"/>
      <c r="I198" s="28"/>
      <c r="J198" s="28"/>
      <c r="K198" s="28"/>
      <c r="L198" s="40"/>
      <c r="M198" s="27" t="s">
        <v>337</v>
      </c>
      <c r="N198" s="28"/>
      <c r="O198" s="28"/>
      <c r="P198" s="28"/>
      <c r="Q198" s="40"/>
      <c r="W198" t="str">
        <f t="shared" si="6"/>
        <v>PLANETARY LANE to CAPSULE DRIVE</v>
      </c>
    </row>
    <row r="199" spans="1:23" ht="14.25" customHeight="1" x14ac:dyDescent="0.3">
      <c r="A199" s="27" t="s">
        <v>356</v>
      </c>
      <c r="B199" s="28"/>
      <c r="C199" s="28"/>
      <c r="D199" s="28"/>
      <c r="E199" s="40"/>
      <c r="F199" s="27" t="s">
        <v>325</v>
      </c>
      <c r="G199" s="28"/>
      <c r="H199" s="28"/>
      <c r="I199" s="28"/>
      <c r="J199" s="28"/>
      <c r="K199" s="28"/>
      <c r="L199" s="40"/>
      <c r="M199" s="27" t="s">
        <v>357</v>
      </c>
      <c r="N199" s="28"/>
      <c r="O199" s="28"/>
      <c r="P199" s="28"/>
      <c r="Q199" s="40"/>
      <c r="W199" t="str">
        <f t="shared" si="6"/>
        <v>SEASONS AVENUE to 175’S SEASONS AVENUE</v>
      </c>
    </row>
    <row r="200" spans="1:23" ht="14.25" customHeight="1" x14ac:dyDescent="0.3">
      <c r="A200" s="27" t="s">
        <v>348</v>
      </c>
      <c r="B200" s="28"/>
      <c r="C200" s="28"/>
      <c r="D200" s="28"/>
      <c r="E200" s="40"/>
      <c r="F200" s="27" t="s">
        <v>358</v>
      </c>
      <c r="G200" s="28"/>
      <c r="H200" s="28"/>
      <c r="I200" s="28"/>
      <c r="J200" s="28"/>
      <c r="K200" s="28"/>
      <c r="L200" s="40"/>
      <c r="M200" s="27" t="s">
        <v>328</v>
      </c>
      <c r="N200" s="28"/>
      <c r="O200" s="28"/>
      <c r="P200" s="28"/>
      <c r="Q200" s="40"/>
      <c r="W200" t="str">
        <f t="shared" si="6"/>
        <v>MORAGA DRIVE to REDWOOD STREET</v>
      </c>
    </row>
    <row r="201" spans="1:23" ht="14.25" customHeight="1" x14ac:dyDescent="0.3">
      <c r="A201" s="27" t="s">
        <v>348</v>
      </c>
      <c r="B201" s="28"/>
      <c r="C201" s="28"/>
      <c r="D201" s="28"/>
      <c r="E201" s="40"/>
      <c r="F201" s="27" t="s">
        <v>359</v>
      </c>
      <c r="G201" s="28"/>
      <c r="H201" s="28"/>
      <c r="I201" s="28"/>
      <c r="J201" s="28"/>
      <c r="K201" s="28"/>
      <c r="L201" s="40"/>
      <c r="M201" s="27" t="s">
        <v>329</v>
      </c>
      <c r="N201" s="28"/>
      <c r="O201" s="28"/>
      <c r="P201" s="28"/>
      <c r="Q201" s="40"/>
      <c r="W201" t="str">
        <f t="shared" si="6"/>
        <v>ROSEWOOD STREET to TEMPE STREET</v>
      </c>
    </row>
    <row r="202" spans="1:23" ht="14.25" customHeight="1" x14ac:dyDescent="0.3">
      <c r="A202" s="27" t="s">
        <v>342</v>
      </c>
      <c r="B202" s="28"/>
      <c r="C202" s="28"/>
      <c r="D202" s="28"/>
      <c r="E202" s="40"/>
      <c r="F202" s="27" t="s">
        <v>344</v>
      </c>
      <c r="G202" s="28"/>
      <c r="H202" s="28"/>
      <c r="I202" s="28"/>
      <c r="J202" s="28"/>
      <c r="K202" s="28"/>
      <c r="L202" s="40"/>
      <c r="M202" s="27" t="s">
        <v>340</v>
      </c>
      <c r="N202" s="28"/>
      <c r="O202" s="28"/>
      <c r="P202" s="28"/>
      <c r="Q202" s="40"/>
      <c r="W202" t="str">
        <f t="shared" si="6"/>
        <v>CASA LINDA DRIVE to CARRERA DRIVE</v>
      </c>
    </row>
    <row r="203" spans="1:23" ht="14.25" customHeight="1" x14ac:dyDescent="0.3">
      <c r="A203" s="27" t="s">
        <v>360</v>
      </c>
      <c r="B203" s="28"/>
      <c r="C203" s="28"/>
      <c r="D203" s="28"/>
      <c r="E203" s="40"/>
      <c r="F203" s="27" t="s">
        <v>361</v>
      </c>
      <c r="G203" s="28"/>
      <c r="H203" s="28"/>
      <c r="I203" s="28"/>
      <c r="J203" s="28"/>
      <c r="K203" s="28"/>
      <c r="L203" s="40"/>
      <c r="M203" s="27" t="s">
        <v>325</v>
      </c>
      <c r="N203" s="28"/>
      <c r="O203" s="28"/>
      <c r="P203" s="28"/>
      <c r="Q203" s="40"/>
      <c r="W203" t="str">
        <f t="shared" si="6"/>
        <v>MORNING SPRINGS DRIVE to SEASONS AVENUE</v>
      </c>
    </row>
    <row r="204" spans="1:23" ht="14.25" customHeight="1" x14ac:dyDescent="0.3">
      <c r="A204" s="27" t="s">
        <v>358</v>
      </c>
      <c r="B204" s="28"/>
      <c r="C204" s="28"/>
      <c r="D204" s="28"/>
      <c r="E204" s="40"/>
      <c r="F204" s="27" t="s">
        <v>362</v>
      </c>
      <c r="G204" s="28"/>
      <c r="H204" s="28"/>
      <c r="I204" s="28"/>
      <c r="J204" s="28"/>
      <c r="K204" s="28"/>
      <c r="L204" s="40"/>
      <c r="M204" s="27" t="s">
        <v>348</v>
      </c>
      <c r="N204" s="28"/>
      <c r="O204" s="28"/>
      <c r="P204" s="28"/>
      <c r="Q204" s="40"/>
      <c r="W204" t="str">
        <f t="shared" si="6"/>
        <v>REDWOOD SREET to LARCHWOOD LANE</v>
      </c>
    </row>
    <row r="205" spans="1:23" ht="14.25" customHeight="1" x14ac:dyDescent="0.3">
      <c r="A205" s="27" t="s">
        <v>363</v>
      </c>
      <c r="B205" s="28"/>
      <c r="C205" s="28"/>
      <c r="D205" s="28"/>
      <c r="E205" s="40"/>
      <c r="F205" s="27" t="s">
        <v>359</v>
      </c>
      <c r="G205" s="28"/>
      <c r="H205" s="28"/>
      <c r="I205" s="28"/>
      <c r="J205" s="28"/>
      <c r="K205" s="28"/>
      <c r="L205" s="40"/>
      <c r="M205" s="27" t="s">
        <v>329</v>
      </c>
      <c r="N205" s="28"/>
      <c r="O205" s="28"/>
      <c r="P205" s="28"/>
      <c r="Q205" s="40"/>
      <c r="W205" t="str">
        <f>_xlfn.CONCAT(F205, " to ", M205)</f>
        <v>ROSEWOOD STREET to TEMPE STREET</v>
      </c>
    </row>
    <row r="206" spans="1:23" ht="14.25" customHeight="1" x14ac:dyDescent="0.3">
      <c r="A206" s="27" t="s">
        <v>364</v>
      </c>
      <c r="B206" s="28"/>
      <c r="C206" s="28"/>
      <c r="D206" s="28"/>
      <c r="E206" s="40"/>
      <c r="F206" s="27" t="s">
        <v>350</v>
      </c>
      <c r="G206" s="28"/>
      <c r="H206" s="28"/>
      <c r="I206" s="28"/>
      <c r="J206" s="28"/>
      <c r="K206" s="28"/>
      <c r="L206" s="40"/>
      <c r="M206" s="27" t="s">
        <v>365</v>
      </c>
      <c r="N206" s="28"/>
      <c r="O206" s="28"/>
      <c r="P206" s="28"/>
      <c r="Q206" s="40"/>
      <c r="W206" t="str">
        <f t="shared" si="6"/>
        <v>CLOUD NINE LANE to SEVENTH HEAVEN LANE</v>
      </c>
    </row>
    <row r="207" spans="1:23" ht="14.25" customHeight="1" x14ac:dyDescent="0.3">
      <c r="A207" s="27" t="s">
        <v>364</v>
      </c>
      <c r="B207" s="28"/>
      <c r="C207" s="28"/>
      <c r="D207" s="28"/>
      <c r="E207" s="40"/>
      <c r="F207" s="27" t="s">
        <v>366</v>
      </c>
      <c r="G207" s="28"/>
      <c r="H207" s="28"/>
      <c r="I207" s="28"/>
      <c r="J207" s="28"/>
      <c r="K207" s="28"/>
      <c r="L207" s="40"/>
      <c r="M207" s="27" t="s">
        <v>351</v>
      </c>
      <c r="N207" s="28"/>
      <c r="O207" s="28"/>
      <c r="P207" s="28"/>
      <c r="Q207" s="40"/>
      <c r="W207" t="str">
        <f t="shared" ref="W207:W224" si="7">_xlfn.CONCAT(F207, " to ", M207)</f>
        <v>SEVENTH HEAVEN to SOUTHERN LIGHT</v>
      </c>
    </row>
    <row r="208" spans="1:23" ht="14.25" customHeight="1" x14ac:dyDescent="0.3">
      <c r="A208" s="27" t="s">
        <v>367</v>
      </c>
      <c r="B208" s="28"/>
      <c r="C208" s="28"/>
      <c r="D208" s="28"/>
      <c r="E208" s="40"/>
      <c r="F208" s="27" t="s">
        <v>325</v>
      </c>
      <c r="G208" s="28"/>
      <c r="H208" s="28"/>
      <c r="I208" s="28"/>
      <c r="J208" s="28"/>
      <c r="K208" s="28"/>
      <c r="L208" s="40"/>
      <c r="M208" s="27" t="s">
        <v>368</v>
      </c>
      <c r="N208" s="28"/>
      <c r="O208" s="28"/>
      <c r="P208" s="28"/>
      <c r="Q208" s="40"/>
      <c r="W208" t="str">
        <f t="shared" si="7"/>
        <v>SEASONS AVENUE to 120'S SEASONS AVENUE</v>
      </c>
    </row>
    <row r="209" spans="1:23" ht="14.25" customHeight="1" x14ac:dyDescent="0.3">
      <c r="A209" s="27" t="s">
        <v>369</v>
      </c>
      <c r="B209" s="28"/>
      <c r="C209" s="28"/>
      <c r="D209" s="28"/>
      <c r="E209" s="40"/>
      <c r="F209" s="27" t="s">
        <v>325</v>
      </c>
      <c r="G209" s="28"/>
      <c r="H209" s="28"/>
      <c r="I209" s="28"/>
      <c r="J209" s="28"/>
      <c r="K209" s="28"/>
      <c r="L209" s="40"/>
      <c r="M209" s="27" t="s">
        <v>370</v>
      </c>
      <c r="N209" s="28"/>
      <c r="O209" s="28"/>
      <c r="P209" s="28"/>
      <c r="Q209" s="40"/>
      <c r="W209" t="str">
        <f t="shared" si="7"/>
        <v>SEASONS AVENUE to 180'S SEASONS AVENUE</v>
      </c>
    </row>
    <row r="210" spans="1:23" ht="14.25" customHeight="1" x14ac:dyDescent="0.3">
      <c r="A210" s="27" t="s">
        <v>338</v>
      </c>
      <c r="B210" s="28"/>
      <c r="C210" s="28"/>
      <c r="D210" s="28"/>
      <c r="E210" s="40"/>
      <c r="F210" s="27" t="s">
        <v>355</v>
      </c>
      <c r="G210" s="28"/>
      <c r="H210" s="28"/>
      <c r="I210" s="28"/>
      <c r="J210" s="28"/>
      <c r="K210" s="28"/>
      <c r="L210" s="40"/>
      <c r="M210" s="27" t="s">
        <v>337</v>
      </c>
      <c r="N210" s="28"/>
      <c r="O210" s="28"/>
      <c r="P210" s="28"/>
      <c r="Q210" s="40"/>
      <c r="W210" t="str">
        <f t="shared" si="7"/>
        <v>GLOW DRIVE to CAPSULE DRIVE</v>
      </c>
    </row>
    <row r="211" spans="1:23" ht="14.25" customHeight="1" x14ac:dyDescent="0.3">
      <c r="A211" s="27" t="s">
        <v>371</v>
      </c>
      <c r="B211" s="28"/>
      <c r="C211" s="28"/>
      <c r="D211" s="28"/>
      <c r="E211" s="40"/>
      <c r="F211" s="27" t="s">
        <v>325</v>
      </c>
      <c r="G211" s="28"/>
      <c r="H211" s="28"/>
      <c r="I211" s="28"/>
      <c r="J211" s="28"/>
      <c r="K211" s="28"/>
      <c r="L211" s="40"/>
      <c r="M211" s="27" t="s">
        <v>370</v>
      </c>
      <c r="N211" s="28"/>
      <c r="O211" s="28"/>
      <c r="P211" s="28"/>
      <c r="Q211" s="40"/>
      <c r="W211" t="str">
        <f t="shared" si="7"/>
        <v>SEASONS AVENUE to 180'S SEASONS AVENUE</v>
      </c>
    </row>
    <row r="212" spans="1:23" ht="14.25" customHeight="1" x14ac:dyDescent="0.3">
      <c r="A212" s="27" t="s">
        <v>372</v>
      </c>
      <c r="B212" s="28"/>
      <c r="C212" s="28"/>
      <c r="D212" s="28"/>
      <c r="E212" s="40"/>
      <c r="F212" s="27" t="s">
        <v>325</v>
      </c>
      <c r="G212" s="28"/>
      <c r="H212" s="28"/>
      <c r="I212" s="28"/>
      <c r="J212" s="28"/>
      <c r="K212" s="28"/>
      <c r="L212" s="40"/>
      <c r="M212" s="27" t="s">
        <v>373</v>
      </c>
      <c r="N212" s="28"/>
      <c r="O212" s="28"/>
      <c r="P212" s="28"/>
      <c r="Q212" s="40"/>
      <c r="W212" t="str">
        <f t="shared" si="7"/>
        <v>SEASONS AVENUE to 130'S SEASONS AVENUE</v>
      </c>
    </row>
    <row r="213" spans="1:23" ht="14.25" customHeight="1" x14ac:dyDescent="0.3">
      <c r="A213" s="27" t="s">
        <v>374</v>
      </c>
      <c r="B213" s="28"/>
      <c r="C213" s="28"/>
      <c r="D213" s="28"/>
      <c r="E213" s="40"/>
      <c r="F213" s="27" t="s">
        <v>328</v>
      </c>
      <c r="G213" s="28"/>
      <c r="H213" s="28"/>
      <c r="I213" s="28"/>
      <c r="J213" s="28"/>
      <c r="K213" s="28"/>
      <c r="L213" s="40"/>
      <c r="M213" s="27" t="s">
        <v>375</v>
      </c>
      <c r="N213" s="28"/>
      <c r="O213" s="28"/>
      <c r="P213" s="28"/>
      <c r="Q213" s="40"/>
      <c r="W213" t="str">
        <f t="shared" si="7"/>
        <v>REDWOOD STREET to 120’W REDWOOD STREET</v>
      </c>
    </row>
    <row r="214" spans="1:23" ht="14.25" customHeight="1" x14ac:dyDescent="0.3">
      <c r="A214" s="27" t="s">
        <v>328</v>
      </c>
      <c r="B214" s="28"/>
      <c r="C214" s="28"/>
      <c r="D214" s="28"/>
      <c r="E214" s="40"/>
      <c r="F214" s="27" t="s">
        <v>344</v>
      </c>
      <c r="G214" s="28"/>
      <c r="H214" s="28"/>
      <c r="I214" s="28"/>
      <c r="J214" s="28"/>
      <c r="K214" s="28"/>
      <c r="L214" s="40"/>
      <c r="M214" s="27" t="s">
        <v>349</v>
      </c>
      <c r="N214" s="28"/>
      <c r="O214" s="28"/>
      <c r="P214" s="28"/>
      <c r="Q214" s="40"/>
      <c r="W214" t="str">
        <f t="shared" si="7"/>
        <v>CASA LINDA DRIVE to SPRING MOUNTAIN ROAD</v>
      </c>
    </row>
    <row r="215" spans="1:23" ht="14.25" customHeight="1" x14ac:dyDescent="0.3">
      <c r="A215" s="27" t="s">
        <v>328</v>
      </c>
      <c r="B215" s="28"/>
      <c r="C215" s="28"/>
      <c r="D215" s="28"/>
      <c r="E215" s="40"/>
      <c r="F215" s="27" t="s">
        <v>259</v>
      </c>
      <c r="G215" s="28"/>
      <c r="H215" s="28"/>
      <c r="I215" s="28"/>
      <c r="J215" s="28"/>
      <c r="K215" s="28"/>
      <c r="L215" s="40"/>
      <c r="M215" s="27" t="s">
        <v>344</v>
      </c>
      <c r="N215" s="28"/>
      <c r="O215" s="28"/>
      <c r="P215" s="28"/>
      <c r="Q215" s="40"/>
      <c r="W215" t="str">
        <f t="shared" si="7"/>
        <v>TWAIN AVENUE to CASA LINDA DRIVE</v>
      </c>
    </row>
    <row r="216" spans="1:23" ht="14.25" customHeight="1" x14ac:dyDescent="0.3">
      <c r="A216" s="27" t="s">
        <v>376</v>
      </c>
      <c r="B216" s="28"/>
      <c r="C216" s="28"/>
      <c r="D216" s="28"/>
      <c r="E216" s="40"/>
      <c r="F216" s="27" t="s">
        <v>377</v>
      </c>
      <c r="G216" s="28"/>
      <c r="H216" s="28"/>
      <c r="I216" s="28"/>
      <c r="J216" s="28"/>
      <c r="K216" s="28"/>
      <c r="L216" s="40"/>
      <c r="M216" s="27" t="s">
        <v>378</v>
      </c>
      <c r="N216" s="28"/>
      <c r="O216" s="28"/>
      <c r="P216" s="28"/>
      <c r="Q216" s="40"/>
      <c r="W216" t="str">
        <f t="shared" si="7"/>
        <v>CASA LINDA to LARCHWOOD</v>
      </c>
    </row>
    <row r="217" spans="1:23" ht="14.25" customHeight="1" x14ac:dyDescent="0.3">
      <c r="A217" s="27" t="s">
        <v>325</v>
      </c>
      <c r="B217" s="28"/>
      <c r="C217" s="28"/>
      <c r="D217" s="28"/>
      <c r="E217" s="40"/>
      <c r="F217" s="27" t="s">
        <v>379</v>
      </c>
      <c r="G217" s="28"/>
      <c r="H217" s="28"/>
      <c r="I217" s="28"/>
      <c r="J217" s="28"/>
      <c r="K217" s="28"/>
      <c r="L217" s="40"/>
      <c r="M217" s="27" t="s">
        <v>360</v>
      </c>
      <c r="N217" s="28"/>
      <c r="O217" s="28"/>
      <c r="P217" s="28"/>
      <c r="Q217" s="40"/>
      <c r="W217" t="str">
        <f t="shared" si="7"/>
        <v>TOPAZ STREET to MCLEOD DRIVE</v>
      </c>
    </row>
    <row r="218" spans="1:23" ht="14.25" customHeight="1" x14ac:dyDescent="0.3">
      <c r="A218" s="27" t="s">
        <v>365</v>
      </c>
      <c r="B218" s="28"/>
      <c r="C218" s="28"/>
      <c r="D218" s="28"/>
      <c r="E218" s="40"/>
      <c r="F218" s="27" t="s">
        <v>351</v>
      </c>
      <c r="G218" s="28"/>
      <c r="H218" s="28"/>
      <c r="I218" s="28"/>
      <c r="J218" s="28"/>
      <c r="K218" s="28"/>
      <c r="L218" s="40"/>
      <c r="M218" s="27" t="s">
        <v>352</v>
      </c>
      <c r="N218" s="28"/>
      <c r="O218" s="28"/>
      <c r="P218" s="28"/>
      <c r="Q218" s="40"/>
      <c r="W218" t="str">
        <f t="shared" si="7"/>
        <v>SOUTHERN LIGHT to NORTHERN LIGHT</v>
      </c>
    </row>
    <row r="219" spans="1:23" ht="14.25" customHeight="1" x14ac:dyDescent="0.3">
      <c r="A219" s="27" t="s">
        <v>380</v>
      </c>
      <c r="B219" s="28"/>
      <c r="C219" s="28"/>
      <c r="D219" s="28"/>
      <c r="E219" s="40"/>
      <c r="F219" s="27" t="s">
        <v>364</v>
      </c>
      <c r="G219" s="28"/>
      <c r="H219" s="28"/>
      <c r="I219" s="28"/>
      <c r="J219" s="28"/>
      <c r="K219" s="28"/>
      <c r="L219" s="40"/>
      <c r="M219" s="27" t="s">
        <v>381</v>
      </c>
      <c r="N219" s="28"/>
      <c r="O219" s="28"/>
      <c r="P219" s="28"/>
      <c r="Q219" s="40"/>
      <c r="W219" t="str">
        <f t="shared" si="7"/>
        <v>NORTHERN LIGHT DRIVE to CAPSULE DRIE</v>
      </c>
    </row>
    <row r="220" spans="1:23" ht="14.25" customHeight="1" x14ac:dyDescent="0.3">
      <c r="A220" s="27" t="s">
        <v>335</v>
      </c>
      <c r="B220" s="28"/>
      <c r="C220" s="28"/>
      <c r="D220" s="28"/>
      <c r="E220" s="40"/>
      <c r="F220" s="27" t="s">
        <v>382</v>
      </c>
      <c r="G220" s="28"/>
      <c r="H220" s="28"/>
      <c r="I220" s="28"/>
      <c r="J220" s="28"/>
      <c r="K220" s="28"/>
      <c r="L220" s="40"/>
      <c r="M220" s="27" t="s">
        <v>333</v>
      </c>
      <c r="N220" s="28"/>
      <c r="O220" s="28"/>
      <c r="P220" s="28"/>
      <c r="Q220" s="40"/>
      <c r="W220" t="str">
        <f t="shared" si="7"/>
        <v>SEVENTH HEAVEN DRIVE to WALNUT ROAD</v>
      </c>
    </row>
    <row r="221" spans="1:23" ht="14.25" customHeight="1" x14ac:dyDescent="0.3">
      <c r="A221" s="27" t="s">
        <v>335</v>
      </c>
      <c r="B221" s="28"/>
      <c r="C221" s="28"/>
      <c r="D221" s="28"/>
      <c r="E221" s="40"/>
      <c r="F221" s="27" t="s">
        <v>383</v>
      </c>
      <c r="G221" s="28"/>
      <c r="H221" s="28"/>
      <c r="I221" s="28"/>
      <c r="J221" s="28"/>
      <c r="K221" s="28"/>
      <c r="L221" s="40"/>
      <c r="M221" s="27" t="s">
        <v>366</v>
      </c>
      <c r="N221" s="28"/>
      <c r="O221" s="28"/>
      <c r="P221" s="28"/>
      <c r="Q221" s="40"/>
      <c r="W221" t="str">
        <f t="shared" si="7"/>
        <v>CLOUD NINE to SEVENTH HEAVEN</v>
      </c>
    </row>
    <row r="222" spans="1:23" ht="14.25" customHeight="1" x14ac:dyDescent="0.3">
      <c r="A222" s="27" t="s">
        <v>354</v>
      </c>
      <c r="B222" s="28"/>
      <c r="C222" s="28"/>
      <c r="D222" s="28"/>
      <c r="E222" s="40"/>
      <c r="F222" s="27" t="s">
        <v>337</v>
      </c>
      <c r="G222" s="28"/>
      <c r="H222" s="28"/>
      <c r="I222" s="28"/>
      <c r="J222" s="28"/>
      <c r="K222" s="28"/>
      <c r="L222" s="40"/>
      <c r="M222" s="27" t="s">
        <v>332</v>
      </c>
      <c r="N222" s="28"/>
      <c r="O222" s="28"/>
      <c r="P222" s="28"/>
      <c r="Q222" s="40"/>
      <c r="W222" t="str">
        <f t="shared" si="7"/>
        <v>CAPSULE DRIVE to GAZE LANE</v>
      </c>
    </row>
    <row r="223" spans="1:23" ht="14.25" customHeight="1" x14ac:dyDescent="0.3">
      <c r="A223" s="27" t="s">
        <v>329</v>
      </c>
      <c r="B223" s="28"/>
      <c r="C223" s="28"/>
      <c r="D223" s="28"/>
      <c r="E223" s="40"/>
      <c r="F223" s="27" t="s">
        <v>327</v>
      </c>
      <c r="G223" s="28"/>
      <c r="H223" s="28"/>
      <c r="I223" s="28"/>
      <c r="J223" s="28"/>
      <c r="K223" s="28"/>
      <c r="L223" s="40"/>
      <c r="M223" s="27" t="s">
        <v>348</v>
      </c>
      <c r="N223" s="28"/>
      <c r="O223" s="28"/>
      <c r="P223" s="28"/>
      <c r="Q223" s="40"/>
      <c r="W223" t="str">
        <f t="shared" si="7"/>
        <v>BAYWOOD AVENUE to LARCHWOOD LANE</v>
      </c>
    </row>
    <row r="224" spans="1:23" ht="15.25" customHeight="1" x14ac:dyDescent="0.3">
      <c r="A224" s="27" t="s">
        <v>379</v>
      </c>
      <c r="B224" s="28"/>
      <c r="C224" s="28"/>
      <c r="D224" s="28"/>
      <c r="E224" s="40"/>
      <c r="F224" s="27" t="s">
        <v>325</v>
      </c>
      <c r="G224" s="28"/>
      <c r="H224" s="28"/>
      <c r="I224" s="28"/>
      <c r="J224" s="28"/>
      <c r="K224" s="28"/>
      <c r="L224" s="40"/>
      <c r="M224" s="27" t="s">
        <v>384</v>
      </c>
      <c r="N224" s="28"/>
      <c r="O224" s="28"/>
      <c r="P224" s="28"/>
      <c r="Q224" s="40"/>
      <c r="W224" t="str">
        <f t="shared" si="7"/>
        <v>SEASONS AVENUE to 370'N CELEBRATE COURT</v>
      </c>
    </row>
    <row r="225" spans="1:23" s="47" customFormat="1" ht="16" customHeight="1" x14ac:dyDescent="0.3">
      <c r="A225" s="48" t="s">
        <v>385</v>
      </c>
      <c r="B225" s="49"/>
      <c r="C225" s="50"/>
      <c r="D225" s="48" t="s">
        <v>386</v>
      </c>
      <c r="E225" s="49"/>
      <c r="F225" s="49"/>
      <c r="G225" s="49"/>
      <c r="H225" s="49"/>
      <c r="I225" s="49"/>
      <c r="J225" s="49"/>
      <c r="K225" s="49"/>
      <c r="L225" s="50"/>
      <c r="M225" s="48" t="s">
        <v>387</v>
      </c>
      <c r="N225" s="49"/>
      <c r="O225" s="50"/>
      <c r="W225" s="47" t="str">
        <f>_xlfn.CONCAT(D225, " to ", M225)</f>
        <v>BARR AVENUE to SCOTTIE</v>
      </c>
    </row>
    <row r="226" spans="1:23" ht="16" customHeight="1" x14ac:dyDescent="0.3">
      <c r="A226" s="27" t="s">
        <v>388</v>
      </c>
      <c r="B226" s="28"/>
      <c r="C226" s="40"/>
      <c r="D226" s="27" t="s">
        <v>389</v>
      </c>
      <c r="E226" s="28"/>
      <c r="F226" s="28"/>
      <c r="G226" s="28"/>
      <c r="H226" s="28"/>
      <c r="I226" s="28"/>
      <c r="J226" s="28"/>
      <c r="K226" s="28"/>
      <c r="L226" s="40"/>
      <c r="M226" s="27" t="s">
        <v>390</v>
      </c>
      <c r="N226" s="28"/>
      <c r="O226" s="40"/>
      <c r="W226" t="str">
        <f t="shared" ref="W226:W237" si="8">_xlfn.CONCAT(D226, " to ", M226)</f>
        <v>EUREKA to JONES</v>
      </c>
    </row>
    <row r="227" spans="1:23" ht="15.75" customHeight="1" x14ac:dyDescent="0.3">
      <c r="A227" s="27" t="s">
        <v>391</v>
      </c>
      <c r="B227" s="28"/>
      <c r="C227" s="40"/>
      <c r="D227" s="27" t="s">
        <v>392</v>
      </c>
      <c r="E227" s="28"/>
      <c r="F227" s="28"/>
      <c r="G227" s="28"/>
      <c r="H227" s="28"/>
      <c r="I227" s="28"/>
      <c r="J227" s="28"/>
      <c r="K227" s="28"/>
      <c r="L227" s="40"/>
      <c r="M227" s="27" t="s">
        <v>393</v>
      </c>
      <c r="N227" s="28"/>
      <c r="O227" s="40"/>
      <c r="W227" t="str">
        <f t="shared" si="8"/>
        <v>HARMON to 105'N VIRIDINE</v>
      </c>
    </row>
    <row r="228" spans="1:23" ht="15.5" customHeight="1" x14ac:dyDescent="0.3">
      <c r="A228" s="27" t="s">
        <v>394</v>
      </c>
      <c r="B228" s="28"/>
      <c r="C228" s="40"/>
      <c r="D228" s="27" t="s">
        <v>395</v>
      </c>
      <c r="E228" s="28"/>
      <c r="F228" s="28"/>
      <c r="G228" s="28"/>
      <c r="H228" s="28"/>
      <c r="I228" s="28"/>
      <c r="J228" s="28"/>
      <c r="K228" s="28"/>
      <c r="L228" s="40"/>
      <c r="M228" s="27" t="s">
        <v>396</v>
      </c>
      <c r="N228" s="28"/>
      <c r="O228" s="40"/>
      <c r="W228" t="str">
        <f t="shared" si="8"/>
        <v>ZONE to 350'N ZONE</v>
      </c>
    </row>
    <row r="229" spans="1:23" ht="15.5" customHeight="1" x14ac:dyDescent="0.3">
      <c r="A229" s="27" t="s">
        <v>397</v>
      </c>
      <c r="B229" s="28"/>
      <c r="C229" s="40"/>
      <c r="D229" s="27" t="s">
        <v>395</v>
      </c>
      <c r="E229" s="28"/>
      <c r="F229" s="28"/>
      <c r="G229" s="28"/>
      <c r="H229" s="28"/>
      <c r="I229" s="28"/>
      <c r="J229" s="28"/>
      <c r="K229" s="28"/>
      <c r="L229" s="40"/>
      <c r="M229" s="27" t="s">
        <v>398</v>
      </c>
      <c r="N229" s="28"/>
      <c r="O229" s="40"/>
      <c r="W229" t="str">
        <f t="shared" si="8"/>
        <v>ZONE to CINNAMON</v>
      </c>
    </row>
    <row r="230" spans="1:23" ht="15.5" customHeight="1" x14ac:dyDescent="0.3">
      <c r="A230" s="27" t="s">
        <v>399</v>
      </c>
      <c r="B230" s="28"/>
      <c r="C230" s="40"/>
      <c r="D230" s="27" t="s">
        <v>400</v>
      </c>
      <c r="E230" s="28"/>
      <c r="F230" s="28"/>
      <c r="G230" s="28"/>
      <c r="H230" s="28"/>
      <c r="I230" s="28"/>
      <c r="J230" s="28"/>
      <c r="K230" s="28"/>
      <c r="L230" s="40"/>
      <c r="M230" s="27" t="s">
        <v>401</v>
      </c>
      <c r="N230" s="28"/>
      <c r="O230" s="40"/>
      <c r="W230" t="str">
        <f t="shared" si="8"/>
        <v>330'W CARMINE to CARMINE</v>
      </c>
    </row>
    <row r="231" spans="1:23" ht="16.5" customHeight="1" x14ac:dyDescent="0.3">
      <c r="A231" s="27" t="s">
        <v>402</v>
      </c>
      <c r="B231" s="28"/>
      <c r="C231" s="40"/>
      <c r="D231" s="27" t="s">
        <v>403</v>
      </c>
      <c r="E231" s="28"/>
      <c r="F231" s="28"/>
      <c r="G231" s="28"/>
      <c r="H231" s="28"/>
      <c r="I231" s="28"/>
      <c r="J231" s="28"/>
      <c r="K231" s="28"/>
      <c r="L231" s="40"/>
      <c r="M231" s="27" t="s">
        <v>404</v>
      </c>
      <c r="N231" s="28"/>
      <c r="O231" s="40"/>
      <c r="W231" t="str">
        <f t="shared" si="8"/>
        <v>TWILIGHT to VELURE</v>
      </c>
    </row>
    <row r="232" spans="1:23" ht="15.75" customHeight="1" x14ac:dyDescent="0.3">
      <c r="A232" s="27" t="s">
        <v>405</v>
      </c>
      <c r="B232" s="28"/>
      <c r="C232" s="40"/>
      <c r="D232" s="27" t="s">
        <v>406</v>
      </c>
      <c r="E232" s="28"/>
      <c r="F232" s="28"/>
      <c r="G232" s="28"/>
      <c r="H232" s="28"/>
      <c r="I232" s="28"/>
      <c r="J232" s="28"/>
      <c r="K232" s="28"/>
      <c r="L232" s="40"/>
      <c r="M232" s="27" t="s">
        <v>407</v>
      </c>
      <c r="N232" s="28"/>
      <c r="O232" s="40"/>
      <c r="W232" t="str">
        <f t="shared" si="8"/>
        <v>DEL MARINO to 345'S DEL MARINO</v>
      </c>
    </row>
    <row r="233" spans="1:23" ht="15.5" customHeight="1" x14ac:dyDescent="0.3">
      <c r="A233" s="27" t="s">
        <v>408</v>
      </c>
      <c r="B233" s="28"/>
      <c r="C233" s="40"/>
      <c r="D233" s="27" t="s">
        <v>409</v>
      </c>
      <c r="E233" s="28"/>
      <c r="F233" s="28"/>
      <c r="G233" s="28"/>
      <c r="H233" s="28"/>
      <c r="I233" s="28"/>
      <c r="J233" s="28"/>
      <c r="K233" s="28"/>
      <c r="L233" s="40"/>
      <c r="M233" s="27" t="s">
        <v>410</v>
      </c>
      <c r="N233" s="28"/>
      <c r="O233" s="40"/>
      <c r="W233" t="str">
        <f t="shared" si="8"/>
        <v>MOJAVE to PECOS</v>
      </c>
    </row>
    <row r="234" spans="1:23" ht="15.5" customHeight="1" x14ac:dyDescent="0.3">
      <c r="A234" s="27" t="s">
        <v>411</v>
      </c>
      <c r="B234" s="28"/>
      <c r="C234" s="40"/>
      <c r="D234" s="27" t="s">
        <v>406</v>
      </c>
      <c r="E234" s="28"/>
      <c r="F234" s="28"/>
      <c r="G234" s="28"/>
      <c r="H234" s="28"/>
      <c r="I234" s="28"/>
      <c r="J234" s="28"/>
      <c r="K234" s="28"/>
      <c r="L234" s="40"/>
      <c r="M234" s="27" t="s">
        <v>412</v>
      </c>
      <c r="N234" s="28"/>
      <c r="O234" s="40"/>
      <c r="W234" t="str">
        <f t="shared" si="8"/>
        <v>DEL MARINO to 290'S DEL MARINO</v>
      </c>
    </row>
    <row r="235" spans="1:23" ht="15.5" customHeight="1" x14ac:dyDescent="0.3">
      <c r="A235" s="27" t="s">
        <v>413</v>
      </c>
      <c r="B235" s="28"/>
      <c r="C235" s="40"/>
      <c r="D235" s="27" t="s">
        <v>406</v>
      </c>
      <c r="E235" s="28"/>
      <c r="F235" s="28"/>
      <c r="G235" s="28"/>
      <c r="H235" s="28"/>
      <c r="I235" s="28"/>
      <c r="J235" s="28"/>
      <c r="K235" s="28"/>
      <c r="L235" s="40"/>
      <c r="M235" s="27" t="s">
        <v>414</v>
      </c>
      <c r="N235" s="28"/>
      <c r="O235" s="40"/>
      <c r="W235" t="str">
        <f t="shared" si="8"/>
        <v>DEL MARINO to 195'S DEL MARINO</v>
      </c>
    </row>
    <row r="236" spans="1:23" ht="15.5" customHeight="1" x14ac:dyDescent="0.3">
      <c r="A236" s="27" t="s">
        <v>415</v>
      </c>
      <c r="B236" s="28"/>
      <c r="C236" s="40"/>
      <c r="D236" s="27" t="s">
        <v>416</v>
      </c>
      <c r="E236" s="28"/>
      <c r="F236" s="28"/>
      <c r="G236" s="28"/>
      <c r="H236" s="28"/>
      <c r="I236" s="28"/>
      <c r="J236" s="28"/>
      <c r="K236" s="28"/>
      <c r="L236" s="40"/>
      <c r="M236" s="27" t="s">
        <v>417</v>
      </c>
      <c r="N236" s="28"/>
      <c r="O236" s="40"/>
      <c r="W236" t="str">
        <f t="shared" si="8"/>
        <v>DESERT INN to PECOS WAY</v>
      </c>
    </row>
    <row r="237" spans="1:23" ht="16.5" customHeight="1" x14ac:dyDescent="0.3">
      <c r="A237" s="27" t="s">
        <v>418</v>
      </c>
      <c r="B237" s="28"/>
      <c r="C237" s="40"/>
      <c r="D237" s="27" t="s">
        <v>410</v>
      </c>
      <c r="E237" s="28"/>
      <c r="F237" s="28"/>
      <c r="G237" s="28"/>
      <c r="H237" s="28"/>
      <c r="I237" s="28"/>
      <c r="J237" s="28"/>
      <c r="K237" s="28"/>
      <c r="L237" s="40"/>
      <c r="M237" s="27" t="s">
        <v>419</v>
      </c>
      <c r="N237" s="28"/>
      <c r="O237" s="40"/>
      <c r="W237" t="str">
        <f t="shared" si="8"/>
        <v>PECOS to 410'W PECOS</v>
      </c>
    </row>
    <row r="238" spans="1:23" ht="15.75" customHeight="1" x14ac:dyDescent="0.3">
      <c r="A238" s="27" t="s">
        <v>420</v>
      </c>
      <c r="B238" s="28"/>
      <c r="C238" s="28"/>
      <c r="D238" s="28"/>
      <c r="E238" s="28"/>
      <c r="F238" s="40"/>
      <c r="G238" s="27" t="s">
        <v>421</v>
      </c>
      <c r="H238" s="28"/>
      <c r="I238" s="28"/>
      <c r="J238" s="28"/>
      <c r="K238" s="40"/>
      <c r="L238" s="27" t="s">
        <v>422</v>
      </c>
      <c r="M238" s="28"/>
      <c r="N238" s="28"/>
      <c r="O238" s="40"/>
      <c r="W238" t="str">
        <f>_xlfn.CONCAT(G238, " to ", L238)</f>
        <v>DUNEVILLE to 370'W DUNEVILLE</v>
      </c>
    </row>
    <row r="239" spans="1:23" ht="15.5" customHeight="1" x14ac:dyDescent="0.3">
      <c r="A239" s="27" t="s">
        <v>423</v>
      </c>
      <c r="B239" s="28"/>
      <c r="C239" s="28"/>
      <c r="D239" s="28"/>
      <c r="E239" s="28"/>
      <c r="F239" s="40"/>
      <c r="G239" s="27" t="s">
        <v>424</v>
      </c>
      <c r="H239" s="28"/>
      <c r="I239" s="28"/>
      <c r="J239" s="28"/>
      <c r="K239" s="40"/>
      <c r="L239" s="27" t="s">
        <v>425</v>
      </c>
      <c r="M239" s="28"/>
      <c r="N239" s="28"/>
      <c r="O239" s="40"/>
      <c r="W239" t="str">
        <f t="shared" ref="W239:W251" si="9">_xlfn.CONCAT(G239, " to ", L239)</f>
        <v>SADDLE to 200'N SADDLE</v>
      </c>
    </row>
    <row r="240" spans="1:23" ht="15.5" customHeight="1" x14ac:dyDescent="0.3">
      <c r="A240" s="27" t="s">
        <v>426</v>
      </c>
      <c r="B240" s="28"/>
      <c r="C240" s="28"/>
      <c r="D240" s="28"/>
      <c r="E240" s="28"/>
      <c r="F240" s="40"/>
      <c r="G240" s="27" t="s">
        <v>424</v>
      </c>
      <c r="H240" s="28"/>
      <c r="I240" s="28"/>
      <c r="J240" s="28"/>
      <c r="K240" s="40"/>
      <c r="L240" s="27" t="s">
        <v>427</v>
      </c>
      <c r="M240" s="28"/>
      <c r="N240" s="28"/>
      <c r="O240" s="40"/>
      <c r="W240" t="str">
        <f t="shared" si="9"/>
        <v>SADDLE to 320'N SADDLE</v>
      </c>
    </row>
    <row r="241" spans="1:23" ht="15.5" customHeight="1" x14ac:dyDescent="0.3">
      <c r="A241" s="27" t="s">
        <v>426</v>
      </c>
      <c r="B241" s="28"/>
      <c r="C241" s="28"/>
      <c r="D241" s="28"/>
      <c r="E241" s="28"/>
      <c r="F241" s="40"/>
      <c r="G241" s="27" t="s">
        <v>428</v>
      </c>
      <c r="H241" s="28"/>
      <c r="I241" s="28"/>
      <c r="J241" s="28"/>
      <c r="K241" s="40"/>
      <c r="L241" s="27" t="s">
        <v>429</v>
      </c>
      <c r="M241" s="28"/>
      <c r="N241" s="28"/>
      <c r="O241" s="40"/>
      <c r="W241" t="str">
        <f t="shared" si="9"/>
        <v>VIKING to 320’N KATIE</v>
      </c>
    </row>
    <row r="242" spans="1:23" ht="15.5" customHeight="1" x14ac:dyDescent="0.3">
      <c r="A242" s="27" t="s">
        <v>430</v>
      </c>
      <c r="B242" s="28"/>
      <c r="C242" s="28"/>
      <c r="D242" s="28"/>
      <c r="E242" s="28"/>
      <c r="F242" s="40"/>
      <c r="G242" s="27" t="s">
        <v>421</v>
      </c>
      <c r="H242" s="28"/>
      <c r="I242" s="28"/>
      <c r="J242" s="28"/>
      <c r="K242" s="40"/>
      <c r="L242" s="27" t="s">
        <v>431</v>
      </c>
      <c r="M242" s="28"/>
      <c r="N242" s="28"/>
      <c r="O242" s="40"/>
      <c r="W242" t="str">
        <f t="shared" si="9"/>
        <v>DUNEVILLE to 390'W DUNEVILLE</v>
      </c>
    </row>
    <row r="243" spans="1:23" ht="15.5" customHeight="1" x14ac:dyDescent="0.3">
      <c r="A243" s="27" t="s">
        <v>432</v>
      </c>
      <c r="B243" s="28"/>
      <c r="C243" s="28"/>
      <c r="D243" s="28"/>
      <c r="E243" s="28"/>
      <c r="F243" s="40"/>
      <c r="G243" s="27" t="s">
        <v>424</v>
      </c>
      <c r="H243" s="28"/>
      <c r="I243" s="28"/>
      <c r="J243" s="28"/>
      <c r="K243" s="40"/>
      <c r="L243" s="27" t="s">
        <v>425</v>
      </c>
      <c r="M243" s="28"/>
      <c r="N243" s="28"/>
      <c r="O243" s="40"/>
      <c r="W243" t="str">
        <f t="shared" si="9"/>
        <v>SADDLE to 200'N SADDLE</v>
      </c>
    </row>
    <row r="244" spans="1:23" ht="15.5" customHeight="1" x14ac:dyDescent="0.3">
      <c r="A244" s="27" t="s">
        <v>433</v>
      </c>
      <c r="B244" s="28"/>
      <c r="C244" s="28"/>
      <c r="D244" s="28"/>
      <c r="E244" s="28"/>
      <c r="F244" s="40"/>
      <c r="G244" s="27" t="s">
        <v>434</v>
      </c>
      <c r="H244" s="28"/>
      <c r="I244" s="28"/>
      <c r="J244" s="28"/>
      <c r="K244" s="40"/>
      <c r="L244" s="27" t="s">
        <v>435</v>
      </c>
      <c r="M244" s="28"/>
      <c r="N244" s="28"/>
      <c r="O244" s="40"/>
      <c r="W244" t="str">
        <f t="shared" si="9"/>
        <v>160'E MOONGATE to LINDELL</v>
      </c>
    </row>
    <row r="245" spans="1:23" ht="15.5" customHeight="1" x14ac:dyDescent="0.3">
      <c r="A245" s="27" t="s">
        <v>436</v>
      </c>
      <c r="B245" s="28"/>
      <c r="C245" s="28"/>
      <c r="D245" s="28"/>
      <c r="E245" s="28"/>
      <c r="F245" s="40"/>
      <c r="G245" s="27" t="s">
        <v>424</v>
      </c>
      <c r="H245" s="28"/>
      <c r="I245" s="28"/>
      <c r="J245" s="28"/>
      <c r="K245" s="40"/>
      <c r="L245" s="27" t="s">
        <v>425</v>
      </c>
      <c r="M245" s="28"/>
      <c r="N245" s="28"/>
      <c r="O245" s="40"/>
      <c r="W245" t="str">
        <f t="shared" si="9"/>
        <v>SADDLE to 200'N SADDLE</v>
      </c>
    </row>
    <row r="246" spans="1:23" ht="15.5" customHeight="1" x14ac:dyDescent="0.3">
      <c r="A246" s="27" t="s">
        <v>437</v>
      </c>
      <c r="B246" s="28"/>
      <c r="C246" s="28"/>
      <c r="D246" s="28"/>
      <c r="E246" s="28"/>
      <c r="F246" s="40"/>
      <c r="G246" s="27" t="s">
        <v>438</v>
      </c>
      <c r="H246" s="28"/>
      <c r="I246" s="28"/>
      <c r="J246" s="28"/>
      <c r="K246" s="40"/>
      <c r="L246" s="27" t="s">
        <v>439</v>
      </c>
      <c r="M246" s="28"/>
      <c r="N246" s="28"/>
      <c r="O246" s="40"/>
      <c r="W246" t="str">
        <f t="shared" si="9"/>
        <v>405'S KATIE to KATIE</v>
      </c>
    </row>
    <row r="247" spans="1:23" ht="15.5" customHeight="1" x14ac:dyDescent="0.3">
      <c r="A247" s="27" t="s">
        <v>440</v>
      </c>
      <c r="B247" s="28"/>
      <c r="C247" s="28"/>
      <c r="D247" s="28"/>
      <c r="E247" s="28"/>
      <c r="F247" s="40"/>
      <c r="G247" s="27" t="s">
        <v>441</v>
      </c>
      <c r="H247" s="28"/>
      <c r="I247" s="28"/>
      <c r="J247" s="28"/>
      <c r="K247" s="40"/>
      <c r="L247" s="27" t="s">
        <v>442</v>
      </c>
      <c r="M247" s="28"/>
      <c r="N247" s="28"/>
      <c r="O247" s="40"/>
      <c r="W247" t="str">
        <f t="shared" si="9"/>
        <v>RED ROCK to 350'E RED ROCK</v>
      </c>
    </row>
    <row r="248" spans="1:23" ht="15.5" customHeight="1" x14ac:dyDescent="0.3">
      <c r="A248" s="27" t="s">
        <v>443</v>
      </c>
      <c r="B248" s="28"/>
      <c r="C248" s="28"/>
      <c r="D248" s="28"/>
      <c r="E248" s="28"/>
      <c r="F248" s="40"/>
      <c r="G248" s="27" t="s">
        <v>444</v>
      </c>
      <c r="H248" s="28"/>
      <c r="I248" s="28"/>
      <c r="J248" s="28"/>
      <c r="K248" s="40"/>
      <c r="L248" s="27" t="s">
        <v>428</v>
      </c>
      <c r="M248" s="28"/>
      <c r="N248" s="28"/>
      <c r="O248" s="40"/>
      <c r="W248" t="str">
        <f t="shared" si="9"/>
        <v>100'N LONE CREEK to VIKING</v>
      </c>
    </row>
    <row r="249" spans="1:23" ht="15.5" customHeight="1" x14ac:dyDescent="0.3">
      <c r="A249" s="27" t="s">
        <v>443</v>
      </c>
      <c r="B249" s="28"/>
      <c r="C249" s="28"/>
      <c r="D249" s="28"/>
      <c r="E249" s="28"/>
      <c r="F249" s="40"/>
      <c r="G249" s="27" t="s">
        <v>445</v>
      </c>
      <c r="H249" s="28"/>
      <c r="I249" s="28"/>
      <c r="J249" s="28"/>
      <c r="K249" s="40"/>
      <c r="L249" s="27" t="s">
        <v>446</v>
      </c>
      <c r="M249" s="28"/>
      <c r="N249" s="28"/>
      <c r="O249" s="40"/>
      <c r="W249" t="str">
        <f t="shared" si="9"/>
        <v>THOR to 200'S THOR</v>
      </c>
    </row>
    <row r="250" spans="1:23" ht="15.5" customHeight="1" x14ac:dyDescent="0.3">
      <c r="A250" s="27" t="s">
        <v>447</v>
      </c>
      <c r="B250" s="28"/>
      <c r="C250" s="28"/>
      <c r="D250" s="28"/>
      <c r="E250" s="28"/>
      <c r="F250" s="40"/>
      <c r="G250" s="27" t="s">
        <v>435</v>
      </c>
      <c r="H250" s="28"/>
      <c r="I250" s="28"/>
      <c r="J250" s="28"/>
      <c r="K250" s="40"/>
      <c r="L250" s="27" t="s">
        <v>421</v>
      </c>
      <c r="M250" s="28"/>
      <c r="N250" s="28"/>
      <c r="O250" s="40"/>
      <c r="W250" t="str">
        <f t="shared" si="9"/>
        <v>LINDELL to DUNEVILLE</v>
      </c>
    </row>
    <row r="251" spans="1:23" ht="15.75" customHeight="1" x14ac:dyDescent="0.3">
      <c r="A251" s="27" t="s">
        <v>448</v>
      </c>
      <c r="B251" s="28"/>
      <c r="C251" s="28"/>
      <c r="D251" s="28"/>
      <c r="E251" s="28"/>
      <c r="F251" s="40"/>
      <c r="G251" s="27" t="s">
        <v>424</v>
      </c>
      <c r="H251" s="28"/>
      <c r="I251" s="28"/>
      <c r="J251" s="28"/>
      <c r="K251" s="40"/>
      <c r="L251" s="27" t="s">
        <v>449</v>
      </c>
      <c r="M251" s="28"/>
      <c r="N251" s="28"/>
      <c r="O251" s="40"/>
      <c r="W251" t="str">
        <f t="shared" si="9"/>
        <v>SADDLE to 200'S SADDLE</v>
      </c>
    </row>
    <row r="252" spans="1:23" ht="15.75" customHeight="1" x14ac:dyDescent="0.3">
      <c r="A252" s="27" t="s">
        <v>450</v>
      </c>
      <c r="B252" s="28"/>
      <c r="C252" s="40"/>
      <c r="D252" s="27" t="s">
        <v>451</v>
      </c>
      <c r="E252" s="28"/>
      <c r="F252" s="28"/>
      <c r="G252" s="28"/>
      <c r="H252" s="28"/>
      <c r="I252" s="28"/>
      <c r="J252" s="28"/>
      <c r="K252" s="28"/>
      <c r="L252" s="40"/>
      <c r="M252" s="27" t="s">
        <v>452</v>
      </c>
      <c r="N252" s="28"/>
      <c r="O252" s="40"/>
      <c r="W252" t="str">
        <f>_xlfn.CONCAT(D252, " to ", M252)</f>
        <v>CALIENTE ST to 125'E CALIENTE ST</v>
      </c>
    </row>
    <row r="253" spans="1:23" ht="15.5" customHeight="1" x14ac:dyDescent="0.3">
      <c r="A253" s="27" t="s">
        <v>451</v>
      </c>
      <c r="B253" s="28"/>
      <c r="C253" s="40"/>
      <c r="D253" s="27" t="s">
        <v>453</v>
      </c>
      <c r="E253" s="28"/>
      <c r="F253" s="28"/>
      <c r="G253" s="28"/>
      <c r="H253" s="28"/>
      <c r="I253" s="28"/>
      <c r="J253" s="28"/>
      <c r="K253" s="28"/>
      <c r="L253" s="40"/>
      <c r="M253" s="27" t="s">
        <v>454</v>
      </c>
      <c r="N253" s="28"/>
      <c r="O253" s="40"/>
      <c r="W253" t="str">
        <f t="shared" ref="W253:W263" si="10">_xlfn.CONCAT(D253, " to ", M253)</f>
        <v>HACIENDA to 60’N RAYHIDE</v>
      </c>
    </row>
    <row r="254" spans="1:23" ht="15.5" customHeight="1" x14ac:dyDescent="0.3">
      <c r="A254" s="27" t="s">
        <v>455</v>
      </c>
      <c r="B254" s="28"/>
      <c r="C254" s="40"/>
      <c r="D254" s="27" t="s">
        <v>456</v>
      </c>
      <c r="E254" s="28"/>
      <c r="F254" s="28"/>
      <c r="G254" s="28"/>
      <c r="H254" s="28"/>
      <c r="I254" s="28"/>
      <c r="J254" s="28"/>
      <c r="K254" s="28"/>
      <c r="L254" s="40"/>
      <c r="M254" s="27" t="s">
        <v>453</v>
      </c>
      <c r="N254" s="28"/>
      <c r="O254" s="40"/>
      <c r="W254" t="str">
        <f t="shared" si="10"/>
        <v>RAWHIDE to HACIENDA</v>
      </c>
    </row>
    <row r="255" spans="1:23" ht="15.5" customHeight="1" x14ac:dyDescent="0.3">
      <c r="A255" s="27" t="s">
        <v>457</v>
      </c>
      <c r="B255" s="28"/>
      <c r="C255" s="40"/>
      <c r="D255" s="27" t="s">
        <v>458</v>
      </c>
      <c r="E255" s="28"/>
      <c r="F255" s="28"/>
      <c r="G255" s="28"/>
      <c r="H255" s="28"/>
      <c r="I255" s="28"/>
      <c r="J255" s="28"/>
      <c r="K255" s="28"/>
      <c r="L255" s="40"/>
      <c r="M255" s="27" t="s">
        <v>459</v>
      </c>
      <c r="N255" s="28"/>
      <c r="O255" s="40"/>
      <c r="W255" t="str">
        <f t="shared" si="10"/>
        <v>750'N RENO to TROPICANA</v>
      </c>
    </row>
    <row r="256" spans="1:23" ht="15.5" customHeight="1" x14ac:dyDescent="0.3">
      <c r="A256" s="27" t="s">
        <v>460</v>
      </c>
      <c r="B256" s="28"/>
      <c r="C256" s="40"/>
      <c r="D256" s="27" t="s">
        <v>456</v>
      </c>
      <c r="E256" s="28"/>
      <c r="F256" s="28"/>
      <c r="G256" s="28"/>
      <c r="H256" s="28"/>
      <c r="I256" s="28"/>
      <c r="J256" s="28"/>
      <c r="K256" s="28"/>
      <c r="L256" s="40"/>
      <c r="M256" s="27" t="s">
        <v>461</v>
      </c>
      <c r="N256" s="28"/>
      <c r="O256" s="40"/>
      <c r="W256" t="str">
        <f t="shared" si="10"/>
        <v>RAWHIDE to WHIPPLETREE</v>
      </c>
    </row>
    <row r="257" spans="1:23" ht="15.5" customHeight="1" x14ac:dyDescent="0.3">
      <c r="A257" s="27" t="s">
        <v>462</v>
      </c>
      <c r="B257" s="28"/>
      <c r="C257" s="40"/>
      <c r="D257" s="27" t="s">
        <v>463</v>
      </c>
      <c r="E257" s="28"/>
      <c r="F257" s="28"/>
      <c r="G257" s="28"/>
      <c r="H257" s="28"/>
      <c r="I257" s="28"/>
      <c r="J257" s="28"/>
      <c r="K257" s="28"/>
      <c r="L257" s="40"/>
      <c r="M257" s="27" t="s">
        <v>464</v>
      </c>
      <c r="N257" s="28"/>
      <c r="O257" s="40"/>
      <c r="W257" t="str">
        <f t="shared" si="10"/>
        <v>SANDALWOOD to 590'N SANDALWOOD</v>
      </c>
    </row>
    <row r="258" spans="1:23" ht="15.5" customHeight="1" x14ac:dyDescent="0.3">
      <c r="A258" s="27" t="s">
        <v>465</v>
      </c>
      <c r="B258" s="28"/>
      <c r="C258" s="40"/>
      <c r="D258" s="27" t="s">
        <v>466</v>
      </c>
      <c r="E258" s="28"/>
      <c r="F258" s="28"/>
      <c r="G258" s="28"/>
      <c r="H258" s="28"/>
      <c r="I258" s="28"/>
      <c r="J258" s="28"/>
      <c r="K258" s="28"/>
      <c r="L258" s="40"/>
      <c r="M258" s="27" t="s">
        <v>467</v>
      </c>
      <c r="N258" s="28"/>
      <c r="O258" s="40"/>
      <c r="W258" t="str">
        <f t="shared" si="10"/>
        <v>CALIENTE to 145'E CALIENTE</v>
      </c>
    </row>
    <row r="259" spans="1:23" ht="15.5" customHeight="1" x14ac:dyDescent="0.3">
      <c r="A259" s="27" t="s">
        <v>468</v>
      </c>
      <c r="B259" s="28"/>
      <c r="C259" s="40"/>
      <c r="D259" s="27" t="s">
        <v>469</v>
      </c>
      <c r="E259" s="28"/>
      <c r="F259" s="28"/>
      <c r="G259" s="28"/>
      <c r="H259" s="28"/>
      <c r="I259" s="28"/>
      <c r="J259" s="28"/>
      <c r="K259" s="28"/>
      <c r="L259" s="40"/>
      <c r="M259" s="27" t="s">
        <v>470</v>
      </c>
      <c r="N259" s="28"/>
      <c r="O259" s="40"/>
      <c r="W259" t="str">
        <f t="shared" si="10"/>
        <v>CLYDESDALE to EASTERN</v>
      </c>
    </row>
    <row r="260" spans="1:23" ht="15.5" customHeight="1" x14ac:dyDescent="0.3">
      <c r="A260" s="27" t="s">
        <v>471</v>
      </c>
      <c r="B260" s="28"/>
      <c r="C260" s="40"/>
      <c r="D260" s="27" t="s">
        <v>472</v>
      </c>
      <c r="E260" s="28"/>
      <c r="F260" s="28"/>
      <c r="G260" s="28"/>
      <c r="H260" s="28"/>
      <c r="I260" s="28"/>
      <c r="J260" s="28"/>
      <c r="K260" s="28"/>
      <c r="L260" s="40"/>
      <c r="M260" s="27" t="s">
        <v>473</v>
      </c>
      <c r="N260" s="28"/>
      <c r="O260" s="40"/>
      <c r="W260" t="str">
        <f t="shared" si="10"/>
        <v>310'E MARYLAND to SPENCER</v>
      </c>
    </row>
    <row r="261" spans="1:23" ht="15.5" customHeight="1" x14ac:dyDescent="0.3">
      <c r="A261" s="27" t="s">
        <v>474</v>
      </c>
      <c r="B261" s="28"/>
      <c r="C261" s="40"/>
      <c r="D261" s="27" t="s">
        <v>466</v>
      </c>
      <c r="E261" s="28"/>
      <c r="F261" s="28"/>
      <c r="G261" s="28"/>
      <c r="H261" s="28"/>
      <c r="I261" s="28"/>
      <c r="J261" s="28"/>
      <c r="K261" s="28"/>
      <c r="L261" s="40"/>
      <c r="M261" s="27" t="s">
        <v>473</v>
      </c>
      <c r="N261" s="28"/>
      <c r="O261" s="40"/>
      <c r="W261" t="str">
        <f t="shared" si="10"/>
        <v>CALIENTE to SPENCER</v>
      </c>
    </row>
    <row r="262" spans="1:23" ht="15.5" customHeight="1" x14ac:dyDescent="0.3">
      <c r="A262" s="27" t="s">
        <v>475</v>
      </c>
      <c r="B262" s="28"/>
      <c r="C262" s="40"/>
      <c r="D262" s="27" t="s">
        <v>453</v>
      </c>
      <c r="E262" s="28"/>
      <c r="F262" s="28"/>
      <c r="G262" s="28"/>
      <c r="H262" s="28"/>
      <c r="I262" s="28"/>
      <c r="J262" s="28"/>
      <c r="K262" s="28"/>
      <c r="L262" s="40"/>
      <c r="M262" s="27" t="s">
        <v>459</v>
      </c>
      <c r="N262" s="28"/>
      <c r="O262" s="40"/>
      <c r="W262" t="str">
        <f t="shared" si="10"/>
        <v>HACIENDA to TROPICANA</v>
      </c>
    </row>
    <row r="263" spans="1:23" ht="16.5" customHeight="1" x14ac:dyDescent="0.3">
      <c r="A263" s="27" t="s">
        <v>476</v>
      </c>
      <c r="B263" s="28"/>
      <c r="C263" s="40"/>
      <c r="D263" s="27" t="s">
        <v>469</v>
      </c>
      <c r="E263" s="28"/>
      <c r="F263" s="28"/>
      <c r="G263" s="28"/>
      <c r="H263" s="28"/>
      <c r="I263" s="28"/>
      <c r="J263" s="28"/>
      <c r="K263" s="28"/>
      <c r="L263" s="40"/>
      <c r="M263" s="27" t="s">
        <v>477</v>
      </c>
      <c r="N263" s="28"/>
      <c r="O263" s="40"/>
      <c r="W263" t="str">
        <f t="shared" si="10"/>
        <v>CLYDESDALE to LATIGO</v>
      </c>
    </row>
    <row r="264" spans="1:23" ht="14.25" customHeight="1" x14ac:dyDescent="0.3">
      <c r="A264" s="41" t="s">
        <v>478</v>
      </c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</row>
    <row r="265" spans="1:23" ht="25.25" customHeight="1" x14ac:dyDescent="0.3">
      <c r="A265" s="1" t="s">
        <v>0</v>
      </c>
      <c r="B265" s="42" t="s">
        <v>479</v>
      </c>
      <c r="C265" s="43"/>
      <c r="D265" s="43"/>
      <c r="E265" s="43"/>
      <c r="F265" s="43"/>
      <c r="G265" s="43"/>
      <c r="H265" s="44"/>
      <c r="I265" s="6" t="s">
        <v>1</v>
      </c>
      <c r="J265" s="7"/>
      <c r="K265" s="7"/>
      <c r="L265" s="7"/>
      <c r="M265" s="7"/>
      <c r="N265" s="7"/>
      <c r="O265" s="8"/>
      <c r="P265" s="6" t="s">
        <v>2</v>
      </c>
      <c r="Q265" s="7"/>
      <c r="R265" s="7"/>
      <c r="S265" s="7"/>
      <c r="T265" s="7"/>
      <c r="U265" s="8"/>
    </row>
    <row r="266" spans="1:23" ht="18.25" customHeight="1" x14ac:dyDescent="0.3">
      <c r="A266" s="3" t="s">
        <v>480</v>
      </c>
      <c r="B266" s="9" t="s">
        <v>481</v>
      </c>
      <c r="C266" s="10"/>
      <c r="D266" s="10"/>
      <c r="E266" s="10"/>
      <c r="F266" s="10"/>
      <c r="G266" s="10"/>
      <c r="H266" s="11"/>
      <c r="I266" s="9" t="s">
        <v>482</v>
      </c>
      <c r="J266" s="10"/>
      <c r="K266" s="10"/>
      <c r="L266" s="10"/>
      <c r="M266" s="10"/>
      <c r="N266" s="10"/>
      <c r="O266" s="11"/>
      <c r="P266" s="15">
        <v>41768</v>
      </c>
      <c r="Q266" s="16"/>
      <c r="R266" s="16"/>
      <c r="S266" s="16"/>
      <c r="T266" s="16"/>
      <c r="U266" s="17"/>
    </row>
    <row r="267" spans="1:23" ht="18.5" customHeight="1" x14ac:dyDescent="0.3">
      <c r="A267" s="3" t="s">
        <v>483</v>
      </c>
      <c r="B267" s="9" t="s">
        <v>65</v>
      </c>
      <c r="C267" s="10"/>
      <c r="D267" s="10"/>
      <c r="E267" s="10"/>
      <c r="F267" s="10"/>
      <c r="G267" s="10"/>
      <c r="H267" s="11"/>
      <c r="I267" s="9" t="s">
        <v>484</v>
      </c>
      <c r="J267" s="10"/>
      <c r="K267" s="10"/>
      <c r="L267" s="10"/>
      <c r="M267" s="10"/>
      <c r="N267" s="10"/>
      <c r="O267" s="11"/>
      <c r="P267" s="15">
        <v>41569</v>
      </c>
      <c r="Q267" s="16"/>
      <c r="R267" s="16"/>
      <c r="S267" s="16"/>
      <c r="T267" s="16"/>
      <c r="U267" s="17"/>
    </row>
    <row r="268" spans="1:23" ht="14.25" customHeight="1" x14ac:dyDescent="0.3">
      <c r="A268" s="45" t="s">
        <v>485</v>
      </c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</row>
    <row r="269" spans="1:23" ht="25.25" customHeight="1" x14ac:dyDescent="0.3">
      <c r="A269" s="1" t="s">
        <v>0</v>
      </c>
      <c r="B269" s="42" t="s">
        <v>479</v>
      </c>
      <c r="C269" s="43"/>
      <c r="D269" s="43"/>
      <c r="E269" s="43"/>
      <c r="F269" s="43"/>
      <c r="G269" s="43"/>
      <c r="H269" s="44"/>
      <c r="I269" s="6" t="s">
        <v>1</v>
      </c>
      <c r="J269" s="7"/>
      <c r="K269" s="7"/>
      <c r="L269" s="7"/>
      <c r="M269" s="7"/>
      <c r="N269" s="7"/>
      <c r="O269" s="8"/>
      <c r="P269" s="6" t="s">
        <v>2</v>
      </c>
      <c r="Q269" s="7"/>
      <c r="R269" s="7"/>
      <c r="S269" s="7"/>
      <c r="T269" s="7"/>
      <c r="U269" s="8"/>
    </row>
    <row r="270" spans="1:23" ht="22.75" customHeight="1" x14ac:dyDescent="0.3">
      <c r="A270" s="3" t="s">
        <v>486</v>
      </c>
      <c r="B270" s="9" t="s">
        <v>3</v>
      </c>
      <c r="C270" s="10"/>
      <c r="D270" s="10"/>
      <c r="E270" s="10"/>
      <c r="F270" s="10"/>
      <c r="G270" s="10"/>
      <c r="H270" s="11"/>
      <c r="I270" s="9" t="s">
        <v>4</v>
      </c>
      <c r="J270" s="10"/>
      <c r="K270" s="10"/>
      <c r="L270" s="10"/>
      <c r="M270" s="10"/>
      <c r="N270" s="10"/>
      <c r="O270" s="11"/>
      <c r="P270" s="12" t="s">
        <v>5</v>
      </c>
      <c r="Q270" s="13"/>
      <c r="R270" s="13"/>
      <c r="S270" s="13"/>
      <c r="T270" s="13"/>
      <c r="U270" s="14"/>
    </row>
    <row r="271" spans="1:23" ht="18.5" customHeight="1" x14ac:dyDescent="0.3">
      <c r="A271" s="3" t="s">
        <v>486</v>
      </c>
      <c r="B271" s="18" t="s">
        <v>7</v>
      </c>
      <c r="C271" s="19"/>
      <c r="D271" s="19"/>
      <c r="E271" s="19"/>
      <c r="F271" s="19"/>
      <c r="G271" s="19"/>
      <c r="H271" s="20"/>
      <c r="I271" s="9" t="s">
        <v>8</v>
      </c>
      <c r="J271" s="10"/>
      <c r="K271" s="10"/>
      <c r="L271" s="10"/>
      <c r="M271" s="10"/>
      <c r="N271" s="10"/>
      <c r="O271" s="11"/>
      <c r="P271" s="12" t="s">
        <v>5</v>
      </c>
      <c r="Q271" s="13"/>
      <c r="R271" s="13"/>
      <c r="S271" s="13"/>
      <c r="T271" s="13"/>
      <c r="U271" s="14"/>
    </row>
    <row r="272" spans="1:23" ht="23" customHeight="1" x14ac:dyDescent="0.3">
      <c r="A272" s="3" t="s">
        <v>486</v>
      </c>
      <c r="B272" s="9" t="s">
        <v>11</v>
      </c>
      <c r="C272" s="10"/>
      <c r="D272" s="10"/>
      <c r="E272" s="10"/>
      <c r="F272" s="10"/>
      <c r="G272" s="10"/>
      <c r="H272" s="11"/>
      <c r="I272" s="9" t="s">
        <v>12</v>
      </c>
      <c r="J272" s="10"/>
      <c r="K272" s="10"/>
      <c r="L272" s="10"/>
      <c r="M272" s="10"/>
      <c r="N272" s="10"/>
      <c r="O272" s="11"/>
      <c r="P272" s="12" t="s">
        <v>5</v>
      </c>
      <c r="Q272" s="13"/>
      <c r="R272" s="13"/>
      <c r="S272" s="13"/>
      <c r="T272" s="13"/>
      <c r="U272" s="14"/>
    </row>
    <row r="273" spans="1:21" ht="18.5" customHeight="1" x14ac:dyDescent="0.3">
      <c r="A273" s="3" t="s">
        <v>487</v>
      </c>
      <c r="B273" s="9" t="s">
        <v>32</v>
      </c>
      <c r="C273" s="10"/>
      <c r="D273" s="10"/>
      <c r="E273" s="10"/>
      <c r="F273" s="10"/>
      <c r="G273" s="10"/>
      <c r="H273" s="11"/>
      <c r="I273" s="9" t="s">
        <v>33</v>
      </c>
      <c r="J273" s="10"/>
      <c r="K273" s="10"/>
      <c r="L273" s="10"/>
      <c r="M273" s="10"/>
      <c r="N273" s="10"/>
      <c r="O273" s="11"/>
      <c r="P273" s="12" t="s">
        <v>5</v>
      </c>
      <c r="Q273" s="13"/>
      <c r="R273" s="13"/>
      <c r="S273" s="13"/>
      <c r="T273" s="13"/>
      <c r="U273" s="14"/>
    </row>
    <row r="274" spans="1:21" ht="18.5" customHeight="1" x14ac:dyDescent="0.3">
      <c r="A274" s="3" t="s">
        <v>488</v>
      </c>
      <c r="B274" s="9" t="s">
        <v>45</v>
      </c>
      <c r="C274" s="10"/>
      <c r="D274" s="10"/>
      <c r="E274" s="10"/>
      <c r="F274" s="10"/>
      <c r="G274" s="10"/>
      <c r="H274" s="11"/>
      <c r="I274" s="9" t="s">
        <v>46</v>
      </c>
      <c r="J274" s="10"/>
      <c r="K274" s="10"/>
      <c r="L274" s="10"/>
      <c r="M274" s="10"/>
      <c r="N274" s="10"/>
      <c r="O274" s="11"/>
      <c r="P274" s="12" t="s">
        <v>5</v>
      </c>
      <c r="Q274" s="13"/>
      <c r="R274" s="13"/>
      <c r="S274" s="13"/>
      <c r="T274" s="13"/>
      <c r="U274" s="14"/>
    </row>
    <row r="275" spans="1:21" ht="18.5" customHeight="1" x14ac:dyDescent="0.3">
      <c r="A275" s="3" t="s">
        <v>488</v>
      </c>
      <c r="B275" s="9" t="s">
        <v>45</v>
      </c>
      <c r="C275" s="10"/>
      <c r="D275" s="10"/>
      <c r="E275" s="10"/>
      <c r="F275" s="10"/>
      <c r="G275" s="10"/>
      <c r="H275" s="11"/>
      <c r="I275" s="9" t="s">
        <v>47</v>
      </c>
      <c r="J275" s="10"/>
      <c r="K275" s="10"/>
      <c r="L275" s="10"/>
      <c r="M275" s="10"/>
      <c r="N275" s="10"/>
      <c r="O275" s="11"/>
      <c r="P275" s="12" t="s">
        <v>5</v>
      </c>
      <c r="Q275" s="13"/>
      <c r="R275" s="13"/>
      <c r="S275" s="13"/>
      <c r="T275" s="13"/>
      <c r="U275" s="14"/>
    </row>
    <row r="276" spans="1:21" ht="18.5" customHeight="1" x14ac:dyDescent="0.3">
      <c r="A276" s="3" t="s">
        <v>489</v>
      </c>
      <c r="B276" s="9" t="s">
        <v>51</v>
      </c>
      <c r="C276" s="10"/>
      <c r="D276" s="10"/>
      <c r="E276" s="10"/>
      <c r="F276" s="10"/>
      <c r="G276" s="10"/>
      <c r="H276" s="11"/>
      <c r="I276" s="9" t="s">
        <v>52</v>
      </c>
      <c r="J276" s="10"/>
      <c r="K276" s="10"/>
      <c r="L276" s="10"/>
      <c r="M276" s="10"/>
      <c r="N276" s="10"/>
      <c r="O276" s="11"/>
      <c r="P276" s="12" t="s">
        <v>5</v>
      </c>
      <c r="Q276" s="13"/>
      <c r="R276" s="13"/>
      <c r="S276" s="13"/>
      <c r="T276" s="13"/>
      <c r="U276" s="14"/>
    </row>
    <row r="277" spans="1:21" ht="18.5" customHeight="1" x14ac:dyDescent="0.3">
      <c r="A277" s="3" t="s">
        <v>489</v>
      </c>
      <c r="B277" s="9" t="s">
        <v>55</v>
      </c>
      <c r="C277" s="10"/>
      <c r="D277" s="10"/>
      <c r="E277" s="10"/>
      <c r="F277" s="10"/>
      <c r="G277" s="10"/>
      <c r="H277" s="11"/>
      <c r="I277" s="9" t="s">
        <v>56</v>
      </c>
      <c r="J277" s="10"/>
      <c r="K277" s="10"/>
      <c r="L277" s="10"/>
      <c r="M277" s="10"/>
      <c r="N277" s="10"/>
      <c r="O277" s="11"/>
      <c r="P277" s="12" t="s">
        <v>5</v>
      </c>
      <c r="Q277" s="13"/>
      <c r="R277" s="13"/>
      <c r="S277" s="13"/>
      <c r="T277" s="13"/>
      <c r="U277" s="14"/>
    </row>
    <row r="278" spans="1:21" ht="18.5" customHeight="1" x14ac:dyDescent="0.3">
      <c r="A278" s="3" t="s">
        <v>490</v>
      </c>
      <c r="B278" s="9" t="s">
        <v>59</v>
      </c>
      <c r="C278" s="10"/>
      <c r="D278" s="10"/>
      <c r="E278" s="10"/>
      <c r="F278" s="10"/>
      <c r="G278" s="10"/>
      <c r="H278" s="11"/>
      <c r="I278" s="9" t="s">
        <v>60</v>
      </c>
      <c r="J278" s="10"/>
      <c r="K278" s="10"/>
      <c r="L278" s="10"/>
      <c r="M278" s="10"/>
      <c r="N278" s="10"/>
      <c r="O278" s="11"/>
      <c r="P278" s="12" t="s">
        <v>5</v>
      </c>
      <c r="Q278" s="13"/>
      <c r="R278" s="13"/>
      <c r="S278" s="13"/>
      <c r="T278" s="13"/>
      <c r="U278" s="14"/>
    </row>
    <row r="279" spans="1:21" ht="18.5" customHeight="1" x14ac:dyDescent="0.3">
      <c r="A279" s="3" t="s">
        <v>489</v>
      </c>
      <c r="B279" s="9" t="s">
        <v>72</v>
      </c>
      <c r="C279" s="10"/>
      <c r="D279" s="10"/>
      <c r="E279" s="10"/>
      <c r="F279" s="10"/>
      <c r="G279" s="10"/>
      <c r="H279" s="11"/>
      <c r="I279" s="9" t="s">
        <v>73</v>
      </c>
      <c r="J279" s="10"/>
      <c r="K279" s="10"/>
      <c r="L279" s="10"/>
      <c r="M279" s="10"/>
      <c r="N279" s="10"/>
      <c r="O279" s="11"/>
      <c r="P279" s="12" t="s">
        <v>5</v>
      </c>
      <c r="Q279" s="13"/>
      <c r="R279" s="13"/>
      <c r="S279" s="13"/>
      <c r="T279" s="13"/>
      <c r="U279" s="14"/>
    </row>
    <row r="280" spans="1:21" ht="23" customHeight="1" x14ac:dyDescent="0.3">
      <c r="A280" s="3" t="s">
        <v>488</v>
      </c>
      <c r="B280" s="9" t="s">
        <v>93</v>
      </c>
      <c r="C280" s="10"/>
      <c r="D280" s="10"/>
      <c r="E280" s="10"/>
      <c r="F280" s="10"/>
      <c r="G280" s="10"/>
      <c r="H280" s="11"/>
      <c r="I280" s="9" t="s">
        <v>94</v>
      </c>
      <c r="J280" s="10"/>
      <c r="K280" s="10"/>
      <c r="L280" s="10"/>
      <c r="M280" s="10"/>
      <c r="N280" s="10"/>
      <c r="O280" s="11"/>
      <c r="P280" s="12" t="s">
        <v>5</v>
      </c>
      <c r="Q280" s="13"/>
      <c r="R280" s="13"/>
      <c r="S280" s="13"/>
      <c r="T280" s="13"/>
      <c r="U280" s="14"/>
    </row>
  </sheetData>
  <mergeCells count="834">
    <mergeCell ref="B279:H279"/>
    <mergeCell ref="I279:O279"/>
    <mergeCell ref="P279:U279"/>
    <mergeCell ref="B280:H280"/>
    <mergeCell ref="I280:O280"/>
    <mergeCell ref="P280:U280"/>
    <mergeCell ref="B276:H276"/>
    <mergeCell ref="I276:O276"/>
    <mergeCell ref="P276:U276"/>
    <mergeCell ref="B277:H277"/>
    <mergeCell ref="I277:O277"/>
    <mergeCell ref="P277:U277"/>
    <mergeCell ref="B278:H278"/>
    <mergeCell ref="I278:O278"/>
    <mergeCell ref="P278:U278"/>
    <mergeCell ref="B273:H273"/>
    <mergeCell ref="I273:O273"/>
    <mergeCell ref="P273:U273"/>
    <mergeCell ref="B274:H274"/>
    <mergeCell ref="I274:O274"/>
    <mergeCell ref="P274:U274"/>
    <mergeCell ref="B275:H275"/>
    <mergeCell ref="I275:O275"/>
    <mergeCell ref="P275:U275"/>
    <mergeCell ref="B270:H270"/>
    <mergeCell ref="I270:O270"/>
    <mergeCell ref="P270:U270"/>
    <mergeCell ref="B271:H271"/>
    <mergeCell ref="I271:O271"/>
    <mergeCell ref="P271:U271"/>
    <mergeCell ref="B272:H272"/>
    <mergeCell ref="I272:O272"/>
    <mergeCell ref="P272:U272"/>
    <mergeCell ref="B266:H266"/>
    <mergeCell ref="I266:O266"/>
    <mergeCell ref="P266:U266"/>
    <mergeCell ref="B267:H267"/>
    <mergeCell ref="I267:O267"/>
    <mergeCell ref="P267:U267"/>
    <mergeCell ref="A268:V268"/>
    <mergeCell ref="B269:H269"/>
    <mergeCell ref="I269:O269"/>
    <mergeCell ref="P269:U269"/>
    <mergeCell ref="A262:C262"/>
    <mergeCell ref="D262:L262"/>
    <mergeCell ref="M262:O262"/>
    <mergeCell ref="A263:C263"/>
    <mergeCell ref="D263:L263"/>
    <mergeCell ref="M263:O263"/>
    <mergeCell ref="A264:V264"/>
    <mergeCell ref="B265:H265"/>
    <mergeCell ref="I265:O265"/>
    <mergeCell ref="P265:U265"/>
    <mergeCell ref="A259:C259"/>
    <mergeCell ref="D259:L259"/>
    <mergeCell ref="M259:O259"/>
    <mergeCell ref="A260:C260"/>
    <mergeCell ref="D260:L260"/>
    <mergeCell ref="M260:O260"/>
    <mergeCell ref="A261:C261"/>
    <mergeCell ref="D261:L261"/>
    <mergeCell ref="M261:O261"/>
    <mergeCell ref="A256:C256"/>
    <mergeCell ref="D256:L256"/>
    <mergeCell ref="M256:O256"/>
    <mergeCell ref="A257:C257"/>
    <mergeCell ref="D257:L257"/>
    <mergeCell ref="M257:O257"/>
    <mergeCell ref="A258:C258"/>
    <mergeCell ref="D258:L258"/>
    <mergeCell ref="M258:O258"/>
    <mergeCell ref="A253:C253"/>
    <mergeCell ref="D253:L253"/>
    <mergeCell ref="M253:O253"/>
    <mergeCell ref="A254:C254"/>
    <mergeCell ref="D254:L254"/>
    <mergeCell ref="M254:O254"/>
    <mergeCell ref="A255:C255"/>
    <mergeCell ref="D255:L255"/>
    <mergeCell ref="M255:O255"/>
    <mergeCell ref="A251:F251"/>
    <mergeCell ref="G251:K251"/>
    <mergeCell ref="L251:O251"/>
    <mergeCell ref="A252:C252"/>
    <mergeCell ref="D252:L252"/>
    <mergeCell ref="M252:O252"/>
    <mergeCell ref="A248:F248"/>
    <mergeCell ref="G248:K248"/>
    <mergeCell ref="L248:O248"/>
    <mergeCell ref="A249:F249"/>
    <mergeCell ref="G249:K249"/>
    <mergeCell ref="L249:O249"/>
    <mergeCell ref="A250:F250"/>
    <mergeCell ref="G250:K250"/>
    <mergeCell ref="L250:O250"/>
    <mergeCell ref="A245:F245"/>
    <mergeCell ref="G245:K245"/>
    <mergeCell ref="L245:O245"/>
    <mergeCell ref="A246:F246"/>
    <mergeCell ref="G246:K246"/>
    <mergeCell ref="L246:O246"/>
    <mergeCell ref="A247:F247"/>
    <mergeCell ref="G247:K247"/>
    <mergeCell ref="L247:O247"/>
    <mergeCell ref="A242:F242"/>
    <mergeCell ref="G242:K242"/>
    <mergeCell ref="L242:O242"/>
    <mergeCell ref="A243:F243"/>
    <mergeCell ref="G243:K243"/>
    <mergeCell ref="L243:O243"/>
    <mergeCell ref="A244:F244"/>
    <mergeCell ref="G244:K244"/>
    <mergeCell ref="L244:O244"/>
    <mergeCell ref="A239:F239"/>
    <mergeCell ref="G239:K239"/>
    <mergeCell ref="L239:O239"/>
    <mergeCell ref="A240:F240"/>
    <mergeCell ref="G240:K240"/>
    <mergeCell ref="L240:O240"/>
    <mergeCell ref="A241:F241"/>
    <mergeCell ref="G241:K241"/>
    <mergeCell ref="L241:O241"/>
    <mergeCell ref="A237:C237"/>
    <mergeCell ref="D237:L237"/>
    <mergeCell ref="M237:O237"/>
    <mergeCell ref="A238:F238"/>
    <mergeCell ref="G238:K238"/>
    <mergeCell ref="L238:O238"/>
    <mergeCell ref="A234:C234"/>
    <mergeCell ref="D234:L234"/>
    <mergeCell ref="M234:O234"/>
    <mergeCell ref="A235:C235"/>
    <mergeCell ref="D235:L235"/>
    <mergeCell ref="M235:O235"/>
    <mergeCell ref="A236:C236"/>
    <mergeCell ref="D236:L236"/>
    <mergeCell ref="M236:O236"/>
    <mergeCell ref="A232:C232"/>
    <mergeCell ref="D232:L232"/>
    <mergeCell ref="M232:O232"/>
    <mergeCell ref="A233:C233"/>
    <mergeCell ref="D233:L233"/>
    <mergeCell ref="M233:O233"/>
    <mergeCell ref="A229:C229"/>
    <mergeCell ref="D229:L229"/>
    <mergeCell ref="M229:O229"/>
    <mergeCell ref="A230:C230"/>
    <mergeCell ref="D230:L230"/>
    <mergeCell ref="M230:O230"/>
    <mergeCell ref="A231:C231"/>
    <mergeCell ref="D231:L231"/>
    <mergeCell ref="M231:O231"/>
    <mergeCell ref="A227:C227"/>
    <mergeCell ref="D227:L227"/>
    <mergeCell ref="M227:O227"/>
    <mergeCell ref="A228:C228"/>
    <mergeCell ref="D228:L228"/>
    <mergeCell ref="M228:O228"/>
    <mergeCell ref="A226:C226"/>
    <mergeCell ref="D226:L226"/>
    <mergeCell ref="M226:O226"/>
    <mergeCell ref="A224:E224"/>
    <mergeCell ref="F224:L224"/>
    <mergeCell ref="M224:Q224"/>
    <mergeCell ref="A225:C225"/>
    <mergeCell ref="D225:L225"/>
    <mergeCell ref="M225:O225"/>
    <mergeCell ref="A221:E221"/>
    <mergeCell ref="F221:L221"/>
    <mergeCell ref="M221:Q221"/>
    <mergeCell ref="A222:E222"/>
    <mergeCell ref="F222:L222"/>
    <mergeCell ref="M222:Q222"/>
    <mergeCell ref="A223:E223"/>
    <mergeCell ref="F223:L223"/>
    <mergeCell ref="M223:Q223"/>
    <mergeCell ref="A218:E218"/>
    <mergeCell ref="F218:L218"/>
    <mergeCell ref="M218:Q218"/>
    <mergeCell ref="A219:E219"/>
    <mergeCell ref="F219:L219"/>
    <mergeCell ref="M219:Q219"/>
    <mergeCell ref="A220:E220"/>
    <mergeCell ref="F220:L220"/>
    <mergeCell ref="M220:Q220"/>
    <mergeCell ref="A215:E215"/>
    <mergeCell ref="F215:L215"/>
    <mergeCell ref="M215:Q215"/>
    <mergeCell ref="A216:E216"/>
    <mergeCell ref="F216:L216"/>
    <mergeCell ref="M216:Q216"/>
    <mergeCell ref="A217:E217"/>
    <mergeCell ref="F217:L217"/>
    <mergeCell ref="M217:Q217"/>
    <mergeCell ref="A212:E212"/>
    <mergeCell ref="F212:L212"/>
    <mergeCell ref="M212:Q212"/>
    <mergeCell ref="A213:E213"/>
    <mergeCell ref="F213:L213"/>
    <mergeCell ref="M213:Q213"/>
    <mergeCell ref="A214:E214"/>
    <mergeCell ref="F214:L214"/>
    <mergeCell ref="M214:Q214"/>
    <mergeCell ref="A209:E209"/>
    <mergeCell ref="F209:L209"/>
    <mergeCell ref="M209:Q209"/>
    <mergeCell ref="A210:E210"/>
    <mergeCell ref="F210:L210"/>
    <mergeCell ref="M210:Q210"/>
    <mergeCell ref="A211:E211"/>
    <mergeCell ref="F211:L211"/>
    <mergeCell ref="M211:Q211"/>
    <mergeCell ref="A206:E206"/>
    <mergeCell ref="F206:L206"/>
    <mergeCell ref="M206:Q206"/>
    <mergeCell ref="A207:E207"/>
    <mergeCell ref="F207:L207"/>
    <mergeCell ref="M207:Q207"/>
    <mergeCell ref="A208:E208"/>
    <mergeCell ref="F208:L208"/>
    <mergeCell ref="M208:Q208"/>
    <mergeCell ref="A203:E203"/>
    <mergeCell ref="F203:L203"/>
    <mergeCell ref="M203:Q203"/>
    <mergeCell ref="A204:E204"/>
    <mergeCell ref="F204:L204"/>
    <mergeCell ref="M204:Q204"/>
    <mergeCell ref="A205:E205"/>
    <mergeCell ref="F205:L205"/>
    <mergeCell ref="M205:Q205"/>
    <mergeCell ref="A200:E200"/>
    <mergeCell ref="F200:L200"/>
    <mergeCell ref="M200:Q200"/>
    <mergeCell ref="A201:E201"/>
    <mergeCell ref="F201:L201"/>
    <mergeCell ref="M201:Q201"/>
    <mergeCell ref="A202:E202"/>
    <mergeCell ref="F202:L202"/>
    <mergeCell ref="M202:Q202"/>
    <mergeCell ref="A197:E197"/>
    <mergeCell ref="F197:L197"/>
    <mergeCell ref="M197:Q197"/>
    <mergeCell ref="A198:E198"/>
    <mergeCell ref="F198:L198"/>
    <mergeCell ref="M198:Q198"/>
    <mergeCell ref="A199:E199"/>
    <mergeCell ref="F199:L199"/>
    <mergeCell ref="M199:Q199"/>
    <mergeCell ref="A194:E194"/>
    <mergeCell ref="F194:L194"/>
    <mergeCell ref="M194:Q194"/>
    <mergeCell ref="A195:E195"/>
    <mergeCell ref="F195:L195"/>
    <mergeCell ref="M195:Q195"/>
    <mergeCell ref="A196:E196"/>
    <mergeCell ref="F196:L196"/>
    <mergeCell ref="M196:Q196"/>
    <mergeCell ref="A191:E191"/>
    <mergeCell ref="F191:L191"/>
    <mergeCell ref="M191:Q191"/>
    <mergeCell ref="A192:E192"/>
    <mergeCell ref="F192:L192"/>
    <mergeCell ref="M192:Q192"/>
    <mergeCell ref="A193:E193"/>
    <mergeCell ref="F193:L193"/>
    <mergeCell ref="M193:Q193"/>
    <mergeCell ref="A188:E188"/>
    <mergeCell ref="F188:L188"/>
    <mergeCell ref="M188:Q188"/>
    <mergeCell ref="A189:E189"/>
    <mergeCell ref="F189:L189"/>
    <mergeCell ref="M189:Q189"/>
    <mergeCell ref="A190:E190"/>
    <mergeCell ref="F190:L190"/>
    <mergeCell ref="M190:Q190"/>
    <mergeCell ref="A185:E185"/>
    <mergeCell ref="F185:L185"/>
    <mergeCell ref="M185:Q185"/>
    <mergeCell ref="A186:E186"/>
    <mergeCell ref="F186:L186"/>
    <mergeCell ref="M186:Q186"/>
    <mergeCell ref="A187:E187"/>
    <mergeCell ref="F187:L187"/>
    <mergeCell ref="M187:Q187"/>
    <mergeCell ref="A183:E183"/>
    <mergeCell ref="F183:L183"/>
    <mergeCell ref="M183:Q183"/>
    <mergeCell ref="A184:E184"/>
    <mergeCell ref="F184:L184"/>
    <mergeCell ref="M184:Q184"/>
    <mergeCell ref="A180:E180"/>
    <mergeCell ref="F180:L180"/>
    <mergeCell ref="M180:Q180"/>
    <mergeCell ref="A181:E181"/>
    <mergeCell ref="F181:L181"/>
    <mergeCell ref="M181:Q181"/>
    <mergeCell ref="A182:E182"/>
    <mergeCell ref="F182:L182"/>
    <mergeCell ref="M182:Q182"/>
    <mergeCell ref="A177:E177"/>
    <mergeCell ref="F177:L177"/>
    <mergeCell ref="M177:Q177"/>
    <mergeCell ref="A178:E178"/>
    <mergeCell ref="F178:L178"/>
    <mergeCell ref="M178:Q178"/>
    <mergeCell ref="A179:E179"/>
    <mergeCell ref="F179:L179"/>
    <mergeCell ref="M179:Q179"/>
    <mergeCell ref="A174:E174"/>
    <mergeCell ref="F174:L174"/>
    <mergeCell ref="M174:Q174"/>
    <mergeCell ref="A175:E175"/>
    <mergeCell ref="F175:L175"/>
    <mergeCell ref="M175:Q175"/>
    <mergeCell ref="A176:E176"/>
    <mergeCell ref="F176:L176"/>
    <mergeCell ref="M176:Q176"/>
    <mergeCell ref="A171:E171"/>
    <mergeCell ref="F171:L171"/>
    <mergeCell ref="M171:Q171"/>
    <mergeCell ref="A172:E172"/>
    <mergeCell ref="F172:L172"/>
    <mergeCell ref="M172:Q172"/>
    <mergeCell ref="A173:E173"/>
    <mergeCell ref="F173:L173"/>
    <mergeCell ref="M173:Q173"/>
    <mergeCell ref="A168:E168"/>
    <mergeCell ref="F168:L168"/>
    <mergeCell ref="M168:Q168"/>
    <mergeCell ref="A169:E169"/>
    <mergeCell ref="F169:L169"/>
    <mergeCell ref="M169:Q169"/>
    <mergeCell ref="A170:E170"/>
    <mergeCell ref="F170:L170"/>
    <mergeCell ref="M170:Q170"/>
    <mergeCell ref="A165:E165"/>
    <mergeCell ref="F165:L165"/>
    <mergeCell ref="M165:Q165"/>
    <mergeCell ref="A166:E166"/>
    <mergeCell ref="F166:L166"/>
    <mergeCell ref="M166:Q166"/>
    <mergeCell ref="A167:E167"/>
    <mergeCell ref="F167:L167"/>
    <mergeCell ref="M167:Q167"/>
    <mergeCell ref="A162:E162"/>
    <mergeCell ref="F162:L162"/>
    <mergeCell ref="M162:Q162"/>
    <mergeCell ref="A163:E163"/>
    <mergeCell ref="F163:L163"/>
    <mergeCell ref="M163:Q163"/>
    <mergeCell ref="A164:E164"/>
    <mergeCell ref="F164:L164"/>
    <mergeCell ref="M164:Q164"/>
    <mergeCell ref="A159:E159"/>
    <mergeCell ref="F159:L159"/>
    <mergeCell ref="M159:Q159"/>
    <mergeCell ref="A160:E160"/>
    <mergeCell ref="F160:L160"/>
    <mergeCell ref="M160:Q160"/>
    <mergeCell ref="A161:E161"/>
    <mergeCell ref="F161:L161"/>
    <mergeCell ref="M161:Q161"/>
    <mergeCell ref="A156:E156"/>
    <mergeCell ref="F156:L156"/>
    <mergeCell ref="M156:Q156"/>
    <mergeCell ref="A157:E157"/>
    <mergeCell ref="F157:L157"/>
    <mergeCell ref="M157:Q157"/>
    <mergeCell ref="A158:E158"/>
    <mergeCell ref="F158:L158"/>
    <mergeCell ref="M158:Q158"/>
    <mergeCell ref="A153:E153"/>
    <mergeCell ref="F153:L153"/>
    <mergeCell ref="M153:Q153"/>
    <mergeCell ref="A154:E154"/>
    <mergeCell ref="F154:L154"/>
    <mergeCell ref="M154:Q154"/>
    <mergeCell ref="A155:E155"/>
    <mergeCell ref="F155:L155"/>
    <mergeCell ref="M155:Q155"/>
    <mergeCell ref="A150:E150"/>
    <mergeCell ref="F150:L150"/>
    <mergeCell ref="M150:Q150"/>
    <mergeCell ref="A151:E151"/>
    <mergeCell ref="F151:L151"/>
    <mergeCell ref="M151:Q151"/>
    <mergeCell ref="A152:E152"/>
    <mergeCell ref="F152:L152"/>
    <mergeCell ref="M152:Q152"/>
    <mergeCell ref="A147:E147"/>
    <mergeCell ref="F147:L147"/>
    <mergeCell ref="M147:Q147"/>
    <mergeCell ref="A148:E148"/>
    <mergeCell ref="F148:L148"/>
    <mergeCell ref="M148:Q148"/>
    <mergeCell ref="A149:E149"/>
    <mergeCell ref="F149:L149"/>
    <mergeCell ref="M149:Q149"/>
    <mergeCell ref="A144:E144"/>
    <mergeCell ref="F144:L144"/>
    <mergeCell ref="M144:Q144"/>
    <mergeCell ref="A145:E145"/>
    <mergeCell ref="F145:L145"/>
    <mergeCell ref="M145:Q145"/>
    <mergeCell ref="A146:E146"/>
    <mergeCell ref="F146:L146"/>
    <mergeCell ref="M146:Q146"/>
    <mergeCell ref="A142:E142"/>
    <mergeCell ref="F142:L142"/>
    <mergeCell ref="M142:Q142"/>
    <mergeCell ref="A143:E143"/>
    <mergeCell ref="F143:L143"/>
    <mergeCell ref="M143:Q143"/>
    <mergeCell ref="A139:D139"/>
    <mergeCell ref="E139:M139"/>
    <mergeCell ref="N139:S139"/>
    <mergeCell ref="A140:D140"/>
    <mergeCell ref="E140:M140"/>
    <mergeCell ref="N140:S140"/>
    <mergeCell ref="A141:D141"/>
    <mergeCell ref="E141:M141"/>
    <mergeCell ref="N141:S141"/>
    <mergeCell ref="A136:D136"/>
    <mergeCell ref="E136:M136"/>
    <mergeCell ref="N136:S136"/>
    <mergeCell ref="A137:D137"/>
    <mergeCell ref="E137:M137"/>
    <mergeCell ref="N137:S137"/>
    <mergeCell ref="A138:D138"/>
    <mergeCell ref="E138:M138"/>
    <mergeCell ref="N138:S138"/>
    <mergeCell ref="A133:D133"/>
    <mergeCell ref="E133:M133"/>
    <mergeCell ref="N133:S133"/>
    <mergeCell ref="A134:D134"/>
    <mergeCell ref="E134:M134"/>
    <mergeCell ref="N134:S134"/>
    <mergeCell ref="A135:D135"/>
    <mergeCell ref="E135:M135"/>
    <mergeCell ref="N135:S135"/>
    <mergeCell ref="A131:D131"/>
    <mergeCell ref="E131:M131"/>
    <mergeCell ref="N131:S131"/>
    <mergeCell ref="A132:D132"/>
    <mergeCell ref="E132:M132"/>
    <mergeCell ref="N132:S132"/>
    <mergeCell ref="A129:D129"/>
    <mergeCell ref="E129:M129"/>
    <mergeCell ref="N129:S129"/>
    <mergeCell ref="A130:D130"/>
    <mergeCell ref="E130:M130"/>
    <mergeCell ref="N130:S130"/>
    <mergeCell ref="A126:D126"/>
    <mergeCell ref="E126:M126"/>
    <mergeCell ref="N126:S126"/>
    <mergeCell ref="A127:D127"/>
    <mergeCell ref="E127:M127"/>
    <mergeCell ref="N127:S127"/>
    <mergeCell ref="A128:D128"/>
    <mergeCell ref="E128:M128"/>
    <mergeCell ref="N128:S128"/>
    <mergeCell ref="A123:D123"/>
    <mergeCell ref="E123:M123"/>
    <mergeCell ref="N123:S123"/>
    <mergeCell ref="A124:D124"/>
    <mergeCell ref="E124:M124"/>
    <mergeCell ref="N124:S124"/>
    <mergeCell ref="A125:D125"/>
    <mergeCell ref="E125:M125"/>
    <mergeCell ref="N125:S125"/>
    <mergeCell ref="A121:D121"/>
    <mergeCell ref="E121:M121"/>
    <mergeCell ref="N121:S121"/>
    <mergeCell ref="A122:D122"/>
    <mergeCell ref="E122:M122"/>
    <mergeCell ref="N122:S122"/>
    <mergeCell ref="A119:D119"/>
    <mergeCell ref="E119:M119"/>
    <mergeCell ref="N119:S119"/>
    <mergeCell ref="A120:D120"/>
    <mergeCell ref="E120:M120"/>
    <mergeCell ref="N120:S120"/>
    <mergeCell ref="A116:D116"/>
    <mergeCell ref="E116:M116"/>
    <mergeCell ref="N116:S116"/>
    <mergeCell ref="A117:D117"/>
    <mergeCell ref="E117:M117"/>
    <mergeCell ref="N117:S117"/>
    <mergeCell ref="A118:D118"/>
    <mergeCell ref="E118:M118"/>
    <mergeCell ref="N118:S118"/>
    <mergeCell ref="A113:D113"/>
    <mergeCell ref="E113:M113"/>
    <mergeCell ref="N113:S113"/>
    <mergeCell ref="A114:D114"/>
    <mergeCell ref="E114:M114"/>
    <mergeCell ref="N114:S114"/>
    <mergeCell ref="A115:D115"/>
    <mergeCell ref="E115:M115"/>
    <mergeCell ref="N115:S115"/>
    <mergeCell ref="A110:D110"/>
    <mergeCell ref="E110:M110"/>
    <mergeCell ref="N110:S110"/>
    <mergeCell ref="A111:D111"/>
    <mergeCell ref="E111:M111"/>
    <mergeCell ref="N111:S111"/>
    <mergeCell ref="A112:D112"/>
    <mergeCell ref="E112:M112"/>
    <mergeCell ref="N112:S112"/>
    <mergeCell ref="A107:D107"/>
    <mergeCell ref="E107:M107"/>
    <mergeCell ref="N107:S107"/>
    <mergeCell ref="A108:D108"/>
    <mergeCell ref="E108:M108"/>
    <mergeCell ref="N108:S108"/>
    <mergeCell ref="A109:D109"/>
    <mergeCell ref="E109:M109"/>
    <mergeCell ref="N109:S109"/>
    <mergeCell ref="A104:D104"/>
    <mergeCell ref="E104:M104"/>
    <mergeCell ref="N104:S104"/>
    <mergeCell ref="A105:D105"/>
    <mergeCell ref="E105:M105"/>
    <mergeCell ref="N105:S105"/>
    <mergeCell ref="A106:D106"/>
    <mergeCell ref="E106:M106"/>
    <mergeCell ref="N106:S106"/>
    <mergeCell ref="A102:D102"/>
    <mergeCell ref="E102:M102"/>
    <mergeCell ref="N102:S102"/>
    <mergeCell ref="A103:D103"/>
    <mergeCell ref="E103:M103"/>
    <mergeCell ref="N103:S103"/>
    <mergeCell ref="A99:D99"/>
    <mergeCell ref="E99:M99"/>
    <mergeCell ref="N99:S99"/>
    <mergeCell ref="A100:D100"/>
    <mergeCell ref="E100:M100"/>
    <mergeCell ref="N100:S100"/>
    <mergeCell ref="A101:D101"/>
    <mergeCell ref="E101:M101"/>
    <mergeCell ref="N101:S101"/>
    <mergeCell ref="A96:D96"/>
    <mergeCell ref="E96:M96"/>
    <mergeCell ref="N96:S96"/>
    <mergeCell ref="A97:D97"/>
    <mergeCell ref="E97:M97"/>
    <mergeCell ref="N97:S97"/>
    <mergeCell ref="A98:D98"/>
    <mergeCell ref="E98:M98"/>
    <mergeCell ref="N98:S98"/>
    <mergeCell ref="A93:D93"/>
    <mergeCell ref="E93:M93"/>
    <mergeCell ref="N93:S93"/>
    <mergeCell ref="A94:D94"/>
    <mergeCell ref="E94:M94"/>
    <mergeCell ref="N94:S94"/>
    <mergeCell ref="A95:D95"/>
    <mergeCell ref="E95:M95"/>
    <mergeCell ref="N95:S95"/>
    <mergeCell ref="A91:D91"/>
    <mergeCell ref="E91:M91"/>
    <mergeCell ref="N91:S91"/>
    <mergeCell ref="A92:D92"/>
    <mergeCell ref="E92:M92"/>
    <mergeCell ref="N92:S92"/>
    <mergeCell ref="A88:D88"/>
    <mergeCell ref="E88:M88"/>
    <mergeCell ref="N88:S88"/>
    <mergeCell ref="A89:D89"/>
    <mergeCell ref="E89:M89"/>
    <mergeCell ref="N89:S89"/>
    <mergeCell ref="A90:D90"/>
    <mergeCell ref="E90:M90"/>
    <mergeCell ref="N90:S90"/>
    <mergeCell ref="A85:D85"/>
    <mergeCell ref="E85:M85"/>
    <mergeCell ref="N85:S85"/>
    <mergeCell ref="A86:D86"/>
    <mergeCell ref="E86:M86"/>
    <mergeCell ref="N86:S86"/>
    <mergeCell ref="A87:D87"/>
    <mergeCell ref="E87:M87"/>
    <mergeCell ref="N87:S87"/>
    <mergeCell ref="A83:D83"/>
    <mergeCell ref="E83:M83"/>
    <mergeCell ref="N83:S83"/>
    <mergeCell ref="A84:D84"/>
    <mergeCell ref="E84:M84"/>
    <mergeCell ref="N84:S84"/>
    <mergeCell ref="A81:D81"/>
    <mergeCell ref="E81:M81"/>
    <mergeCell ref="N81:S81"/>
    <mergeCell ref="A82:D82"/>
    <mergeCell ref="E82:M82"/>
    <mergeCell ref="N82:S82"/>
    <mergeCell ref="A78:D78"/>
    <mergeCell ref="E78:M78"/>
    <mergeCell ref="N78:S78"/>
    <mergeCell ref="A79:D79"/>
    <mergeCell ref="E79:M79"/>
    <mergeCell ref="N79:S79"/>
    <mergeCell ref="A80:D80"/>
    <mergeCell ref="E80:M80"/>
    <mergeCell ref="N80:S80"/>
    <mergeCell ref="A75:D75"/>
    <mergeCell ref="E75:M75"/>
    <mergeCell ref="N75:S75"/>
    <mergeCell ref="A76:D76"/>
    <mergeCell ref="E76:M76"/>
    <mergeCell ref="N76:S76"/>
    <mergeCell ref="A77:D77"/>
    <mergeCell ref="E77:M77"/>
    <mergeCell ref="N77:S77"/>
    <mergeCell ref="A72:D72"/>
    <mergeCell ref="E72:M72"/>
    <mergeCell ref="N72:S72"/>
    <mergeCell ref="A73:D73"/>
    <mergeCell ref="E73:M73"/>
    <mergeCell ref="N73:S73"/>
    <mergeCell ref="A74:D74"/>
    <mergeCell ref="E74:M74"/>
    <mergeCell ref="N74:S74"/>
    <mergeCell ref="A69:B69"/>
    <mergeCell ref="C69:J69"/>
    <mergeCell ref="K69:R69"/>
    <mergeCell ref="A70:D70"/>
    <mergeCell ref="E70:M70"/>
    <mergeCell ref="N70:S70"/>
    <mergeCell ref="A71:D71"/>
    <mergeCell ref="E71:M71"/>
    <mergeCell ref="N71:S71"/>
    <mergeCell ref="A66:B66"/>
    <mergeCell ref="C66:J66"/>
    <mergeCell ref="K66:R66"/>
    <mergeCell ref="A67:B67"/>
    <mergeCell ref="C67:J67"/>
    <mergeCell ref="K67:R67"/>
    <mergeCell ref="A68:B68"/>
    <mergeCell ref="C68:J68"/>
    <mergeCell ref="K68:R68"/>
    <mergeCell ref="A63:B63"/>
    <mergeCell ref="C63:J63"/>
    <mergeCell ref="K63:R63"/>
    <mergeCell ref="A64:B64"/>
    <mergeCell ref="C64:J64"/>
    <mergeCell ref="K64:R64"/>
    <mergeCell ref="A65:B65"/>
    <mergeCell ref="C65:J65"/>
    <mergeCell ref="K65:R65"/>
    <mergeCell ref="A60:B60"/>
    <mergeCell ref="C60:J60"/>
    <mergeCell ref="K60:R60"/>
    <mergeCell ref="A61:B61"/>
    <mergeCell ref="C61:J61"/>
    <mergeCell ref="K61:R61"/>
    <mergeCell ref="A62:B62"/>
    <mergeCell ref="C62:J62"/>
    <mergeCell ref="K62:R62"/>
    <mergeCell ref="B56:G56"/>
    <mergeCell ref="H56:P56"/>
    <mergeCell ref="Q56:U56"/>
    <mergeCell ref="B57:G57"/>
    <mergeCell ref="H57:P57"/>
    <mergeCell ref="Q57:U57"/>
    <mergeCell ref="A58:V58"/>
    <mergeCell ref="A59:B59"/>
    <mergeCell ref="C59:J59"/>
    <mergeCell ref="K59:R59"/>
    <mergeCell ref="B54:G54"/>
    <mergeCell ref="H54:O54"/>
    <mergeCell ref="P54:U54"/>
    <mergeCell ref="B55:G55"/>
    <mergeCell ref="H55:P55"/>
    <mergeCell ref="Q55:U55"/>
    <mergeCell ref="B51:G51"/>
    <mergeCell ref="H51:O51"/>
    <mergeCell ref="P51:U51"/>
    <mergeCell ref="B52:G52"/>
    <mergeCell ref="H52:O52"/>
    <mergeCell ref="P52:U52"/>
    <mergeCell ref="B53:G53"/>
    <mergeCell ref="H53:O53"/>
    <mergeCell ref="P53:U53"/>
    <mergeCell ref="B48:G48"/>
    <mergeCell ref="H48:O48"/>
    <mergeCell ref="P48:U48"/>
    <mergeCell ref="B49:G49"/>
    <mergeCell ref="H49:O49"/>
    <mergeCell ref="P49:U49"/>
    <mergeCell ref="B50:G50"/>
    <mergeCell ref="H50:O50"/>
    <mergeCell ref="P50:U50"/>
    <mergeCell ref="B45:G45"/>
    <mergeCell ref="H45:O45"/>
    <mergeCell ref="P45:U45"/>
    <mergeCell ref="B46:G46"/>
    <mergeCell ref="H46:O46"/>
    <mergeCell ref="P46:U46"/>
    <mergeCell ref="B47:G47"/>
    <mergeCell ref="H47:O47"/>
    <mergeCell ref="P47:U47"/>
    <mergeCell ref="B42:G42"/>
    <mergeCell ref="H42:O42"/>
    <mergeCell ref="P42:U42"/>
    <mergeCell ref="B43:G43"/>
    <mergeCell ref="H43:O43"/>
    <mergeCell ref="P43:U43"/>
    <mergeCell ref="B44:G44"/>
    <mergeCell ref="H44:O44"/>
    <mergeCell ref="P44:U44"/>
    <mergeCell ref="B39:G39"/>
    <mergeCell ref="H39:O39"/>
    <mergeCell ref="P39:U39"/>
    <mergeCell ref="B40:G40"/>
    <mergeCell ref="H40:O40"/>
    <mergeCell ref="P40:U40"/>
    <mergeCell ref="B41:G41"/>
    <mergeCell ref="H41:O41"/>
    <mergeCell ref="P41:U41"/>
    <mergeCell ref="B36:G36"/>
    <mergeCell ref="H36:O36"/>
    <mergeCell ref="P36:U36"/>
    <mergeCell ref="B37:G37"/>
    <mergeCell ref="H37:O37"/>
    <mergeCell ref="P37:U37"/>
    <mergeCell ref="B38:G38"/>
    <mergeCell ref="H38:O38"/>
    <mergeCell ref="P38:U38"/>
    <mergeCell ref="B34:G34"/>
    <mergeCell ref="H34:O34"/>
    <mergeCell ref="P34:U34"/>
    <mergeCell ref="B35:G35"/>
    <mergeCell ref="H35:O35"/>
    <mergeCell ref="P35:U35"/>
    <mergeCell ref="B31:G31"/>
    <mergeCell ref="H31:O31"/>
    <mergeCell ref="P31:U31"/>
    <mergeCell ref="B32:G32"/>
    <mergeCell ref="H32:O32"/>
    <mergeCell ref="P32:U32"/>
    <mergeCell ref="B33:G33"/>
    <mergeCell ref="H33:O33"/>
    <mergeCell ref="P33:U33"/>
    <mergeCell ref="B28:G28"/>
    <mergeCell ref="H28:O28"/>
    <mergeCell ref="P28:U28"/>
    <mergeCell ref="B29:G29"/>
    <mergeCell ref="H29:O29"/>
    <mergeCell ref="P29:U29"/>
    <mergeCell ref="B30:G30"/>
    <mergeCell ref="H30:O30"/>
    <mergeCell ref="P30:U30"/>
    <mergeCell ref="B25:G25"/>
    <mergeCell ref="H25:O25"/>
    <mergeCell ref="P25:U25"/>
    <mergeCell ref="B26:G26"/>
    <mergeCell ref="H26:O26"/>
    <mergeCell ref="P26:U26"/>
    <mergeCell ref="B27:G27"/>
    <mergeCell ref="H27:O27"/>
    <mergeCell ref="P27:U27"/>
    <mergeCell ref="B22:G22"/>
    <mergeCell ref="H22:O22"/>
    <mergeCell ref="P22:U22"/>
    <mergeCell ref="B23:G23"/>
    <mergeCell ref="H23:O23"/>
    <mergeCell ref="P23:U23"/>
    <mergeCell ref="B24:G24"/>
    <mergeCell ref="H24:O24"/>
    <mergeCell ref="P24:U24"/>
    <mergeCell ref="B19:G19"/>
    <mergeCell ref="H19:O19"/>
    <mergeCell ref="P19:U19"/>
    <mergeCell ref="B20:G20"/>
    <mergeCell ref="H20:O20"/>
    <mergeCell ref="P20:U20"/>
    <mergeCell ref="B21:G21"/>
    <mergeCell ref="H21:O21"/>
    <mergeCell ref="P21:U21"/>
    <mergeCell ref="B16:G16"/>
    <mergeCell ref="H16:O16"/>
    <mergeCell ref="P16:U16"/>
    <mergeCell ref="B17:G17"/>
    <mergeCell ref="H17:O17"/>
    <mergeCell ref="P17:U17"/>
    <mergeCell ref="B18:G18"/>
    <mergeCell ref="H18:O18"/>
    <mergeCell ref="P18:U18"/>
    <mergeCell ref="B13:G13"/>
    <mergeCell ref="H13:O13"/>
    <mergeCell ref="P13:U13"/>
    <mergeCell ref="B14:G14"/>
    <mergeCell ref="H14:O14"/>
    <mergeCell ref="P14:U14"/>
    <mergeCell ref="B15:G15"/>
    <mergeCell ref="H15:O15"/>
    <mergeCell ref="P15:U15"/>
    <mergeCell ref="B10:G10"/>
    <mergeCell ref="H10:O10"/>
    <mergeCell ref="P10:U10"/>
    <mergeCell ref="B11:G11"/>
    <mergeCell ref="H11:O11"/>
    <mergeCell ref="P11:U11"/>
    <mergeCell ref="B12:G12"/>
    <mergeCell ref="H12:O12"/>
    <mergeCell ref="P12:U12"/>
    <mergeCell ref="B7:G7"/>
    <mergeCell ref="H7:O7"/>
    <mergeCell ref="P7:U7"/>
    <mergeCell ref="B8:G8"/>
    <mergeCell ref="H8:O8"/>
    <mergeCell ref="P8:U8"/>
    <mergeCell ref="B9:G9"/>
    <mergeCell ref="H9:O9"/>
    <mergeCell ref="P9:U9"/>
    <mergeCell ref="B4:G4"/>
    <mergeCell ref="H4:O4"/>
    <mergeCell ref="P4:U4"/>
    <mergeCell ref="B5:G5"/>
    <mergeCell ref="H5:O5"/>
    <mergeCell ref="P5:U5"/>
    <mergeCell ref="B6:G6"/>
    <mergeCell ref="H6:O6"/>
    <mergeCell ref="P6:U6"/>
    <mergeCell ref="B1:G1"/>
    <mergeCell ref="H1:O1"/>
    <mergeCell ref="P1:U1"/>
    <mergeCell ref="B2:G2"/>
    <mergeCell ref="H2:O2"/>
    <mergeCell ref="P2:U2"/>
    <mergeCell ref="B3:G3"/>
    <mergeCell ref="H3:O3"/>
    <mergeCell ref="P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08C1-4531-4165-9E07-524C50E0C439}">
  <dimension ref="A1:C260"/>
  <sheetViews>
    <sheetView tabSelected="1" workbookViewId="0">
      <selection activeCell="N249" sqref="N249"/>
    </sheetView>
  </sheetViews>
  <sheetFormatPr defaultRowHeight="13" x14ac:dyDescent="0.3"/>
  <sheetData>
    <row r="1" spans="1:3" x14ac:dyDescent="0.3">
      <c r="A1" t="s">
        <v>491</v>
      </c>
      <c r="B1" t="s">
        <v>534</v>
      </c>
      <c r="C1" t="s">
        <v>588</v>
      </c>
    </row>
    <row r="2" spans="1:3" x14ac:dyDescent="0.3">
      <c r="A2" t="s">
        <v>491</v>
      </c>
      <c r="B2" t="s">
        <v>535</v>
      </c>
      <c r="C2" t="s">
        <v>589</v>
      </c>
    </row>
    <row r="3" spans="1:3" x14ac:dyDescent="0.3">
      <c r="A3" t="s">
        <v>492</v>
      </c>
      <c r="B3" t="s">
        <v>536</v>
      </c>
      <c r="C3" t="s">
        <v>588</v>
      </c>
    </row>
    <row r="4" spans="1:3" x14ac:dyDescent="0.3">
      <c r="A4" t="s">
        <v>493</v>
      </c>
      <c r="B4" t="s">
        <v>537</v>
      </c>
      <c r="C4" t="s">
        <v>589</v>
      </c>
    </row>
    <row r="5" spans="1:3" x14ac:dyDescent="0.3">
      <c r="A5" t="s">
        <v>494</v>
      </c>
      <c r="B5" t="s">
        <v>538</v>
      </c>
      <c r="C5" t="s">
        <v>588</v>
      </c>
    </row>
    <row r="6" spans="1:3" x14ac:dyDescent="0.3">
      <c r="A6" t="s">
        <v>495</v>
      </c>
      <c r="B6" t="s">
        <v>539</v>
      </c>
      <c r="C6" t="s">
        <v>590</v>
      </c>
    </row>
    <row r="7" spans="1:3" x14ac:dyDescent="0.3">
      <c r="A7" t="s">
        <v>496</v>
      </c>
      <c r="B7" t="s">
        <v>540</v>
      </c>
      <c r="C7" t="s">
        <v>591</v>
      </c>
    </row>
    <row r="8" spans="1:3" x14ac:dyDescent="0.3">
      <c r="A8" t="s">
        <v>497</v>
      </c>
      <c r="B8" t="s">
        <v>541</v>
      </c>
      <c r="C8" t="s">
        <v>592</v>
      </c>
    </row>
    <row r="9" spans="1:3" x14ac:dyDescent="0.3">
      <c r="A9" t="s">
        <v>498</v>
      </c>
      <c r="B9" t="s">
        <v>542</v>
      </c>
      <c r="C9" t="s">
        <v>593</v>
      </c>
    </row>
    <row r="10" spans="1:3" x14ac:dyDescent="0.3">
      <c r="A10" t="s">
        <v>499</v>
      </c>
      <c r="B10" t="s">
        <v>543</v>
      </c>
      <c r="C10" t="s">
        <v>588</v>
      </c>
    </row>
    <row r="11" spans="1:3" x14ac:dyDescent="0.3">
      <c r="A11" t="s">
        <v>500</v>
      </c>
      <c r="B11" t="s">
        <v>544</v>
      </c>
      <c r="C11" t="s">
        <v>594</v>
      </c>
    </row>
    <row r="12" spans="1:3" x14ac:dyDescent="0.3">
      <c r="A12" t="s">
        <v>501</v>
      </c>
      <c r="B12" t="s">
        <v>545</v>
      </c>
      <c r="C12" t="s">
        <v>595</v>
      </c>
    </row>
    <row r="13" spans="1:3" x14ac:dyDescent="0.3">
      <c r="A13" t="s">
        <v>502</v>
      </c>
      <c r="B13" t="s">
        <v>546</v>
      </c>
      <c r="C13" t="s">
        <v>596</v>
      </c>
    </row>
    <row r="14" spans="1:3" x14ac:dyDescent="0.3">
      <c r="A14" t="s">
        <v>503</v>
      </c>
      <c r="B14" t="s">
        <v>547</v>
      </c>
      <c r="C14" t="s">
        <v>593</v>
      </c>
    </row>
    <row r="15" spans="1:3" x14ac:dyDescent="0.3">
      <c r="A15" t="s">
        <v>504</v>
      </c>
      <c r="B15" t="s">
        <v>548</v>
      </c>
      <c r="C15" t="s">
        <v>588</v>
      </c>
    </row>
    <row r="16" spans="1:3" x14ac:dyDescent="0.3">
      <c r="A16" t="s">
        <v>504</v>
      </c>
      <c r="B16" t="s">
        <v>549</v>
      </c>
      <c r="C16" t="s">
        <v>597</v>
      </c>
    </row>
    <row r="17" spans="1:3" x14ac:dyDescent="0.3">
      <c r="A17" t="s">
        <v>505</v>
      </c>
      <c r="B17" t="s">
        <v>550</v>
      </c>
      <c r="C17" t="s">
        <v>588</v>
      </c>
    </row>
    <row r="18" spans="1:3" x14ac:dyDescent="0.3">
      <c r="A18" t="s">
        <v>505</v>
      </c>
      <c r="B18" t="s">
        <v>551</v>
      </c>
      <c r="C18" t="s">
        <v>588</v>
      </c>
    </row>
    <row r="19" spans="1:3" x14ac:dyDescent="0.3">
      <c r="A19" t="s">
        <v>505</v>
      </c>
      <c r="B19" t="s">
        <v>552</v>
      </c>
      <c r="C19" t="s">
        <v>598</v>
      </c>
    </row>
    <row r="20" spans="1:3" x14ac:dyDescent="0.3">
      <c r="A20" t="s">
        <v>505</v>
      </c>
      <c r="B20" t="s">
        <v>553</v>
      </c>
      <c r="C20" t="s">
        <v>599</v>
      </c>
    </row>
    <row r="21" spans="1:3" x14ac:dyDescent="0.3">
      <c r="A21" t="s">
        <v>505</v>
      </c>
      <c r="B21" t="s">
        <v>554</v>
      </c>
      <c r="C21" t="s">
        <v>588</v>
      </c>
    </row>
    <row r="22" spans="1:3" x14ac:dyDescent="0.3">
      <c r="A22" t="s">
        <v>505</v>
      </c>
      <c r="B22" t="s">
        <v>555</v>
      </c>
      <c r="C22" t="s">
        <v>598</v>
      </c>
    </row>
    <row r="23" spans="1:3" x14ac:dyDescent="0.3">
      <c r="A23" t="s">
        <v>506</v>
      </c>
      <c r="B23" t="s">
        <v>556</v>
      </c>
      <c r="C23" t="s">
        <v>600</v>
      </c>
    </row>
    <row r="24" spans="1:3" x14ac:dyDescent="0.3">
      <c r="A24" t="s">
        <v>507</v>
      </c>
      <c r="B24" t="s">
        <v>557</v>
      </c>
      <c r="C24" t="s">
        <v>588</v>
      </c>
    </row>
    <row r="25" spans="1:3" x14ac:dyDescent="0.3">
      <c r="A25" t="s">
        <v>507</v>
      </c>
      <c r="B25" t="s">
        <v>558</v>
      </c>
      <c r="C25" t="s">
        <v>588</v>
      </c>
    </row>
    <row r="26" spans="1:3" x14ac:dyDescent="0.3">
      <c r="A26" t="s">
        <v>507</v>
      </c>
      <c r="B26" t="s">
        <v>559</v>
      </c>
      <c r="C26" t="s">
        <v>601</v>
      </c>
    </row>
    <row r="27" spans="1:3" x14ac:dyDescent="0.3">
      <c r="A27" t="s">
        <v>508</v>
      </c>
      <c r="B27" t="s">
        <v>560</v>
      </c>
      <c r="C27" t="s">
        <v>588</v>
      </c>
    </row>
    <row r="28" spans="1:3" x14ac:dyDescent="0.3">
      <c r="A28" t="s">
        <v>509</v>
      </c>
      <c r="B28" t="s">
        <v>561</v>
      </c>
      <c r="C28" t="s">
        <v>588</v>
      </c>
    </row>
    <row r="29" spans="1:3" x14ac:dyDescent="0.3">
      <c r="A29" t="s">
        <v>510</v>
      </c>
      <c r="B29" t="s">
        <v>562</v>
      </c>
      <c r="C29" t="s">
        <v>588</v>
      </c>
    </row>
    <row r="30" spans="1:3" x14ac:dyDescent="0.3">
      <c r="A30" t="s">
        <v>511</v>
      </c>
      <c r="B30" t="s">
        <v>563</v>
      </c>
      <c r="C30" t="s">
        <v>588</v>
      </c>
    </row>
    <row r="31" spans="1:3" x14ac:dyDescent="0.3">
      <c r="A31" t="s">
        <v>512</v>
      </c>
      <c r="B31" t="s">
        <v>564</v>
      </c>
      <c r="C31" t="s">
        <v>596</v>
      </c>
    </row>
    <row r="32" spans="1:3" x14ac:dyDescent="0.3">
      <c r="A32" t="s">
        <v>513</v>
      </c>
      <c r="B32" t="s">
        <v>565</v>
      </c>
      <c r="C32" t="s">
        <v>588</v>
      </c>
    </row>
    <row r="33" spans="1:3" x14ac:dyDescent="0.3">
      <c r="A33" t="s">
        <v>513</v>
      </c>
      <c r="B33" t="s">
        <v>566</v>
      </c>
      <c r="C33" t="s">
        <v>602</v>
      </c>
    </row>
    <row r="34" spans="1:3" x14ac:dyDescent="0.3">
      <c r="A34" t="s">
        <v>514</v>
      </c>
      <c r="B34" t="s">
        <v>567</v>
      </c>
      <c r="C34" t="s">
        <v>588</v>
      </c>
    </row>
    <row r="35" spans="1:3" x14ac:dyDescent="0.3">
      <c r="A35" t="s">
        <v>514</v>
      </c>
      <c r="B35" t="s">
        <v>568</v>
      </c>
      <c r="C35" t="s">
        <v>588</v>
      </c>
    </row>
    <row r="36" spans="1:3" x14ac:dyDescent="0.3">
      <c r="A36" t="s">
        <v>515</v>
      </c>
      <c r="B36" t="s">
        <v>569</v>
      </c>
      <c r="C36" t="s">
        <v>588</v>
      </c>
    </row>
    <row r="37" spans="1:3" x14ac:dyDescent="0.3">
      <c r="A37" t="s">
        <v>515</v>
      </c>
      <c r="B37" t="s">
        <v>570</v>
      </c>
      <c r="C37" t="s">
        <v>588</v>
      </c>
    </row>
    <row r="38" spans="1:3" x14ac:dyDescent="0.3">
      <c r="A38" t="s">
        <v>516</v>
      </c>
      <c r="B38" t="s">
        <v>571</v>
      </c>
      <c r="C38" t="s">
        <v>589</v>
      </c>
    </row>
    <row r="39" spans="1:3" x14ac:dyDescent="0.3">
      <c r="A39" t="s">
        <v>517</v>
      </c>
      <c r="B39" t="s">
        <v>572</v>
      </c>
      <c r="C39" t="s">
        <v>603</v>
      </c>
    </row>
    <row r="40" spans="1:3" x14ac:dyDescent="0.3">
      <c r="A40" t="s">
        <v>518</v>
      </c>
      <c r="B40" t="s">
        <v>573</v>
      </c>
      <c r="C40" t="s">
        <v>588</v>
      </c>
    </row>
    <row r="41" spans="1:3" x14ac:dyDescent="0.3">
      <c r="A41" t="s">
        <v>519</v>
      </c>
      <c r="B41" t="s">
        <v>574</v>
      </c>
      <c r="C41" t="s">
        <v>604</v>
      </c>
    </row>
    <row r="42" spans="1:3" x14ac:dyDescent="0.3">
      <c r="A42" t="s">
        <v>520</v>
      </c>
      <c r="B42" t="s">
        <v>575</v>
      </c>
      <c r="C42" t="s">
        <v>605</v>
      </c>
    </row>
    <row r="43" spans="1:3" x14ac:dyDescent="0.3">
      <c r="A43" t="s">
        <v>521</v>
      </c>
      <c r="B43" t="s">
        <v>576</v>
      </c>
      <c r="C43" t="s">
        <v>591</v>
      </c>
    </row>
    <row r="44" spans="1:3" x14ac:dyDescent="0.3">
      <c r="A44" t="s">
        <v>522</v>
      </c>
      <c r="B44" t="s">
        <v>577</v>
      </c>
      <c r="C44" t="s">
        <v>604</v>
      </c>
    </row>
    <row r="45" spans="1:3" x14ac:dyDescent="0.3">
      <c r="A45" t="s">
        <v>522</v>
      </c>
      <c r="B45" t="s">
        <v>578</v>
      </c>
      <c r="C45" t="s">
        <v>604</v>
      </c>
    </row>
    <row r="46" spans="1:3" x14ac:dyDescent="0.3">
      <c r="A46" t="s">
        <v>523</v>
      </c>
      <c r="B46" t="s">
        <v>579</v>
      </c>
      <c r="C46" t="s">
        <v>606</v>
      </c>
    </row>
    <row r="47" spans="1:3" x14ac:dyDescent="0.3">
      <c r="A47" t="s">
        <v>524</v>
      </c>
      <c r="B47" t="s">
        <v>580</v>
      </c>
      <c r="C47" t="s">
        <v>606</v>
      </c>
    </row>
    <row r="48" spans="1:3" x14ac:dyDescent="0.3">
      <c r="A48" t="s">
        <v>525</v>
      </c>
      <c r="B48" t="s">
        <v>581</v>
      </c>
      <c r="C48" t="s">
        <v>603</v>
      </c>
    </row>
    <row r="49" spans="1:3" x14ac:dyDescent="0.3">
      <c r="A49" t="s">
        <v>526</v>
      </c>
      <c r="B49" t="s">
        <v>582</v>
      </c>
      <c r="C49" t="s">
        <v>588</v>
      </c>
    </row>
    <row r="50" spans="1:3" x14ac:dyDescent="0.3">
      <c r="A50" t="s">
        <v>527</v>
      </c>
      <c r="B50" t="s">
        <v>583</v>
      </c>
      <c r="C50" t="s">
        <v>601</v>
      </c>
    </row>
    <row r="51" spans="1:3" x14ac:dyDescent="0.3">
      <c r="A51" t="s">
        <v>528</v>
      </c>
      <c r="B51" t="s">
        <v>584</v>
      </c>
      <c r="C51" t="s">
        <v>588</v>
      </c>
    </row>
    <row r="52" spans="1:3" x14ac:dyDescent="0.3">
      <c r="A52" t="s">
        <v>528</v>
      </c>
      <c r="B52" t="s">
        <v>585</v>
      </c>
      <c r="C52" t="s">
        <v>607</v>
      </c>
    </row>
    <row r="53" spans="1:3" x14ac:dyDescent="0.3">
      <c r="A53" t="s">
        <v>529</v>
      </c>
      <c r="B53" t="s">
        <v>586</v>
      </c>
      <c r="C53" t="s">
        <v>598</v>
      </c>
    </row>
    <row r="54" spans="1:3" x14ac:dyDescent="0.3">
      <c r="A54" t="s">
        <v>530</v>
      </c>
      <c r="B54" t="s">
        <v>587</v>
      </c>
      <c r="C54" t="s">
        <v>593</v>
      </c>
    </row>
    <row r="55" spans="1:3" x14ac:dyDescent="0.3">
      <c r="A55" t="s">
        <v>531</v>
      </c>
      <c r="B55" t="s">
        <v>611</v>
      </c>
      <c r="C55" t="s">
        <v>608</v>
      </c>
    </row>
    <row r="56" spans="1:3" x14ac:dyDescent="0.3">
      <c r="A56" t="s">
        <v>532</v>
      </c>
      <c r="B56" t="s">
        <v>612</v>
      </c>
      <c r="C56" t="s">
        <v>609</v>
      </c>
    </row>
    <row r="57" spans="1:3" x14ac:dyDescent="0.3">
      <c r="A57" t="s">
        <v>533</v>
      </c>
      <c r="B57" t="s">
        <v>613</v>
      </c>
      <c r="C57" t="s">
        <v>610</v>
      </c>
    </row>
    <row r="58" spans="1:3" x14ac:dyDescent="0.3">
      <c r="A58" t="s">
        <v>614</v>
      </c>
      <c r="B58" t="s">
        <v>624</v>
      </c>
      <c r="C58" t="s">
        <v>603</v>
      </c>
    </row>
    <row r="59" spans="1:3" x14ac:dyDescent="0.3">
      <c r="A59" t="s">
        <v>615</v>
      </c>
      <c r="B59" t="s">
        <v>625</v>
      </c>
      <c r="C59" t="s">
        <v>603</v>
      </c>
    </row>
    <row r="60" spans="1:3" x14ac:dyDescent="0.3">
      <c r="A60" t="s">
        <v>616</v>
      </c>
      <c r="B60" t="s">
        <v>626</v>
      </c>
      <c r="C60" t="s">
        <v>603</v>
      </c>
    </row>
    <row r="61" spans="1:3" x14ac:dyDescent="0.3">
      <c r="A61" t="s">
        <v>617</v>
      </c>
      <c r="B61" t="s">
        <v>627</v>
      </c>
      <c r="C61" t="s">
        <v>603</v>
      </c>
    </row>
    <row r="62" spans="1:3" x14ac:dyDescent="0.3">
      <c r="A62" t="s">
        <v>618</v>
      </c>
      <c r="B62" t="s">
        <v>627</v>
      </c>
      <c r="C62" t="s">
        <v>603</v>
      </c>
    </row>
    <row r="63" spans="1:3" x14ac:dyDescent="0.3">
      <c r="A63" t="s">
        <v>619</v>
      </c>
      <c r="B63" t="s">
        <v>628</v>
      </c>
      <c r="C63" t="s">
        <v>603</v>
      </c>
    </row>
    <row r="64" spans="1:3" x14ac:dyDescent="0.3">
      <c r="A64" t="s">
        <v>620</v>
      </c>
      <c r="B64" t="s">
        <v>629</v>
      </c>
      <c r="C64" t="s">
        <v>603</v>
      </c>
    </row>
    <row r="65" spans="1:3" x14ac:dyDescent="0.3">
      <c r="A65" t="s">
        <v>621</v>
      </c>
      <c r="B65" t="s">
        <v>630</v>
      </c>
      <c r="C65" t="s">
        <v>603</v>
      </c>
    </row>
    <row r="66" spans="1:3" x14ac:dyDescent="0.3">
      <c r="A66" t="s">
        <v>622</v>
      </c>
      <c r="B66" t="s">
        <v>631</v>
      </c>
      <c r="C66" t="s">
        <v>603</v>
      </c>
    </row>
    <row r="67" spans="1:3" x14ac:dyDescent="0.3">
      <c r="A67" t="s">
        <v>623</v>
      </c>
      <c r="B67" t="s">
        <v>632</v>
      </c>
      <c r="C67" t="s">
        <v>603</v>
      </c>
    </row>
    <row r="68" spans="1:3" x14ac:dyDescent="0.3">
      <c r="A68" t="s">
        <v>633</v>
      </c>
      <c r="B68" t="s">
        <v>696</v>
      </c>
      <c r="C68" t="s">
        <v>603</v>
      </c>
    </row>
    <row r="69" spans="1:3" x14ac:dyDescent="0.3">
      <c r="A69" t="s">
        <v>634</v>
      </c>
      <c r="B69" t="s">
        <v>697</v>
      </c>
      <c r="C69" t="s">
        <v>603</v>
      </c>
    </row>
    <row r="70" spans="1:3" x14ac:dyDescent="0.3">
      <c r="A70" t="s">
        <v>635</v>
      </c>
      <c r="B70" t="s">
        <v>698</v>
      </c>
      <c r="C70" t="s">
        <v>603</v>
      </c>
    </row>
    <row r="71" spans="1:3" x14ac:dyDescent="0.3">
      <c r="A71" t="s">
        <v>636</v>
      </c>
      <c r="B71" t="s">
        <v>698</v>
      </c>
      <c r="C71" t="s">
        <v>603</v>
      </c>
    </row>
    <row r="72" spans="1:3" x14ac:dyDescent="0.3">
      <c r="A72" t="s">
        <v>637</v>
      </c>
      <c r="B72" t="s">
        <v>699</v>
      </c>
      <c r="C72" t="s">
        <v>603</v>
      </c>
    </row>
    <row r="73" spans="1:3" x14ac:dyDescent="0.3">
      <c r="A73" t="s">
        <v>638</v>
      </c>
      <c r="B73" t="s">
        <v>700</v>
      </c>
      <c r="C73" t="s">
        <v>603</v>
      </c>
    </row>
    <row r="74" spans="1:3" x14ac:dyDescent="0.3">
      <c r="A74" t="s">
        <v>639</v>
      </c>
      <c r="B74" t="s">
        <v>701</v>
      </c>
      <c r="C74" t="s">
        <v>603</v>
      </c>
    </row>
    <row r="75" spans="1:3" x14ac:dyDescent="0.3">
      <c r="A75" t="s">
        <v>640</v>
      </c>
      <c r="B75" t="s">
        <v>702</v>
      </c>
      <c r="C75" t="s">
        <v>603</v>
      </c>
    </row>
    <row r="76" spans="1:3" x14ac:dyDescent="0.3">
      <c r="A76" t="s">
        <v>641</v>
      </c>
      <c r="B76" t="s">
        <v>703</v>
      </c>
      <c r="C76" t="s">
        <v>603</v>
      </c>
    </row>
    <row r="77" spans="1:3" x14ac:dyDescent="0.3">
      <c r="A77" t="s">
        <v>642</v>
      </c>
      <c r="B77" t="s">
        <v>704</v>
      </c>
      <c r="C77" t="s">
        <v>603</v>
      </c>
    </row>
    <row r="78" spans="1:3" x14ac:dyDescent="0.3">
      <c r="A78" t="s">
        <v>643</v>
      </c>
      <c r="B78" t="s">
        <v>705</v>
      </c>
      <c r="C78" t="s">
        <v>603</v>
      </c>
    </row>
    <row r="79" spans="1:3" x14ac:dyDescent="0.3">
      <c r="A79" t="s">
        <v>644</v>
      </c>
      <c r="B79" t="s">
        <v>706</v>
      </c>
      <c r="C79" t="s">
        <v>603</v>
      </c>
    </row>
    <row r="80" spans="1:3" x14ac:dyDescent="0.3">
      <c r="A80" t="s">
        <v>645</v>
      </c>
      <c r="B80" t="s">
        <v>707</v>
      </c>
      <c r="C80" t="s">
        <v>603</v>
      </c>
    </row>
    <row r="81" spans="1:3" x14ac:dyDescent="0.3">
      <c r="A81" t="s">
        <v>646</v>
      </c>
      <c r="B81" t="s">
        <v>708</v>
      </c>
      <c r="C81" t="s">
        <v>603</v>
      </c>
    </row>
    <row r="82" spans="1:3" x14ac:dyDescent="0.3">
      <c r="A82" t="s">
        <v>647</v>
      </c>
      <c r="B82" t="s">
        <v>709</v>
      </c>
      <c r="C82" t="s">
        <v>603</v>
      </c>
    </row>
    <row r="83" spans="1:3" x14ac:dyDescent="0.3">
      <c r="A83" t="s">
        <v>648</v>
      </c>
      <c r="B83" t="s">
        <v>710</v>
      </c>
      <c r="C83" t="s">
        <v>603</v>
      </c>
    </row>
    <row r="84" spans="1:3" x14ac:dyDescent="0.3">
      <c r="A84" t="s">
        <v>649</v>
      </c>
      <c r="B84" t="s">
        <v>711</v>
      </c>
      <c r="C84" t="s">
        <v>603</v>
      </c>
    </row>
    <row r="85" spans="1:3" x14ac:dyDescent="0.3">
      <c r="A85" t="s">
        <v>650</v>
      </c>
      <c r="B85" t="s">
        <v>712</v>
      </c>
      <c r="C85" t="s">
        <v>603</v>
      </c>
    </row>
    <row r="86" spans="1:3" x14ac:dyDescent="0.3">
      <c r="A86" t="s">
        <v>651</v>
      </c>
      <c r="B86" t="s">
        <v>713</v>
      </c>
      <c r="C86" t="s">
        <v>603</v>
      </c>
    </row>
    <row r="87" spans="1:3" x14ac:dyDescent="0.3">
      <c r="A87" t="s">
        <v>652</v>
      </c>
      <c r="B87" t="s">
        <v>714</v>
      </c>
      <c r="C87" t="s">
        <v>603</v>
      </c>
    </row>
    <row r="88" spans="1:3" x14ac:dyDescent="0.3">
      <c r="A88" t="s">
        <v>653</v>
      </c>
      <c r="B88" t="s">
        <v>715</v>
      </c>
      <c r="C88" t="s">
        <v>603</v>
      </c>
    </row>
    <row r="89" spans="1:3" x14ac:dyDescent="0.3">
      <c r="A89" t="s">
        <v>654</v>
      </c>
      <c r="B89" t="s">
        <v>716</v>
      </c>
      <c r="C89" t="s">
        <v>603</v>
      </c>
    </row>
    <row r="90" spans="1:3" x14ac:dyDescent="0.3">
      <c r="A90" t="s">
        <v>655</v>
      </c>
      <c r="B90" t="s">
        <v>717</v>
      </c>
      <c r="C90" t="s">
        <v>603</v>
      </c>
    </row>
    <row r="91" spans="1:3" x14ac:dyDescent="0.3">
      <c r="A91" t="s">
        <v>656</v>
      </c>
      <c r="B91" t="s">
        <v>718</v>
      </c>
      <c r="C91" t="s">
        <v>603</v>
      </c>
    </row>
    <row r="92" spans="1:3" x14ac:dyDescent="0.3">
      <c r="A92" t="s">
        <v>657</v>
      </c>
      <c r="B92" t="s">
        <v>719</v>
      </c>
      <c r="C92" t="s">
        <v>603</v>
      </c>
    </row>
    <row r="93" spans="1:3" x14ac:dyDescent="0.3">
      <c r="A93" t="s">
        <v>658</v>
      </c>
      <c r="B93" t="s">
        <v>720</v>
      </c>
      <c r="C93" t="s">
        <v>603</v>
      </c>
    </row>
    <row r="94" spans="1:3" x14ac:dyDescent="0.3">
      <c r="A94" t="s">
        <v>659</v>
      </c>
      <c r="B94" t="s">
        <v>721</v>
      </c>
      <c r="C94" t="s">
        <v>603</v>
      </c>
    </row>
    <row r="95" spans="1:3" x14ac:dyDescent="0.3">
      <c r="A95" t="s">
        <v>660</v>
      </c>
      <c r="B95" t="s">
        <v>722</v>
      </c>
      <c r="C95" t="s">
        <v>603</v>
      </c>
    </row>
    <row r="96" spans="1:3" x14ac:dyDescent="0.3">
      <c r="A96" t="s">
        <v>661</v>
      </c>
      <c r="B96" t="s">
        <v>723</v>
      </c>
      <c r="C96" t="s">
        <v>603</v>
      </c>
    </row>
    <row r="97" spans="1:3" x14ac:dyDescent="0.3">
      <c r="A97" t="s">
        <v>662</v>
      </c>
      <c r="B97" t="s">
        <v>724</v>
      </c>
      <c r="C97" t="s">
        <v>603</v>
      </c>
    </row>
    <row r="98" spans="1:3" x14ac:dyDescent="0.3">
      <c r="A98" t="s">
        <v>662</v>
      </c>
      <c r="B98" t="s">
        <v>725</v>
      </c>
      <c r="C98" t="s">
        <v>603</v>
      </c>
    </row>
    <row r="99" spans="1:3" x14ac:dyDescent="0.3">
      <c r="A99" t="s">
        <v>663</v>
      </c>
      <c r="B99" t="s">
        <v>726</v>
      </c>
      <c r="C99" t="s">
        <v>603</v>
      </c>
    </row>
    <row r="100" spans="1:3" x14ac:dyDescent="0.3">
      <c r="A100" t="s">
        <v>664</v>
      </c>
      <c r="B100" t="s">
        <v>727</v>
      </c>
      <c r="C100" t="s">
        <v>603</v>
      </c>
    </row>
    <row r="101" spans="1:3" x14ac:dyDescent="0.3">
      <c r="A101" t="s">
        <v>665</v>
      </c>
      <c r="B101" t="s">
        <v>728</v>
      </c>
      <c r="C101" t="s">
        <v>603</v>
      </c>
    </row>
    <row r="102" spans="1:3" x14ac:dyDescent="0.3">
      <c r="A102" t="s">
        <v>666</v>
      </c>
      <c r="B102" t="s">
        <v>729</v>
      </c>
      <c r="C102" t="s">
        <v>603</v>
      </c>
    </row>
    <row r="103" spans="1:3" x14ac:dyDescent="0.3">
      <c r="A103" t="s">
        <v>667</v>
      </c>
      <c r="B103" t="s">
        <v>730</v>
      </c>
      <c r="C103" t="s">
        <v>603</v>
      </c>
    </row>
    <row r="104" spans="1:3" x14ac:dyDescent="0.3">
      <c r="A104" t="s">
        <v>667</v>
      </c>
      <c r="B104" t="s">
        <v>731</v>
      </c>
      <c r="C104" t="s">
        <v>603</v>
      </c>
    </row>
    <row r="105" spans="1:3" x14ac:dyDescent="0.3">
      <c r="A105" t="s">
        <v>668</v>
      </c>
      <c r="B105" t="s">
        <v>732</v>
      </c>
      <c r="C105" t="s">
        <v>603</v>
      </c>
    </row>
    <row r="106" spans="1:3" x14ac:dyDescent="0.3">
      <c r="A106" t="s">
        <v>668</v>
      </c>
      <c r="B106" t="s">
        <v>733</v>
      </c>
      <c r="C106" t="s">
        <v>603</v>
      </c>
    </row>
    <row r="107" spans="1:3" x14ac:dyDescent="0.3">
      <c r="A107" t="s">
        <v>669</v>
      </c>
      <c r="B107" t="s">
        <v>734</v>
      </c>
      <c r="C107" t="s">
        <v>603</v>
      </c>
    </row>
    <row r="108" spans="1:3" x14ac:dyDescent="0.3">
      <c r="A108" t="s">
        <v>670</v>
      </c>
      <c r="B108" t="s">
        <v>735</v>
      </c>
      <c r="C108" t="s">
        <v>603</v>
      </c>
    </row>
    <row r="109" spans="1:3" x14ac:dyDescent="0.3">
      <c r="A109" t="s">
        <v>671</v>
      </c>
      <c r="B109" t="s">
        <v>736</v>
      </c>
      <c r="C109" t="s">
        <v>603</v>
      </c>
    </row>
    <row r="110" spans="1:3" x14ac:dyDescent="0.3">
      <c r="A110" t="s">
        <v>672</v>
      </c>
      <c r="B110" t="s">
        <v>737</v>
      </c>
      <c r="C110" t="s">
        <v>603</v>
      </c>
    </row>
    <row r="111" spans="1:3" x14ac:dyDescent="0.3">
      <c r="A111" t="s">
        <v>673</v>
      </c>
      <c r="B111" t="s">
        <v>738</v>
      </c>
      <c r="C111" t="s">
        <v>603</v>
      </c>
    </row>
    <row r="112" spans="1:3" x14ac:dyDescent="0.3">
      <c r="A112" t="s">
        <v>674</v>
      </c>
      <c r="B112" t="s">
        <v>739</v>
      </c>
      <c r="C112" t="s">
        <v>603</v>
      </c>
    </row>
    <row r="113" spans="1:3" x14ac:dyDescent="0.3">
      <c r="A113" t="s">
        <v>674</v>
      </c>
      <c r="B113" t="s">
        <v>740</v>
      </c>
      <c r="C113" t="s">
        <v>603</v>
      </c>
    </row>
    <row r="114" spans="1:3" x14ac:dyDescent="0.3">
      <c r="A114" t="s">
        <v>675</v>
      </c>
      <c r="B114" t="s">
        <v>741</v>
      </c>
      <c r="C114" t="s">
        <v>603</v>
      </c>
    </row>
    <row r="115" spans="1:3" x14ac:dyDescent="0.3">
      <c r="A115" t="s">
        <v>675</v>
      </c>
      <c r="B115" t="s">
        <v>742</v>
      </c>
      <c r="C115" t="s">
        <v>603</v>
      </c>
    </row>
    <row r="116" spans="1:3" x14ac:dyDescent="0.3">
      <c r="A116" t="s">
        <v>676</v>
      </c>
      <c r="B116" t="s">
        <v>743</v>
      </c>
      <c r="C116" t="s">
        <v>603</v>
      </c>
    </row>
    <row r="117" spans="1:3" x14ac:dyDescent="0.3">
      <c r="A117" t="s">
        <v>677</v>
      </c>
      <c r="B117" t="s">
        <v>744</v>
      </c>
      <c r="C117" t="s">
        <v>603</v>
      </c>
    </row>
    <row r="118" spans="1:3" x14ac:dyDescent="0.3">
      <c r="A118" t="s">
        <v>678</v>
      </c>
      <c r="B118" t="s">
        <v>745</v>
      </c>
      <c r="C118" t="s">
        <v>603</v>
      </c>
    </row>
    <row r="119" spans="1:3" x14ac:dyDescent="0.3">
      <c r="A119" t="s">
        <v>679</v>
      </c>
      <c r="B119" t="s">
        <v>746</v>
      </c>
      <c r="C119" t="s">
        <v>603</v>
      </c>
    </row>
    <row r="120" spans="1:3" x14ac:dyDescent="0.3">
      <c r="A120" t="s">
        <v>680</v>
      </c>
      <c r="B120" t="s">
        <v>747</v>
      </c>
      <c r="C120" t="s">
        <v>603</v>
      </c>
    </row>
    <row r="121" spans="1:3" x14ac:dyDescent="0.3">
      <c r="A121" t="s">
        <v>681</v>
      </c>
      <c r="B121" t="s">
        <v>748</v>
      </c>
      <c r="C121" t="s">
        <v>603</v>
      </c>
    </row>
    <row r="122" spans="1:3" x14ac:dyDescent="0.3">
      <c r="A122" t="s">
        <v>682</v>
      </c>
      <c r="B122" t="s">
        <v>749</v>
      </c>
      <c r="C122" t="s">
        <v>603</v>
      </c>
    </row>
    <row r="123" spans="1:3" x14ac:dyDescent="0.3">
      <c r="A123" t="s">
        <v>683</v>
      </c>
      <c r="B123" t="s">
        <v>750</v>
      </c>
      <c r="C123" t="s">
        <v>603</v>
      </c>
    </row>
    <row r="124" spans="1:3" x14ac:dyDescent="0.3">
      <c r="A124" t="s">
        <v>684</v>
      </c>
      <c r="B124" t="s">
        <v>751</v>
      </c>
      <c r="C124" t="s">
        <v>603</v>
      </c>
    </row>
    <row r="125" spans="1:3" x14ac:dyDescent="0.3">
      <c r="A125" t="s">
        <v>685</v>
      </c>
      <c r="B125" t="s">
        <v>751</v>
      </c>
      <c r="C125" t="s">
        <v>603</v>
      </c>
    </row>
    <row r="126" spans="1:3" x14ac:dyDescent="0.3">
      <c r="A126" t="s">
        <v>686</v>
      </c>
      <c r="B126" t="s">
        <v>752</v>
      </c>
      <c r="C126" t="s">
        <v>603</v>
      </c>
    </row>
    <row r="127" spans="1:3" x14ac:dyDescent="0.3">
      <c r="A127" t="s">
        <v>687</v>
      </c>
      <c r="B127" t="s">
        <v>753</v>
      </c>
      <c r="C127" t="s">
        <v>603</v>
      </c>
    </row>
    <row r="128" spans="1:3" x14ac:dyDescent="0.3">
      <c r="A128" t="s">
        <v>688</v>
      </c>
      <c r="B128" t="s">
        <v>754</v>
      </c>
      <c r="C128" t="s">
        <v>603</v>
      </c>
    </row>
    <row r="129" spans="1:3" x14ac:dyDescent="0.3">
      <c r="A129" t="s">
        <v>687</v>
      </c>
      <c r="B129" t="s">
        <v>755</v>
      </c>
      <c r="C129" t="s">
        <v>603</v>
      </c>
    </row>
    <row r="130" spans="1:3" x14ac:dyDescent="0.3">
      <c r="A130" t="s">
        <v>689</v>
      </c>
      <c r="B130" t="s">
        <v>756</v>
      </c>
      <c r="C130" t="s">
        <v>603</v>
      </c>
    </row>
    <row r="131" spans="1:3" x14ac:dyDescent="0.3">
      <c r="A131" t="s">
        <v>690</v>
      </c>
      <c r="B131" t="s">
        <v>755</v>
      </c>
      <c r="C131" t="s">
        <v>603</v>
      </c>
    </row>
    <row r="132" spans="1:3" x14ac:dyDescent="0.3">
      <c r="A132" t="s">
        <v>691</v>
      </c>
      <c r="B132" t="s">
        <v>757</v>
      </c>
      <c r="C132" t="s">
        <v>603</v>
      </c>
    </row>
    <row r="133" spans="1:3" x14ac:dyDescent="0.3">
      <c r="A133" t="s">
        <v>691</v>
      </c>
      <c r="B133" t="s">
        <v>758</v>
      </c>
      <c r="C133" t="s">
        <v>603</v>
      </c>
    </row>
    <row r="134" spans="1:3" x14ac:dyDescent="0.3">
      <c r="A134" t="s">
        <v>692</v>
      </c>
      <c r="B134" t="s">
        <v>759</v>
      </c>
      <c r="C134" t="s">
        <v>603</v>
      </c>
    </row>
    <row r="135" spans="1:3" x14ac:dyDescent="0.3">
      <c r="A135" t="s">
        <v>693</v>
      </c>
      <c r="B135" t="s">
        <v>760</v>
      </c>
      <c r="C135" t="s">
        <v>603</v>
      </c>
    </row>
    <row r="136" spans="1:3" x14ac:dyDescent="0.3">
      <c r="A136" t="s">
        <v>693</v>
      </c>
      <c r="B136" t="s">
        <v>761</v>
      </c>
      <c r="C136" t="s">
        <v>603</v>
      </c>
    </row>
    <row r="137" spans="1:3" x14ac:dyDescent="0.3">
      <c r="A137" t="s">
        <v>694</v>
      </c>
      <c r="B137" t="s">
        <v>762</v>
      </c>
      <c r="C137" t="s">
        <v>603</v>
      </c>
    </row>
    <row r="138" spans="1:3" x14ac:dyDescent="0.3">
      <c r="A138" t="s">
        <v>695</v>
      </c>
      <c r="B138" t="s">
        <v>763</v>
      </c>
      <c r="C138" t="s">
        <v>603</v>
      </c>
    </row>
    <row r="139" spans="1:3" x14ac:dyDescent="0.3">
      <c r="A139" t="s">
        <v>764</v>
      </c>
      <c r="B139" t="s">
        <v>843</v>
      </c>
      <c r="C139" t="s">
        <v>603</v>
      </c>
    </row>
    <row r="140" spans="1:3" x14ac:dyDescent="0.3">
      <c r="A140" t="s">
        <v>765</v>
      </c>
      <c r="B140" t="s">
        <v>844</v>
      </c>
      <c r="C140" t="s">
        <v>603</v>
      </c>
    </row>
    <row r="141" spans="1:3" x14ac:dyDescent="0.3">
      <c r="A141" t="s">
        <v>766</v>
      </c>
      <c r="B141" t="s">
        <v>845</v>
      </c>
      <c r="C141" t="s">
        <v>603</v>
      </c>
    </row>
    <row r="142" spans="1:3" x14ac:dyDescent="0.3">
      <c r="A142" t="s">
        <v>767</v>
      </c>
      <c r="B142" t="s">
        <v>846</v>
      </c>
      <c r="C142" t="s">
        <v>603</v>
      </c>
    </row>
    <row r="143" spans="1:3" x14ac:dyDescent="0.3">
      <c r="A143" t="s">
        <v>768</v>
      </c>
      <c r="B143" t="s">
        <v>847</v>
      </c>
      <c r="C143" t="s">
        <v>603</v>
      </c>
    </row>
    <row r="144" spans="1:3" x14ac:dyDescent="0.3">
      <c r="A144" t="s">
        <v>769</v>
      </c>
      <c r="B144" t="s">
        <v>848</v>
      </c>
      <c r="C144" t="s">
        <v>603</v>
      </c>
    </row>
    <row r="145" spans="1:3" x14ac:dyDescent="0.3">
      <c r="A145" t="s">
        <v>770</v>
      </c>
      <c r="B145" t="s">
        <v>849</v>
      </c>
      <c r="C145" t="s">
        <v>603</v>
      </c>
    </row>
    <row r="146" spans="1:3" x14ac:dyDescent="0.3">
      <c r="A146" t="s">
        <v>771</v>
      </c>
      <c r="B146" t="s">
        <v>850</v>
      </c>
      <c r="C146" t="s">
        <v>603</v>
      </c>
    </row>
    <row r="147" spans="1:3" x14ac:dyDescent="0.3">
      <c r="A147" t="s">
        <v>772</v>
      </c>
      <c r="B147" t="s">
        <v>851</v>
      </c>
      <c r="C147" t="s">
        <v>603</v>
      </c>
    </row>
    <row r="148" spans="1:3" x14ac:dyDescent="0.3">
      <c r="A148" t="s">
        <v>773</v>
      </c>
      <c r="B148" t="s">
        <v>852</v>
      </c>
      <c r="C148" t="s">
        <v>603</v>
      </c>
    </row>
    <row r="149" spans="1:3" x14ac:dyDescent="0.3">
      <c r="A149" t="s">
        <v>774</v>
      </c>
      <c r="B149" t="s">
        <v>853</v>
      </c>
      <c r="C149" t="s">
        <v>603</v>
      </c>
    </row>
    <row r="150" spans="1:3" x14ac:dyDescent="0.3">
      <c r="A150" t="s">
        <v>775</v>
      </c>
      <c r="B150" t="s">
        <v>854</v>
      </c>
      <c r="C150" t="s">
        <v>603</v>
      </c>
    </row>
    <row r="151" spans="1:3" x14ac:dyDescent="0.3">
      <c r="A151" t="s">
        <v>776</v>
      </c>
      <c r="B151" t="s">
        <v>855</v>
      </c>
      <c r="C151" t="s">
        <v>603</v>
      </c>
    </row>
    <row r="152" spans="1:3" x14ac:dyDescent="0.3">
      <c r="A152" t="s">
        <v>777</v>
      </c>
      <c r="B152" t="s">
        <v>856</v>
      </c>
      <c r="C152" t="s">
        <v>603</v>
      </c>
    </row>
    <row r="153" spans="1:3" x14ac:dyDescent="0.3">
      <c r="A153" t="s">
        <v>778</v>
      </c>
      <c r="B153" t="s">
        <v>857</v>
      </c>
      <c r="C153" t="s">
        <v>603</v>
      </c>
    </row>
    <row r="154" spans="1:3" x14ac:dyDescent="0.3">
      <c r="A154" t="s">
        <v>779</v>
      </c>
      <c r="B154" t="s">
        <v>858</v>
      </c>
      <c r="C154" t="s">
        <v>603</v>
      </c>
    </row>
    <row r="155" spans="1:3" x14ac:dyDescent="0.3">
      <c r="A155" t="s">
        <v>780</v>
      </c>
      <c r="B155" t="s">
        <v>857</v>
      </c>
      <c r="C155" t="s">
        <v>603</v>
      </c>
    </row>
    <row r="156" spans="1:3" x14ac:dyDescent="0.3">
      <c r="A156" t="s">
        <v>781</v>
      </c>
      <c r="B156" t="s">
        <v>859</v>
      </c>
      <c r="C156" t="s">
        <v>603</v>
      </c>
    </row>
    <row r="157" spans="1:3" x14ac:dyDescent="0.3">
      <c r="A157" t="s">
        <v>782</v>
      </c>
      <c r="B157" t="s">
        <v>860</v>
      </c>
      <c r="C157" t="s">
        <v>603</v>
      </c>
    </row>
    <row r="158" spans="1:3" x14ac:dyDescent="0.3">
      <c r="A158" t="s">
        <v>783</v>
      </c>
      <c r="B158" t="s">
        <v>861</v>
      </c>
      <c r="C158" t="s">
        <v>603</v>
      </c>
    </row>
    <row r="159" spans="1:3" x14ac:dyDescent="0.3">
      <c r="A159" t="s">
        <v>784</v>
      </c>
      <c r="B159" t="s">
        <v>862</v>
      </c>
      <c r="C159" t="s">
        <v>603</v>
      </c>
    </row>
    <row r="160" spans="1:3" x14ac:dyDescent="0.3">
      <c r="A160" t="s">
        <v>785</v>
      </c>
      <c r="B160" t="s">
        <v>863</v>
      </c>
      <c r="C160" t="s">
        <v>603</v>
      </c>
    </row>
    <row r="161" spans="1:3" x14ac:dyDescent="0.3">
      <c r="A161" t="s">
        <v>786</v>
      </c>
      <c r="B161" t="s">
        <v>864</v>
      </c>
      <c r="C161" t="s">
        <v>603</v>
      </c>
    </row>
    <row r="162" spans="1:3" x14ac:dyDescent="0.3">
      <c r="A162" t="s">
        <v>787</v>
      </c>
      <c r="B162" t="s">
        <v>865</v>
      </c>
      <c r="C162" t="s">
        <v>603</v>
      </c>
    </row>
    <row r="163" spans="1:3" x14ac:dyDescent="0.3">
      <c r="A163" t="s">
        <v>788</v>
      </c>
      <c r="B163" t="s">
        <v>866</v>
      </c>
      <c r="C163" t="s">
        <v>603</v>
      </c>
    </row>
    <row r="164" spans="1:3" x14ac:dyDescent="0.3">
      <c r="A164" t="s">
        <v>789</v>
      </c>
      <c r="B164" t="s">
        <v>867</v>
      </c>
      <c r="C164" t="s">
        <v>603</v>
      </c>
    </row>
    <row r="165" spans="1:3" x14ac:dyDescent="0.3">
      <c r="A165" t="s">
        <v>790</v>
      </c>
      <c r="B165" t="s">
        <v>868</v>
      </c>
      <c r="C165" t="s">
        <v>603</v>
      </c>
    </row>
    <row r="166" spans="1:3" x14ac:dyDescent="0.3">
      <c r="A166" t="s">
        <v>791</v>
      </c>
      <c r="B166" t="s">
        <v>869</v>
      </c>
      <c r="C166" t="s">
        <v>603</v>
      </c>
    </row>
    <row r="167" spans="1:3" x14ac:dyDescent="0.3">
      <c r="A167" t="s">
        <v>792</v>
      </c>
      <c r="B167" t="s">
        <v>848</v>
      </c>
      <c r="C167" t="s">
        <v>603</v>
      </c>
    </row>
    <row r="168" spans="1:3" x14ac:dyDescent="0.3">
      <c r="A168" t="s">
        <v>793</v>
      </c>
      <c r="B168" t="s">
        <v>870</v>
      </c>
      <c r="C168" t="s">
        <v>603</v>
      </c>
    </row>
    <row r="169" spans="1:3" x14ac:dyDescent="0.3">
      <c r="A169" t="s">
        <v>794</v>
      </c>
      <c r="B169" t="s">
        <v>871</v>
      </c>
      <c r="C169" t="s">
        <v>603</v>
      </c>
    </row>
    <row r="170" spans="1:3" x14ac:dyDescent="0.3">
      <c r="A170" t="s">
        <v>795</v>
      </c>
      <c r="B170" t="s">
        <v>872</v>
      </c>
      <c r="C170" t="s">
        <v>603</v>
      </c>
    </row>
    <row r="171" spans="1:3" x14ac:dyDescent="0.3">
      <c r="A171" t="s">
        <v>796</v>
      </c>
      <c r="B171" t="s">
        <v>873</v>
      </c>
      <c r="C171" t="s">
        <v>603</v>
      </c>
    </row>
    <row r="172" spans="1:3" x14ac:dyDescent="0.3">
      <c r="A172" t="s">
        <v>797</v>
      </c>
      <c r="B172" t="s">
        <v>874</v>
      </c>
      <c r="C172" t="s">
        <v>603</v>
      </c>
    </row>
    <row r="173" spans="1:3" x14ac:dyDescent="0.3">
      <c r="A173" t="s">
        <v>798</v>
      </c>
      <c r="B173" t="s">
        <v>875</v>
      </c>
      <c r="C173" t="s">
        <v>603</v>
      </c>
    </row>
    <row r="174" spans="1:3" x14ac:dyDescent="0.3">
      <c r="A174" t="s">
        <v>799</v>
      </c>
      <c r="B174" t="s">
        <v>876</v>
      </c>
      <c r="C174" t="s">
        <v>603</v>
      </c>
    </row>
    <row r="175" spans="1:3" x14ac:dyDescent="0.3">
      <c r="A175" t="s">
        <v>800</v>
      </c>
      <c r="B175" t="s">
        <v>877</v>
      </c>
      <c r="C175" t="s">
        <v>603</v>
      </c>
    </row>
    <row r="176" spans="1:3" x14ac:dyDescent="0.3">
      <c r="A176" t="s">
        <v>801</v>
      </c>
      <c r="B176" t="s">
        <v>878</v>
      </c>
      <c r="C176" t="s">
        <v>603</v>
      </c>
    </row>
    <row r="177" spans="1:3" x14ac:dyDescent="0.3">
      <c r="A177" t="s">
        <v>802</v>
      </c>
      <c r="B177" t="s">
        <v>879</v>
      </c>
      <c r="C177" t="s">
        <v>603</v>
      </c>
    </row>
    <row r="178" spans="1:3" x14ac:dyDescent="0.3">
      <c r="A178" t="s">
        <v>803</v>
      </c>
      <c r="B178" t="s">
        <v>880</v>
      </c>
      <c r="C178" t="s">
        <v>603</v>
      </c>
    </row>
    <row r="179" spans="1:3" x14ac:dyDescent="0.3">
      <c r="A179" t="s">
        <v>804</v>
      </c>
      <c r="B179" t="s">
        <v>846</v>
      </c>
      <c r="C179" t="s">
        <v>603</v>
      </c>
    </row>
    <row r="180" spans="1:3" x14ac:dyDescent="0.3">
      <c r="A180" t="s">
        <v>805</v>
      </c>
      <c r="B180" t="s">
        <v>881</v>
      </c>
      <c r="C180" t="s">
        <v>603</v>
      </c>
    </row>
    <row r="181" spans="1:3" x14ac:dyDescent="0.3">
      <c r="A181" t="s">
        <v>806</v>
      </c>
      <c r="B181" t="s">
        <v>882</v>
      </c>
      <c r="C181" t="s">
        <v>603</v>
      </c>
    </row>
    <row r="182" spans="1:3" x14ac:dyDescent="0.3">
      <c r="A182" t="s">
        <v>807</v>
      </c>
      <c r="B182" t="s">
        <v>883</v>
      </c>
      <c r="C182" t="s">
        <v>603</v>
      </c>
    </row>
    <row r="183" spans="1:3" x14ac:dyDescent="0.3">
      <c r="A183" t="s">
        <v>808</v>
      </c>
      <c r="B183" t="s">
        <v>884</v>
      </c>
      <c r="C183" t="s">
        <v>603</v>
      </c>
    </row>
    <row r="184" spans="1:3" x14ac:dyDescent="0.3">
      <c r="A184" t="s">
        <v>809</v>
      </c>
      <c r="B184" t="s">
        <v>885</v>
      </c>
      <c r="C184" t="s">
        <v>603</v>
      </c>
    </row>
    <row r="185" spans="1:3" x14ac:dyDescent="0.3">
      <c r="A185" t="s">
        <v>810</v>
      </c>
      <c r="B185" t="s">
        <v>886</v>
      </c>
      <c r="C185" t="s">
        <v>603</v>
      </c>
    </row>
    <row r="186" spans="1:3" x14ac:dyDescent="0.3">
      <c r="A186" t="s">
        <v>811</v>
      </c>
      <c r="B186" t="s">
        <v>887</v>
      </c>
      <c r="C186" t="s">
        <v>603</v>
      </c>
    </row>
    <row r="187" spans="1:3" x14ac:dyDescent="0.3">
      <c r="A187" t="s">
        <v>812</v>
      </c>
      <c r="B187" t="s">
        <v>888</v>
      </c>
      <c r="C187" t="s">
        <v>603</v>
      </c>
    </row>
    <row r="188" spans="1:3" x14ac:dyDescent="0.3">
      <c r="A188" t="s">
        <v>813</v>
      </c>
      <c r="B188" t="s">
        <v>889</v>
      </c>
      <c r="C188" t="s">
        <v>603</v>
      </c>
    </row>
    <row r="189" spans="1:3" x14ac:dyDescent="0.3">
      <c r="A189" t="s">
        <v>814</v>
      </c>
      <c r="B189" t="s">
        <v>890</v>
      </c>
      <c r="C189" t="s">
        <v>603</v>
      </c>
    </row>
    <row r="190" spans="1:3" x14ac:dyDescent="0.3">
      <c r="A190" t="s">
        <v>815</v>
      </c>
      <c r="B190" t="s">
        <v>891</v>
      </c>
      <c r="C190" t="s">
        <v>603</v>
      </c>
    </row>
    <row r="191" spans="1:3" x14ac:dyDescent="0.3">
      <c r="A191" t="s">
        <v>816</v>
      </c>
      <c r="B191" t="s">
        <v>892</v>
      </c>
      <c r="C191" t="s">
        <v>603</v>
      </c>
    </row>
    <row r="192" spans="1:3" x14ac:dyDescent="0.3">
      <c r="A192" t="s">
        <v>817</v>
      </c>
      <c r="B192" t="s">
        <v>893</v>
      </c>
      <c r="C192" t="s">
        <v>603</v>
      </c>
    </row>
    <row r="193" spans="1:3" x14ac:dyDescent="0.3">
      <c r="A193" t="s">
        <v>818</v>
      </c>
      <c r="B193" t="s">
        <v>894</v>
      </c>
      <c r="C193" t="s">
        <v>603</v>
      </c>
    </row>
    <row r="194" spans="1:3" x14ac:dyDescent="0.3">
      <c r="A194" t="s">
        <v>819</v>
      </c>
      <c r="B194" t="s">
        <v>893</v>
      </c>
      <c r="C194" t="s">
        <v>603</v>
      </c>
    </row>
    <row r="195" spans="1:3" x14ac:dyDescent="0.3">
      <c r="A195" t="s">
        <v>820</v>
      </c>
      <c r="B195" t="s">
        <v>895</v>
      </c>
      <c r="C195" t="s">
        <v>603</v>
      </c>
    </row>
    <row r="196" spans="1:3" x14ac:dyDescent="0.3">
      <c r="A196" t="s">
        <v>821</v>
      </c>
      <c r="B196" t="s">
        <v>896</v>
      </c>
      <c r="C196" t="s">
        <v>603</v>
      </c>
    </row>
    <row r="197" spans="1:3" x14ac:dyDescent="0.3">
      <c r="A197" t="s">
        <v>822</v>
      </c>
      <c r="B197" t="s">
        <v>897</v>
      </c>
      <c r="C197" t="s">
        <v>603</v>
      </c>
    </row>
    <row r="198" spans="1:3" x14ac:dyDescent="0.3">
      <c r="A198" t="s">
        <v>822</v>
      </c>
      <c r="B198" t="s">
        <v>898</v>
      </c>
      <c r="C198" t="s">
        <v>603</v>
      </c>
    </row>
    <row r="199" spans="1:3" x14ac:dyDescent="0.3">
      <c r="A199" t="s">
        <v>823</v>
      </c>
      <c r="B199" t="s">
        <v>899</v>
      </c>
      <c r="C199" t="s">
        <v>603</v>
      </c>
    </row>
    <row r="200" spans="1:3" x14ac:dyDescent="0.3">
      <c r="A200" t="s">
        <v>824</v>
      </c>
      <c r="B200" t="s">
        <v>900</v>
      </c>
      <c r="C200" t="s">
        <v>603</v>
      </c>
    </row>
    <row r="201" spans="1:3" x14ac:dyDescent="0.3">
      <c r="A201" t="s">
        <v>825</v>
      </c>
      <c r="B201" t="s">
        <v>901</v>
      </c>
      <c r="C201" t="s">
        <v>603</v>
      </c>
    </row>
    <row r="202" spans="1:3" x14ac:dyDescent="0.3">
      <c r="A202" t="s">
        <v>826</v>
      </c>
      <c r="B202" t="s">
        <v>898</v>
      </c>
      <c r="C202" t="s">
        <v>603</v>
      </c>
    </row>
    <row r="203" spans="1:3" x14ac:dyDescent="0.3">
      <c r="A203" t="s">
        <v>827</v>
      </c>
      <c r="B203" t="s">
        <v>902</v>
      </c>
      <c r="C203" t="s">
        <v>603</v>
      </c>
    </row>
    <row r="204" spans="1:3" x14ac:dyDescent="0.3">
      <c r="A204" t="s">
        <v>827</v>
      </c>
      <c r="B204" t="s">
        <v>903</v>
      </c>
      <c r="C204" t="s">
        <v>603</v>
      </c>
    </row>
    <row r="205" spans="1:3" x14ac:dyDescent="0.3">
      <c r="A205" t="s">
        <v>828</v>
      </c>
      <c r="B205" t="s">
        <v>904</v>
      </c>
      <c r="C205" t="s">
        <v>603</v>
      </c>
    </row>
    <row r="206" spans="1:3" x14ac:dyDescent="0.3">
      <c r="A206" t="s">
        <v>829</v>
      </c>
      <c r="B206" t="s">
        <v>905</v>
      </c>
      <c r="C206" t="s">
        <v>603</v>
      </c>
    </row>
    <row r="207" spans="1:3" x14ac:dyDescent="0.3">
      <c r="A207" t="s">
        <v>830</v>
      </c>
      <c r="B207" t="s">
        <v>906</v>
      </c>
      <c r="C207" t="s">
        <v>603</v>
      </c>
    </row>
    <row r="208" spans="1:3" x14ac:dyDescent="0.3">
      <c r="A208" t="s">
        <v>831</v>
      </c>
      <c r="B208" t="s">
        <v>905</v>
      </c>
      <c r="C208" t="s">
        <v>603</v>
      </c>
    </row>
    <row r="209" spans="1:3" x14ac:dyDescent="0.3">
      <c r="A209" t="s">
        <v>832</v>
      </c>
      <c r="B209" t="s">
        <v>907</v>
      </c>
      <c r="C209" t="s">
        <v>603</v>
      </c>
    </row>
    <row r="210" spans="1:3" x14ac:dyDescent="0.3">
      <c r="A210" t="s">
        <v>833</v>
      </c>
      <c r="B210" t="s">
        <v>908</v>
      </c>
      <c r="C210" t="s">
        <v>603</v>
      </c>
    </row>
    <row r="211" spans="1:3" x14ac:dyDescent="0.3">
      <c r="A211" t="s">
        <v>834</v>
      </c>
      <c r="B211" t="s">
        <v>909</v>
      </c>
      <c r="C211" t="s">
        <v>603</v>
      </c>
    </row>
    <row r="212" spans="1:3" x14ac:dyDescent="0.3">
      <c r="A212" t="s">
        <v>834</v>
      </c>
      <c r="B212" t="s">
        <v>910</v>
      </c>
      <c r="C212" t="s">
        <v>603</v>
      </c>
    </row>
    <row r="213" spans="1:3" x14ac:dyDescent="0.3">
      <c r="A213" t="s">
        <v>835</v>
      </c>
      <c r="B213" t="s">
        <v>911</v>
      </c>
      <c r="C213" t="s">
        <v>603</v>
      </c>
    </row>
    <row r="214" spans="1:3" x14ac:dyDescent="0.3">
      <c r="A214" t="s">
        <v>836</v>
      </c>
      <c r="B214" t="s">
        <v>912</v>
      </c>
      <c r="C214" t="s">
        <v>603</v>
      </c>
    </row>
    <row r="215" spans="1:3" x14ac:dyDescent="0.3">
      <c r="A215" t="s">
        <v>837</v>
      </c>
      <c r="B215" t="s">
        <v>892</v>
      </c>
      <c r="C215" t="s">
        <v>603</v>
      </c>
    </row>
    <row r="216" spans="1:3" x14ac:dyDescent="0.3">
      <c r="A216" t="s">
        <v>838</v>
      </c>
      <c r="B216" t="s">
        <v>913</v>
      </c>
      <c r="C216" t="s">
        <v>603</v>
      </c>
    </row>
    <row r="217" spans="1:3" x14ac:dyDescent="0.3">
      <c r="A217" t="s">
        <v>839</v>
      </c>
      <c r="B217" t="s">
        <v>914</v>
      </c>
      <c r="C217" t="s">
        <v>603</v>
      </c>
    </row>
    <row r="218" spans="1:3" x14ac:dyDescent="0.3">
      <c r="A218" t="s">
        <v>839</v>
      </c>
      <c r="B218" t="s">
        <v>915</v>
      </c>
      <c r="C218" t="s">
        <v>603</v>
      </c>
    </row>
    <row r="219" spans="1:3" x14ac:dyDescent="0.3">
      <c r="A219" t="s">
        <v>840</v>
      </c>
      <c r="B219" t="s">
        <v>916</v>
      </c>
      <c r="C219" t="s">
        <v>603</v>
      </c>
    </row>
    <row r="220" spans="1:3" x14ac:dyDescent="0.3">
      <c r="A220" t="s">
        <v>841</v>
      </c>
      <c r="B220" t="s">
        <v>917</v>
      </c>
      <c r="C220" t="s">
        <v>603</v>
      </c>
    </row>
    <row r="221" spans="1:3" x14ac:dyDescent="0.3">
      <c r="A221" t="s">
        <v>842</v>
      </c>
      <c r="B221" t="s">
        <v>918</v>
      </c>
      <c r="C221" t="s">
        <v>603</v>
      </c>
    </row>
    <row r="222" spans="1:3" x14ac:dyDescent="0.3">
      <c r="A222" t="s">
        <v>919</v>
      </c>
      <c r="B222" t="s">
        <v>932</v>
      </c>
      <c r="C222" t="s">
        <v>603</v>
      </c>
    </row>
    <row r="223" spans="1:3" x14ac:dyDescent="0.3">
      <c r="A223" t="s">
        <v>920</v>
      </c>
      <c r="B223" t="s">
        <v>933</v>
      </c>
      <c r="C223" t="s">
        <v>603</v>
      </c>
    </row>
    <row r="224" spans="1:3" x14ac:dyDescent="0.3">
      <c r="A224" t="s">
        <v>921</v>
      </c>
      <c r="B224" t="s">
        <v>934</v>
      </c>
      <c r="C224" t="s">
        <v>603</v>
      </c>
    </row>
    <row r="225" spans="1:3" x14ac:dyDescent="0.3">
      <c r="A225" t="s">
        <v>922</v>
      </c>
      <c r="B225" t="s">
        <v>935</v>
      </c>
      <c r="C225" t="s">
        <v>603</v>
      </c>
    </row>
    <row r="226" spans="1:3" x14ac:dyDescent="0.3">
      <c r="A226" t="s">
        <v>923</v>
      </c>
      <c r="B226" t="s">
        <v>936</v>
      </c>
      <c r="C226" t="s">
        <v>603</v>
      </c>
    </row>
    <row r="227" spans="1:3" x14ac:dyDescent="0.3">
      <c r="A227" t="s">
        <v>924</v>
      </c>
      <c r="B227" t="s">
        <v>937</v>
      </c>
      <c r="C227" t="s">
        <v>603</v>
      </c>
    </row>
    <row r="228" spans="1:3" x14ac:dyDescent="0.3">
      <c r="A228" t="s">
        <v>925</v>
      </c>
      <c r="B228" t="s">
        <v>938</v>
      </c>
      <c r="C228" t="s">
        <v>603</v>
      </c>
    </row>
    <row r="229" spans="1:3" x14ac:dyDescent="0.3">
      <c r="A229" t="s">
        <v>926</v>
      </c>
      <c r="B229" t="s">
        <v>939</v>
      </c>
      <c r="C229" t="s">
        <v>603</v>
      </c>
    </row>
    <row r="230" spans="1:3" x14ac:dyDescent="0.3">
      <c r="A230" t="s">
        <v>927</v>
      </c>
      <c r="B230" t="s">
        <v>940</v>
      </c>
      <c r="C230" t="s">
        <v>603</v>
      </c>
    </row>
    <row r="231" spans="1:3" x14ac:dyDescent="0.3">
      <c r="A231" t="s">
        <v>928</v>
      </c>
      <c r="B231" t="s">
        <v>941</v>
      </c>
      <c r="C231" t="s">
        <v>603</v>
      </c>
    </row>
    <row r="232" spans="1:3" x14ac:dyDescent="0.3">
      <c r="A232" t="s">
        <v>929</v>
      </c>
      <c r="B232" t="s">
        <v>942</v>
      </c>
      <c r="C232" t="s">
        <v>603</v>
      </c>
    </row>
    <row r="233" spans="1:3" x14ac:dyDescent="0.3">
      <c r="A233" t="s">
        <v>930</v>
      </c>
      <c r="B233" t="s">
        <v>943</v>
      </c>
      <c r="C233" t="s">
        <v>603</v>
      </c>
    </row>
    <row r="234" spans="1:3" x14ac:dyDescent="0.3">
      <c r="A234" t="s">
        <v>931</v>
      </c>
      <c r="B234" t="s">
        <v>944</v>
      </c>
      <c r="C234" t="s">
        <v>603</v>
      </c>
    </row>
    <row r="235" spans="1:3" x14ac:dyDescent="0.3">
      <c r="A235" t="s">
        <v>945</v>
      </c>
      <c r="B235" t="s">
        <v>956</v>
      </c>
      <c r="C235" t="s">
        <v>603</v>
      </c>
    </row>
    <row r="236" spans="1:3" x14ac:dyDescent="0.3">
      <c r="A236" t="s">
        <v>946</v>
      </c>
      <c r="B236" t="s">
        <v>957</v>
      </c>
      <c r="C236" t="s">
        <v>603</v>
      </c>
    </row>
    <row r="237" spans="1:3" x14ac:dyDescent="0.3">
      <c r="A237" t="s">
        <v>947</v>
      </c>
      <c r="B237" t="s">
        <v>958</v>
      </c>
      <c r="C237" t="s">
        <v>603</v>
      </c>
    </row>
    <row r="238" spans="1:3" x14ac:dyDescent="0.3">
      <c r="A238" t="s">
        <v>947</v>
      </c>
      <c r="B238" t="s">
        <v>959</v>
      </c>
      <c r="C238" t="s">
        <v>603</v>
      </c>
    </row>
    <row r="239" spans="1:3" x14ac:dyDescent="0.3">
      <c r="A239" t="s">
        <v>948</v>
      </c>
      <c r="B239" t="s">
        <v>960</v>
      </c>
      <c r="C239" t="s">
        <v>603</v>
      </c>
    </row>
    <row r="240" spans="1:3" x14ac:dyDescent="0.3">
      <c r="A240" t="s">
        <v>949</v>
      </c>
      <c r="B240" t="s">
        <v>957</v>
      </c>
      <c r="C240" t="s">
        <v>603</v>
      </c>
    </row>
    <row r="241" spans="1:3" x14ac:dyDescent="0.3">
      <c r="A241" t="s">
        <v>950</v>
      </c>
      <c r="B241" t="s">
        <v>961</v>
      </c>
      <c r="C241" t="s">
        <v>603</v>
      </c>
    </row>
    <row r="242" spans="1:3" x14ac:dyDescent="0.3">
      <c r="A242" t="s">
        <v>951</v>
      </c>
      <c r="B242" t="s">
        <v>957</v>
      </c>
      <c r="C242" t="s">
        <v>603</v>
      </c>
    </row>
    <row r="243" spans="1:3" x14ac:dyDescent="0.3">
      <c r="A243" t="s">
        <v>952</v>
      </c>
      <c r="B243" t="s">
        <v>962</v>
      </c>
      <c r="C243" t="s">
        <v>603</v>
      </c>
    </row>
    <row r="244" spans="1:3" x14ac:dyDescent="0.3">
      <c r="A244" t="s">
        <v>953</v>
      </c>
      <c r="B244" t="s">
        <v>963</v>
      </c>
      <c r="C244" t="s">
        <v>603</v>
      </c>
    </row>
    <row r="245" spans="1:3" x14ac:dyDescent="0.3">
      <c r="A245" t="s">
        <v>675</v>
      </c>
      <c r="B245" t="s">
        <v>964</v>
      </c>
      <c r="C245" t="s">
        <v>603</v>
      </c>
    </row>
    <row r="246" spans="1:3" x14ac:dyDescent="0.3">
      <c r="A246" t="s">
        <v>675</v>
      </c>
      <c r="B246" t="s">
        <v>965</v>
      </c>
      <c r="C246" t="s">
        <v>603</v>
      </c>
    </row>
    <row r="247" spans="1:3" x14ac:dyDescent="0.3">
      <c r="A247" t="s">
        <v>954</v>
      </c>
      <c r="B247" t="s">
        <v>966</v>
      </c>
      <c r="C247" t="s">
        <v>603</v>
      </c>
    </row>
    <row r="248" spans="1:3" x14ac:dyDescent="0.3">
      <c r="A248" t="s">
        <v>955</v>
      </c>
      <c r="B248" t="s">
        <v>967</v>
      </c>
      <c r="C248" t="s">
        <v>603</v>
      </c>
    </row>
    <row r="249" spans="1:3" x14ac:dyDescent="0.3">
      <c r="A249" t="s">
        <v>969</v>
      </c>
      <c r="B249" t="s">
        <v>968</v>
      </c>
      <c r="C249" t="s">
        <v>603</v>
      </c>
    </row>
    <row r="250" spans="1:3" x14ac:dyDescent="0.3">
      <c r="A250" t="s">
        <v>970</v>
      </c>
      <c r="B250" t="s">
        <v>981</v>
      </c>
      <c r="C250" t="s">
        <v>603</v>
      </c>
    </row>
    <row r="251" spans="1:3" x14ac:dyDescent="0.3">
      <c r="A251" t="s">
        <v>971</v>
      </c>
      <c r="B251" t="s">
        <v>982</v>
      </c>
      <c r="C251" t="s">
        <v>603</v>
      </c>
    </row>
    <row r="252" spans="1:3" x14ac:dyDescent="0.3">
      <c r="A252" t="s">
        <v>972</v>
      </c>
      <c r="B252" t="s">
        <v>983</v>
      </c>
      <c r="C252" t="s">
        <v>603</v>
      </c>
    </row>
    <row r="253" spans="1:3" x14ac:dyDescent="0.3">
      <c r="A253" t="s">
        <v>973</v>
      </c>
      <c r="B253" t="s">
        <v>984</v>
      </c>
      <c r="C253" t="s">
        <v>603</v>
      </c>
    </row>
    <row r="254" spans="1:3" x14ac:dyDescent="0.3">
      <c r="A254" t="s">
        <v>974</v>
      </c>
      <c r="B254" t="s">
        <v>985</v>
      </c>
      <c r="C254" t="s">
        <v>603</v>
      </c>
    </row>
    <row r="255" spans="1:3" x14ac:dyDescent="0.3">
      <c r="A255" t="s">
        <v>975</v>
      </c>
      <c r="B255" t="s">
        <v>986</v>
      </c>
      <c r="C255" t="s">
        <v>603</v>
      </c>
    </row>
    <row r="256" spans="1:3" x14ac:dyDescent="0.3">
      <c r="A256" t="s">
        <v>976</v>
      </c>
      <c r="B256" t="s">
        <v>987</v>
      </c>
      <c r="C256" t="s">
        <v>603</v>
      </c>
    </row>
    <row r="257" spans="1:3" x14ac:dyDescent="0.3">
      <c r="A257" t="s">
        <v>977</v>
      </c>
      <c r="B257" t="s">
        <v>988</v>
      </c>
      <c r="C257" t="s">
        <v>603</v>
      </c>
    </row>
    <row r="258" spans="1:3" x14ac:dyDescent="0.3">
      <c r="A258" t="s">
        <v>978</v>
      </c>
      <c r="B258" t="s">
        <v>989</v>
      </c>
      <c r="C258" t="s">
        <v>603</v>
      </c>
    </row>
    <row r="259" spans="1:3" x14ac:dyDescent="0.3">
      <c r="A259" t="s">
        <v>979</v>
      </c>
      <c r="B259" t="s">
        <v>990</v>
      </c>
      <c r="C259" t="s">
        <v>603</v>
      </c>
    </row>
    <row r="260" spans="1:3" x14ac:dyDescent="0.3">
      <c r="A260" t="s">
        <v>980</v>
      </c>
      <c r="B260" t="s">
        <v>991</v>
      </c>
      <c r="C260" t="s">
        <v>603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MEMORANDUM</dc:title>
  <dc:creator>Kingston</dc:creator>
  <cp:lastModifiedBy>Warren Kunkler</cp:lastModifiedBy>
  <dcterms:created xsi:type="dcterms:W3CDTF">2019-11-19T20:33:57Z</dcterms:created>
  <dcterms:modified xsi:type="dcterms:W3CDTF">2019-11-19T20:52:39Z</dcterms:modified>
</cp:coreProperties>
</file>