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eter\Downloads\"/>
    </mc:Choice>
  </mc:AlternateContent>
  <bookViews>
    <workbookView xWindow="0" yWindow="0" windowWidth="28800" windowHeight="12435" activeTab="4"/>
  </bookViews>
  <sheets>
    <sheet name="bike_buyers" sheetId="1" r:id="rId1"/>
    <sheet name="Working Sheet" sheetId="4" r:id="rId2"/>
    <sheet name="Pivot Table" sheetId="3" r:id="rId3"/>
    <sheet name="Dashboard" sheetId="2" r:id="rId4"/>
    <sheet name="Dashboard2"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<sst xmlns="http://schemas.openxmlformats.org/spreadsheetml/2006/main" count="16276" uniqueCount="51">
  <si>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</si>
  <si>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</si>
  <si>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</si>
  <si>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</si>
  <si>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</si>
  <si>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</si>
  <si>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</si>
  <si>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</si>
  <si>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</si>
  <si>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</si>
  <si>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</si>
  <si>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</si>
  <si>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</si>
  <si>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</si>
  <si>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</si>
  <si>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</si>
  <si>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</si>
  <si>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</si>
  <si>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</si>
  <si>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</si>
  <si>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</si>
  <si>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</si>
  <si>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</si>
  <si>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</si>
  <si>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</si>
  <si>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</si>
  <si>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</si>
  <si>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</si>
  <si>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</si>
  <si>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</si>
  <si>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</si>
  <si>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</si>
  <si>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</si>
  <si>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</si>
  <si>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</si>
  <si>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</si>
  <si>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</si>
  <si>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</si>
  <si>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</si>
  <si>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</si>
  <si>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</si>
  <si>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</si>
  <si>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</si>
  <si>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</si>
  <si>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</si>
  <si>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</si>
  <si>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</si>
  <si>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Ages:31-54</t>
  </si>
  <si>
    <t>Ages: 55+</t>
  </si>
  <si>
    <t>Ages:18-30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</si>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</sst>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65"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019520"/>
        <c:axId val="10020608"/>
      </c:barChart>
      <c:catAx>
        <c:axId val="1001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0608"/>
        <c:crosses val="autoZero"/>
        <c:auto val="1"/>
        <c:lblAlgn val="ctr"/>
        <c:lblOffset val="100"/>
        <c:noMultiLvlLbl val="0"/>
      </c:catAx>
      <c:valAx>
        <c:axId val="1002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Table'!$B$17:$B$18</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78370480"/>
        <c:axId val="78367760"/>
      </c:lineChart>
      <c:catAx>
        <c:axId val="78370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367760"/>
        <c:crosses val="autoZero"/>
        <c:auto val="1"/>
        <c:lblAlgn val="ctr"/>
        <c:lblOffset val="100"/>
        <c:noMultiLvlLbl val="0"/>
      </c:catAx>
      <c:valAx>
        <c:axId val="7836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37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Table'!$A$35:$A$38</c:f>
              <c:strCache>
                <c:ptCount val="3"/>
                <c:pt idx="0">
                  <c:v>Ages:18-30</c:v>
                </c:pt>
                <c:pt idx="1">
                  <c:v>Ages:31-54</c:v>
                </c:pt>
                <c:pt idx="2">
                  <c:v>Ages: 55+</c:v>
                </c:pt>
              </c:strCache>
            </c:strRef>
          </c:cat>
          <c:val>
            <c:numRef>
              <c:f>'Pivot Table'!$B$35:$B$38</c:f>
              <c:numCache>
                <c:formatCode>General</c:formatCode>
                <c:ptCount val="3"/>
                <c:pt idx="0">
                  <c:v>71</c:v>
                </c:pt>
                <c:pt idx="1">
                  <c:v>318</c:v>
                </c:pt>
                <c:pt idx="2">
                  <c:v>130</c:v>
                </c:pt>
              </c:numCache>
            </c:numRef>
          </c:val>
          <c:smooth val="0"/>
        </c:ser>
        <c:ser>
          <c:idx val="1"/>
          <c:order val="1"/>
          <c:tx>
            <c:strRef>
              <c:f>'Pivot Table'!$C$33:$C$34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Table'!$A$35:$A$38</c:f>
              <c:strCache>
                <c:ptCount val="3"/>
                <c:pt idx="0">
                  <c:v>Ages:18-30</c:v>
                </c:pt>
                <c:pt idx="1">
                  <c:v>Ages:31-54</c:v>
                </c:pt>
                <c:pt idx="2">
                  <c:v>Ages: 55+</c:v>
                </c:pt>
              </c:strCache>
            </c:strRef>
          </c:cat>
          <c:val>
            <c:numRef>
              <c:f>'Pivot Table'!$C$35:$C$38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59778496"/>
        <c:axId val="159782304"/>
      </c:lineChart>
      <c:catAx>
        <c:axId val="15977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782304"/>
        <c:crosses val="autoZero"/>
        <c:auto val="1"/>
        <c:lblAlgn val="ctr"/>
        <c:lblOffset val="100"/>
        <c:noMultiLvlLbl val="0"/>
      </c:catAx>
      <c:valAx>
        <c:axId val="15978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778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Bikes Purchased vs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45603674540682"/>
          <c:y val="0.25402559055118112"/>
          <c:w val="0.6705439632545932"/>
          <c:h val="0.53114428404782732"/>
        </c:manualLayout>
      </c:layout>
      <c:barChart>
        <c:barDir val="bar"/>
        <c:grouping val="clustered"/>
        <c:varyColors val="0"/>
        <c:ser>
          <c:idx val="0"/>
          <c:order val="0"/>
          <c:tx>
            <c:strRef>
              <c:f>'Pivot Table'!$B$64</c:f>
              <c:strCache>
                <c:ptCount val="1"/>
                <c:pt idx="0">
                  <c:v>Total</c:v>
                </c:pt>
              </c:strCache>
            </c:strRef>
          </c:tx>
          <c:spPr>
            <a:solidFill>
              <a:schemeClr val="accent6"/>
            </a:solidFill>
            <a:ln>
              <a:noFill/>
            </a:ln>
            <a:effectLst/>
          </c:spPr>
          <c:invertIfNegative val="0"/>
          <c:cat>
            <c:strRef>
              <c:f>'Pivot Table'!$A$65:$A$81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Table'!$B$65:$B$81</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er>
        <c:dLbls>
          <c:showLegendKey val="0"/>
          <c:showVal val="0"/>
          <c:showCatName val="0"/>
          <c:showSerName val="0"/>
          <c:showPercent val="0"/>
          <c:showBubbleSize val="0"/>
        </c:dLbls>
        <c:gapWidth val="182"/>
        <c:axId val="159779040"/>
        <c:axId val="159780672"/>
      </c:barChart>
      <c:catAx>
        <c:axId val="15977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780672"/>
        <c:crosses val="autoZero"/>
        <c:auto val="1"/>
        <c:lblAlgn val="ctr"/>
        <c:lblOffset val="100"/>
        <c:noMultiLvlLbl val="0"/>
      </c:catAx>
      <c:valAx>
        <c:axId val="159780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Bikes purchased</a:t>
                </a:r>
              </a:p>
            </c:rich>
          </c:tx>
          <c:layout>
            <c:manualLayout>
              <c:xMode val="edge"/>
              <c:yMode val="edge"/>
              <c:x val="0.45280883639545061"/>
              <c:y val="0.875069262175561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7790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Total purchases by region</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Table'!$B$49</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Table'!$A$50:$A$53</c:f>
              <c:strCache>
                <c:ptCount val="3"/>
                <c:pt idx="0">
                  <c:v>Europe</c:v>
                </c:pt>
                <c:pt idx="1">
                  <c:v>North America</c:v>
                </c:pt>
                <c:pt idx="2">
                  <c:v>Pacific</c:v>
                </c:pt>
              </c:strCache>
            </c:strRef>
          </c:cat>
          <c:val>
            <c:numRef>
              <c:f>'Pivot Table'!$B$50:$B$53</c:f>
              <c:numCache>
                <c:formatCode>General</c:formatCode>
                <c:ptCount val="3"/>
                <c:pt idx="0">
                  <c:v>300</c:v>
                </c:pt>
                <c:pt idx="1">
                  <c:v>508</c:v>
                </c:pt>
                <c:pt idx="2">
                  <c:v>192</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945058464"/>
        <c:axId val="66168592"/>
      </c:lineChart>
      <c:catAx>
        <c:axId val="194505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8592"/>
        <c:crosses val="autoZero"/>
        <c:auto val="1"/>
        <c:lblAlgn val="ctr"/>
        <c:lblOffset val="100"/>
        <c:noMultiLvlLbl val="0"/>
      </c:catAx>
      <c:valAx>
        <c:axId val="6616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58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Ages:18-30</c:v>
                </c:pt>
                <c:pt idx="1">
                  <c:v>Ages:31-54</c:v>
                </c:pt>
                <c:pt idx="2">
                  <c:v>Ages: 55+</c:v>
                </c:pt>
              </c:strCache>
            </c:strRef>
          </c:cat>
          <c:val>
            <c:numRef>
              <c:f>'Pivot Table'!$B$35:$B$38</c:f>
              <c:numCache>
                <c:formatCode>General</c:formatCode>
                <c:ptCount val="3"/>
                <c:pt idx="0">
                  <c:v>71</c:v>
                </c:pt>
                <c:pt idx="1">
                  <c:v>318</c:v>
                </c:pt>
                <c:pt idx="2">
                  <c:v>130</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Ages:18-30</c:v>
                </c:pt>
                <c:pt idx="1">
                  <c:v>Ages:31-54</c:v>
                </c:pt>
                <c:pt idx="2">
                  <c:v>Ages: 55+</c:v>
                </c:pt>
              </c:strCache>
            </c:strRef>
          </c:cat>
          <c:val>
            <c:numRef>
              <c:f>'Pivot Table'!$C$35:$C$38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66172400"/>
        <c:axId val="66168048"/>
      </c:lineChart>
      <c:catAx>
        <c:axId val="6617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8048"/>
        <c:crosses val="autoZero"/>
        <c:auto val="1"/>
        <c:lblAlgn val="ctr"/>
        <c:lblOffset val="100"/>
        <c:noMultiLvlLbl val="0"/>
      </c:catAx>
      <c:valAx>
        <c:axId val="6616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2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purchases by region</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Table'!$B$49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Table'!$A$50:$A$53</c:f>
              <c:strCache>
                <c:ptCount val="3"/>
                <c:pt idx="0">
                  <c:v>Europe</c:v>
                </c:pt>
                <c:pt idx="1">
                  <c:v>North America</c:v>
                </c:pt>
                <c:pt idx="2">
                  <c:v>Pacific</c:v>
                </c:pt>
              </c:strCache>
            </c:strRef>
          </c:cat>
          <c:val>
            <c:numRef>
              <c:f>'Pivot Table'!$B$50:$B$53</c:f>
              <c:numCache>
                <c:formatCode>General</c:formatCode>
                <c:ptCount val="3"/>
                <c:pt idx="0">
                  <c:v>300</c:v>
                </c:pt>
                <c:pt idx="1">
                  <c:v>508</c:v>
                </c:pt>
                <c:pt idx="2">
                  <c:v>192</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vs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s>
    <c:plotArea>
      <c:layout/>
      <c:barChart>
        <c:barDir val="bar"/>
        <c:grouping val="clustered"/>
        <c:varyColors val="0"/>
        <c:ser>
          <c:idx val="0"/>
          <c:order val="0"/>
          <c:tx>
            <c:strRef>
              <c:f>'Pivot Table'!$B$64</c:f>
              <c:strCache>
                <c:ptCount val="1"/>
                <c:pt idx="0">
                  <c:v>Total</c:v>
                </c:pt>
              </c:strCache>
            </c:strRef>
          </c:tx>
          <c:spPr>
            <a:solidFill>
              <a:schemeClr val="accent1"/>
            </a:solidFill>
            <a:ln>
              <a:noFill/>
            </a:ln>
            <a:effectLst/>
          </c:spPr>
          <c:invertIfNegative val="0"/>
          <c:cat>
            <c:strRef>
              <c:f>'Pivot Table'!$A$65:$A$81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Table'!$B$65:$B$81</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er>
        <c:dLbls>
          <c:showLegendKey val="0"/>
          <c:showVal val="0"/>
          <c:showCatName val="0"/>
          <c:showSerName val="0"/>
          <c:showPercent val="0"/>
          <c:showBubbleSize val="0"/>
        </c:dLbls>
        <c:gapWidth val="182"/>
        <c:axId val="66172944"/>
        <c:axId val="66173488"/>
      </c:barChart>
      <c:catAx>
        <c:axId val="6617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3488"/>
        <c:crosses val="autoZero"/>
        <c:auto val="1"/>
        <c:lblAlgn val="ctr"/>
        <c:lblOffset val="100"/>
        <c:noMultiLvlLbl val="0"/>
      </c:catAx>
      <c:valAx>
        <c:axId val="66173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layout>
            <c:manualLayout>
              <c:xMode val="edge"/>
              <c:yMode val="edge"/>
              <c:x val="0.45280883639545061"/>
              <c:y val="0.875069262175561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alpha val="85000"/>
            </a:schemeClr>
          </a:solidFill>
          <a:ln w="9525" cap="flat" cmpd="sng" algn="ctr">
            <a:solidFill>
              <a:schemeClr val="lt1">
                <a:alpha val="50000"/>
              </a:schemeClr>
            </a:solidFill>
            <a:round/>
          </a:ln>
          <a:effectLst/>
        </c:spPr>
        <c:marker>
          <c:symbol val="none"/>
        </c:marker>
      </c:pivotFmt>
      <c:pivotFmt>
        <c:idx val="5"/>
        <c:spPr>
          <a:solidFill>
            <a:schemeClr val="accent6">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dLblPos val="inEnd"/>
          <c:showLegendKey val="0"/>
          <c:showVal val="0"/>
          <c:showCatName val="0"/>
          <c:showSerName val="0"/>
          <c:showPercent val="0"/>
          <c:showBubbleSize val="0"/>
        </c:dLbls>
        <c:gapWidth val="65"/>
        <c:axId val="66174032"/>
        <c:axId val="67015536"/>
      </c:barChart>
      <c:catAx>
        <c:axId val="66174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015536"/>
        <c:crosses val="autoZero"/>
        <c:auto val="1"/>
        <c:lblAlgn val="ctr"/>
        <c:lblOffset val="100"/>
        <c:noMultiLvlLbl val="0"/>
      </c:catAx>
      <c:valAx>
        <c:axId val="67015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6617403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67016624"/>
        <c:axId val="67016080"/>
      </c:lineChart>
      <c:catAx>
        <c:axId val="67016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16080"/>
        <c:crosses val="autoZero"/>
        <c:auto val="1"/>
        <c:lblAlgn val="ctr"/>
        <c:lblOffset val="100"/>
        <c:noMultiLvlLbl val="0"/>
      </c:catAx>
      <c:valAx>
        <c:axId val="67016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1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Table'!$B$33:$B$34</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Table'!$A$35:$A$38</c:f>
              <c:strCache>
                <c:ptCount val="3"/>
                <c:pt idx="0">
                  <c:v>Ages:18-30</c:v>
                </c:pt>
                <c:pt idx="1">
                  <c:v>Ages:31-54</c:v>
                </c:pt>
                <c:pt idx="2">
                  <c:v>Ages: 55+</c:v>
                </c:pt>
              </c:strCache>
            </c:strRef>
          </c:cat>
          <c:val>
            <c:numRef>
              <c:f>'Pivot Table'!$B$35:$B$38</c:f>
              <c:numCache>
                <c:formatCode>General</c:formatCode>
                <c:ptCount val="3"/>
                <c:pt idx="0">
                  <c:v>71</c:v>
                </c:pt>
                <c:pt idx="1">
                  <c:v>318</c:v>
                </c:pt>
                <c:pt idx="2">
                  <c:v>130</c:v>
                </c:pt>
              </c:numCache>
            </c:numRef>
          </c:val>
          <c:smooth val="0"/>
        </c:ser>
        <c:ser>
          <c:idx val="1"/>
          <c:order val="1"/>
          <c:tx>
            <c:strRef>
              <c:f>'Pivot Table'!$C$33:$C$34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Table'!$A$35:$A$38</c:f>
              <c:strCache>
                <c:ptCount val="3"/>
                <c:pt idx="0">
                  <c:v>Ages:18-30</c:v>
                </c:pt>
                <c:pt idx="1">
                  <c:v>Ages:31-54</c:v>
                </c:pt>
                <c:pt idx="2">
                  <c:v>Ages: 55+</c:v>
                </c:pt>
              </c:strCache>
            </c:strRef>
          </c:cat>
          <c:val>
            <c:numRef>
              <c:f>'Pivot Table'!$C$35:$C$38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67017168"/>
        <c:axId val="67017712"/>
      </c:lineChart>
      <c:catAx>
        <c:axId val="670171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7712"/>
        <c:crosses val="autoZero"/>
        <c:auto val="1"/>
        <c:lblAlgn val="ctr"/>
        <c:lblOffset val="100"/>
        <c:noMultiLvlLbl val="0"/>
      </c:catAx>
      <c:valAx>
        <c:axId val="6701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7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Income Per Purchase</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19108720"/>
        <c:axId val="319111984"/>
      </c:barChart>
      <c:catAx>
        <c:axId val="31910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9111984"/>
        <c:crosses val="autoZero"/>
        <c:auto val="1"/>
        <c:lblAlgn val="ctr"/>
        <c:lblOffset val="100"/>
        <c:noMultiLvlLbl val="0"/>
      </c:catAx>
      <c:valAx>
        <c:axId val="31911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9108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66676</xdr:colOff>
      <xdr:row>0</xdr:row>
      <xdr:rowOff>57150</xdr:rowOff>
    </xdr:from>
    <xdr:to>
      <xdr:col>7</xdr:col>
      <xdr:colOff>400051</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15</xdr:row>
      <xdr:rowOff>157162</xdr:rowOff>
    </xdr:from>
    <xdr:to>
      <xdr:col>11</xdr:col>
      <xdr:colOff>333375</xdr:colOff>
      <xdr:row>30</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32</xdr:row>
      <xdr:rowOff>4762</xdr:rowOff>
    </xdr:from>
    <xdr:to>
      <xdr:col>7</xdr:col>
      <xdr:colOff>390525</xdr:colOff>
      <xdr:row>46</xdr:row>
      <xdr:rowOff>80962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733425</xdr:colOff>
      <xdr:row>47</xdr:row>
      <xdr:rowOff>33337</xdr:rowOff>
    </xdr:from>
    <xdr:to>
      <xdr:col>5</xdr:col>
      <xdr:colOff>1257300</xdr:colOff>
      <xdr:row>57</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62</xdr:row>
      <xdr:rowOff>109537</xdr:rowOff>
    </xdr:from>
    <xdr:to>
      <xdr:col>7</xdr:col>
      <xdr:colOff>390525</xdr:colOff>
      <xdr:row>76</xdr:row>
      <xdr:rowOff>185737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7</xdr:row>
      <xdr:rowOff>19050</xdr:rowOff>
    </xdr:from>
    <xdr:to>
      <xdr:col>10</xdr:col>
      <xdr:colOff>323850</xdr:colOff>
      <xdr:row>21</xdr:row>
      <xdr:rowOff>73984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371475</xdr:colOff>
      <xdr:row>21</xdr:row>
      <xdr:rowOff>152400</xdr:rowOff>
    </xdr:from>
    <xdr:to>
      <xdr:col>17</xdr:col>
      <xdr:colOff>647700</xdr:colOff>
      <xdr:row>35</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419098</xdr:colOff>
      <xdr:row>7</xdr:row>
      <xdr:rowOff>0</xdr:rowOff>
    </xdr:from>
    <xdr:to>
      <xdr:col>18</xdr:col>
      <xdr:colOff>0</xdr:colOff>
      <xdr:row>21</xdr:row>
      <xdr:rowOff>57912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28575</xdr:rowOff>
    </xdr:from>
    <xdr:to>
      <xdr:col>2</xdr:col>
      <xdr:colOff>304800</xdr:colOff>
      <xdr:row>12</xdr:row>
      <xdr:rowOff>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62075"/>
              <a:ext cx="15240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2</xdr:col>
      <xdr:colOff>304800</xdr:colOff>
      <xdr:row>28</xdr:row>
      <xdr:rowOff>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19500"/>
              <a:ext cx="1524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2</xdr:col>
      <xdr:colOff>304800</xdr:colOff>
      <xdr:row>19</xdr:row>
      <xdr:rowOff>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6000"/>
              <a:ext cx="15240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0</xdr:colOff>
      <xdr:row>39</xdr:row>
      <xdr:rowOff>0</xdr:rowOff>
    </xdr:to>
    <xdr:sp macro="" textlink="">
      <xdr:nvSpPr>
        <xdr:cNvPr id="3" name="Rectangle 2"/>
        <xdr:cNvSpPr/>
      </xdr:nvSpPr>
      <xdr:spPr>
        <a:xfrm>
          <a:off x="0" y="0"/>
          <a:ext cx="17678400" cy="7429500"/>
        </a:xfrm>
        <a:prstGeom prst="rect">
          <a:avLst/>
        </a:prstGeom>
        <a:solidFill>
          <a:schemeClr val="bg2">
            <a:lumMod val="9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5</xdr:row>
      <xdr:rowOff>180974</xdr:rowOff>
    </xdr:from>
    <xdr:to>
      <xdr:col>3</xdr:col>
      <xdr:colOff>95251</xdr:colOff>
      <xdr:row>38</xdr:row>
      <xdr:rowOff>95249</xdr:rowOff>
    </xdr:to>
    <xdr:sp macro="" textlink="">
      <xdr:nvSpPr>
        <xdr:cNvPr id="31" name="Rectangle 30"/>
        <xdr:cNvSpPr/>
      </xdr:nvSpPr>
      <xdr:spPr>
        <a:xfrm>
          <a:off x="66675" y="1133474"/>
          <a:ext cx="1857376" cy="6200775"/>
        </a:xfrm>
        <a:prstGeom prst="rect">
          <a:avLst/>
        </a:prstGeom>
        <a:solidFill>
          <a:schemeClr val="accent5">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29</xdr:col>
      <xdr:colOff>0</xdr:colOff>
      <xdr:row>5</xdr:row>
      <xdr:rowOff>104775</xdr:rowOff>
    </xdr:to>
    <xdr:sp macro="" textlink="">
      <xdr:nvSpPr>
        <xdr:cNvPr id="4" name="TextBox 3"/>
        <xdr:cNvSpPr txBox="1"/>
      </xdr:nvSpPr>
      <xdr:spPr>
        <a:xfrm>
          <a:off x="0" y="0"/>
          <a:ext cx="17678400" cy="1057275"/>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u="none">
              <a:solidFill>
                <a:schemeClr val="bg1"/>
              </a:solidFill>
            </a:rPr>
            <a:t>Bike Sales Dashboard</a:t>
          </a:r>
        </a:p>
      </xdr:txBody>
    </xdr:sp>
    <xdr:clientData/>
  </xdr:twoCellAnchor>
  <xdr:twoCellAnchor>
    <xdr:from>
      <xdr:col>3</xdr:col>
      <xdr:colOff>219075</xdr:colOff>
      <xdr:row>6</xdr:row>
      <xdr:rowOff>9523</xdr:rowOff>
    </xdr:from>
    <xdr:to>
      <xdr:col>21</xdr:col>
      <xdr:colOff>28575</xdr:colOff>
      <xdr:row>21</xdr:row>
      <xdr:rowOff>9525</xdr:rowOff>
    </xdr:to>
    <xdr:sp macro="" textlink="">
      <xdr:nvSpPr>
        <xdr:cNvPr id="16" name="Rectangle 15"/>
        <xdr:cNvSpPr/>
      </xdr:nvSpPr>
      <xdr:spPr>
        <a:xfrm>
          <a:off x="2047875" y="1152523"/>
          <a:ext cx="10782300" cy="2857502"/>
        </a:xfrm>
        <a:prstGeom prst="rect">
          <a:avLst/>
        </a:prstGeom>
        <a:solidFill>
          <a:schemeClr val="accent5">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209549</xdr:colOff>
      <xdr:row>21</xdr:row>
      <xdr:rowOff>142874</xdr:rowOff>
    </xdr:from>
    <xdr:to>
      <xdr:col>8</xdr:col>
      <xdr:colOff>85724</xdr:colOff>
      <xdr:row>38</xdr:row>
      <xdr:rowOff>104774</xdr:rowOff>
    </xdr:to>
    <xdr:sp macro="" textlink="">
      <xdr:nvSpPr>
        <xdr:cNvPr id="18" name="Rectangle 17"/>
        <xdr:cNvSpPr/>
      </xdr:nvSpPr>
      <xdr:spPr>
        <a:xfrm>
          <a:off x="2038349" y="4143374"/>
          <a:ext cx="2924175" cy="3200400"/>
        </a:xfrm>
        <a:prstGeom prst="rect">
          <a:avLst/>
        </a:prstGeom>
        <a:solidFill>
          <a:schemeClr val="accent5">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161924</xdr:colOff>
      <xdr:row>21</xdr:row>
      <xdr:rowOff>142873</xdr:rowOff>
    </xdr:from>
    <xdr:to>
      <xdr:col>14</xdr:col>
      <xdr:colOff>561975</xdr:colOff>
      <xdr:row>38</xdr:row>
      <xdr:rowOff>104773</xdr:rowOff>
    </xdr:to>
    <xdr:sp macro="" textlink="">
      <xdr:nvSpPr>
        <xdr:cNvPr id="19" name="Rectangle 18"/>
        <xdr:cNvSpPr/>
      </xdr:nvSpPr>
      <xdr:spPr>
        <a:xfrm>
          <a:off x="5038724" y="4143373"/>
          <a:ext cx="4057651" cy="3200400"/>
        </a:xfrm>
        <a:prstGeom prst="rect">
          <a:avLst/>
        </a:prstGeom>
        <a:solidFill>
          <a:schemeClr val="accent5">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247650</xdr:colOff>
      <xdr:row>21</xdr:row>
      <xdr:rowOff>190499</xdr:rowOff>
    </xdr:from>
    <xdr:to>
      <xdr:col>14</xdr:col>
      <xdr:colOff>457199</xdr:colOff>
      <xdr:row>38</xdr:row>
      <xdr:rowOff>9524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38100</xdr:colOff>
      <xdr:row>21</xdr:row>
      <xdr:rowOff>133350</xdr:rowOff>
    </xdr:from>
    <xdr:to>
      <xdr:col>21</xdr:col>
      <xdr:colOff>47625</xdr:colOff>
      <xdr:row>38</xdr:row>
      <xdr:rowOff>95250</xdr:rowOff>
    </xdr:to>
    <xdr:sp macro="" textlink="">
      <xdr:nvSpPr>
        <xdr:cNvPr id="25" name="Rectangle 24"/>
        <xdr:cNvSpPr/>
      </xdr:nvSpPr>
      <xdr:spPr>
        <a:xfrm>
          <a:off x="9182100" y="4133850"/>
          <a:ext cx="3667125" cy="3200400"/>
        </a:xfrm>
        <a:prstGeom prst="rect">
          <a:avLst/>
        </a:prstGeom>
        <a:solidFill>
          <a:schemeClr val="accent5">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142876</xdr:colOff>
      <xdr:row>6</xdr:row>
      <xdr:rowOff>0</xdr:rowOff>
    </xdr:from>
    <xdr:to>
      <xdr:col>28</xdr:col>
      <xdr:colOff>485776</xdr:colOff>
      <xdr:row>38</xdr:row>
      <xdr:rowOff>95250</xdr:rowOff>
    </xdr:to>
    <xdr:sp macro="" textlink="">
      <xdr:nvSpPr>
        <xdr:cNvPr id="26" name="Rectangle 25"/>
        <xdr:cNvSpPr/>
      </xdr:nvSpPr>
      <xdr:spPr>
        <a:xfrm>
          <a:off x="12944476" y="1143000"/>
          <a:ext cx="4610100" cy="6191250"/>
        </a:xfrm>
        <a:prstGeom prst="rect">
          <a:avLst/>
        </a:prstGeom>
        <a:solidFill>
          <a:schemeClr val="accent5">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323849</xdr:colOff>
      <xdr:row>6</xdr:row>
      <xdr:rowOff>66674</xdr:rowOff>
    </xdr:from>
    <xdr:to>
      <xdr:col>20</xdr:col>
      <xdr:colOff>542925</xdr:colOff>
      <xdr:row>20</xdr:row>
      <xdr:rowOff>142874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85724</xdr:colOff>
      <xdr:row>22</xdr:row>
      <xdr:rowOff>47624</xdr:rowOff>
    </xdr:from>
    <xdr:to>
      <xdr:col>20</xdr:col>
      <xdr:colOff>552450</xdr:colOff>
      <xdr:row>38</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142875</xdr:colOff>
      <xdr:row>6</xdr:row>
      <xdr:rowOff>152399</xdr:rowOff>
    </xdr:from>
    <xdr:to>
      <xdr:col>28</xdr:col>
      <xdr:colOff>314325</xdr:colOff>
      <xdr:row>38</xdr:row>
      <xdr:rowOff>9525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285749</xdr:colOff>
      <xdr:row>22</xdr:row>
      <xdr:rowOff>85724</xdr:rowOff>
    </xdr:from>
    <xdr:to>
      <xdr:col>7</xdr:col>
      <xdr:colOff>571500</xdr:colOff>
      <xdr:row>38</xdr:row>
      <xdr:rowOff>19050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133350</xdr:colOff>
      <xdr:row>6</xdr:row>
      <xdr:rowOff>76200</xdr:rowOff>
    </xdr:from>
    <xdr:to>
      <xdr:col>2</xdr:col>
      <xdr:colOff>600075</xdr:colOff>
      <xdr:row>11</xdr:row>
      <xdr:rowOff>85725</xdr:rowOff>
    </xdr:to>
    <mc:AlternateContent xmlns:mc="http://schemas.openxmlformats.org/markup-compatibility/2006">
      <mc:Choice xmlns:a14="http://schemas.microsoft.com/office/drawing/2010/main" Requires="a14">
        <xdr:graphicFrame macro="">
          <xdr:nvGraphicFramePr>
            <xdr:cNvPr id="2"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33350" y="1219200"/>
              <a:ext cx="1694392"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12</xdr:row>
      <xdr:rowOff>1</xdr:rowOff>
    </xdr:from>
    <xdr:to>
      <xdr:col>2</xdr:col>
      <xdr:colOff>581025</xdr:colOff>
      <xdr:row>21</xdr:row>
      <xdr:rowOff>38101</xdr:rowOff>
    </xdr:to>
    <mc:AlternateContent xmlns:mc="http://schemas.openxmlformats.org/markup-compatibility/2006">
      <mc:Choice xmlns:a14="http://schemas.microsoft.com/office/drawing/2010/main" Requires="a14">
        <xdr:graphicFrame macro="">
          <xdr:nvGraphicFramePr>
            <xdr:cNvPr id="7"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23825" y="2286001"/>
              <a:ext cx="1684867"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66675</xdr:colOff>
      <xdr:row>4</xdr:row>
      <xdr:rowOff>28575</xdr:rowOff>
    </xdr:from>
    <xdr:to>
      <xdr:col>18</xdr:col>
      <xdr:colOff>544830</xdr:colOff>
      <xdr:row>4</xdr:row>
      <xdr:rowOff>28575</xdr:rowOff>
    </xdr:to>
    <xdr:cxnSp macro="">
      <xdr:nvCxnSpPr>
        <xdr:cNvPr id="33" name="Straight Connector 32"/>
        <xdr:cNvCxnSpPr/>
      </xdr:nvCxnSpPr>
      <xdr:spPr>
        <a:xfrm>
          <a:off x="6162675" y="790575"/>
          <a:ext cx="5354955" cy="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lah Blah" refreshedDate="45132.59686724536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Ages:31-54"/>
        <s v="Ages: 55+"/>
        <s v="Ages:18-30"/>
        <s v="Middle Age" u="1"/>
        <s v="Older Adult" u="1"/>
        <s v="Young Adult" u="1"/>
        <s v="Age 31-54" u="1"/>
        <s v="Age 55+" u="1"/>
        <s v="Age 18-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49:B53"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0" count="1" selected="0">
            <x v="0"/>
          </reference>
        </references>
      </pivotArea>
    </chartFormat>
    <chartFormat chart="8" format="10">
      <pivotArea type="data" outline="0" fieldPosition="0">
        <references count="2">
          <reference field="4294967294" count="1" selected="0">
            <x v="0"/>
          </reference>
          <reference field="10" count="1" selected="0">
            <x v="1"/>
          </reference>
        </references>
      </pivotArea>
    </chartFormat>
    <chartFormat chart="8"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m="1" x="5"/>
        <item m="1" x="3"/>
        <item m="1" x="4"/>
        <item m="1" x="8"/>
        <item m="1" x="6"/>
        <item m="1" x="7"/>
        <item x="2"/>
        <item x="0"/>
        <item x="1"/>
        <item t="default"/>
      </items>
    </pivotField>
    <pivotField axis="axisCol" dataField="1" showAll="0">
      <items count="3">
        <item x="0"/>
        <item x="1"/>
        <item t="default"/>
      </items>
    </pivotField>
  </pivotFields>
  <rowFields count="1">
    <field x="12"/>
  </rowFields>
  <rowItems count="4">
    <i>
      <x v="6"/>
    </i>
    <i>
      <x v="7"/>
    </i>
    <i>
      <x v="8"/>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pivotArea type="data" outline="0" fieldPosition="0">
        <references count="3">
          <reference field="4294967294" count="1" selected="0">
            <x v="0"/>
          </reference>
          <reference field="9"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64:B81" firstHeaderRow="1" firstDataRow="1" firstDataCol="1"/>
  <pivotFields count="14">
    <pivotField showAll="0"/>
    <pivotField showAll="0">
      <items count="3">
        <item x="0"/>
        <item x="1"/>
        <item t="default"/>
      </items>
    </pivotField>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41300"/>
  <slicer name="Education 1" cache="Slicer_Education" caption="Education" rowHeight="241300"/>
</slicer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1" sqref="L1:L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2" sqref="N2"/>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IF(L2&gt;=55,"Ages: 55+",IF(L2&gt;=31,"Ages:31-54",IF(L2&lt;31,"Ages:18-30","Invalid")))</f>
        <v>Ages:31-54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IF(L3&gt;=55,"Ages: 55+",IF(L3&gt;=31,"Ages:31-54",IF(L3&lt;31,"Ages:18-30","Invalid")))</f>
        <v>Ages:31-54</v>
      </c>
      <c r="N3" t="s">
        <v>18</v>
      </c>
    </row>
    <row r="4" spans="1:14" x14ac:dyDescent="0.25">
      <c r="A4">
        <v>14177</v>
      </c>
      <c r="B4" t="s">
        <v>36</v>
      </c>
      <c r="C4" t="s">
        <v>39</v>
      </c>
      <c r="D4" s="3">
        <v>80000</v>
      </c>
      <c r="E4">
        <v>5</v>
      </c>
      <c r="F4" t="s">
        <v>19</v>
      </c>
      <c r="G4" t="s">
        <v>21</v>
      </c>
      <c r="H4" t="s">
        <v>18</v>
      </c>
      <c r="I4">
        <v>2</v>
      </c>
      <c r="J4" t="s">
        <v>22</v>
      </c>
      <c r="K4" t="s">
        <v>17</v>
      </c>
      <c r="L4">
        <v>60</v>
      </c>
      <c r="M4" t="str">
        <f t="shared" si="0"/>
        <v>Ages: 55+</v>
      </c>
      <c r="N4" t="s">
        <v>18</v>
      </c>
    </row>
    <row r="5" spans="1:14" x14ac:dyDescent="0.25">
      <c r="A5">
        <v>24381</v>
      </c>
      <c r="B5" t="s">
        <v>37</v>
      </c>
      <c r="C5" t="s">
        <v>39</v>
      </c>
      <c r="D5" s="3">
        <v>70000</v>
      </c>
      <c r="E5">
        <v>0</v>
      </c>
      <c r="F5" t="s">
        <v>13</v>
      </c>
      <c r="G5" t="s">
        <v>21</v>
      </c>
      <c r="H5" t="s">
        <v>15</v>
      </c>
      <c r="I5">
        <v>1</v>
      </c>
      <c r="J5" t="s">
        <v>23</v>
      </c>
      <c r="K5" t="s">
        <v>24</v>
      </c>
      <c r="L5">
        <v>41</v>
      </c>
      <c r="M5" t="str">
        <f t="shared" si="0"/>
        <v>Ages:31-54</v>
      </c>
      <c r="N5" t="s">
        <v>15</v>
      </c>
    </row>
    <row r="6" spans="1:14" x14ac:dyDescent="0.25">
      <c r="A6">
        <v>25597</v>
      </c>
      <c r="B6" t="s">
        <v>37</v>
      </c>
      <c r="C6" t="s">
        <v>39</v>
      </c>
      <c r="D6" s="3">
        <v>30000</v>
      </c>
      <c r="E6">
        <v>0</v>
      </c>
      <c r="F6" t="s">
        <v>13</v>
      </c>
      <c r="G6" t="s">
        <v>20</v>
      </c>
      <c r="H6" t="s">
        <v>18</v>
      </c>
      <c r="I6">
        <v>0</v>
      </c>
      <c r="J6" t="s">
        <v>16</v>
      </c>
      <c r="K6" t="s">
        <v>17</v>
      </c>
      <c r="L6">
        <v>36</v>
      </c>
      <c r="M6" t="str">
        <f t="shared" si="0"/>
        <v>Ages:31-54</v>
      </c>
      <c r="N6" t="s">
        <v>15</v>
      </c>
    </row>
    <row r="7" spans="1:14" x14ac:dyDescent="0.25">
      <c r="A7">
        <v>13507</v>
      </c>
      <c r="B7" t="s">
        <v>36</v>
      </c>
      <c r="C7" t="s">
        <v>38</v>
      </c>
      <c r="D7" s="3">
        <v>10000</v>
      </c>
      <c r="E7">
        <v>2</v>
      </c>
      <c r="F7" t="s">
        <v>19</v>
      </c>
      <c r="G7" t="s">
        <v>25</v>
      </c>
      <c r="H7" t="s">
        <v>15</v>
      </c>
      <c r="I7">
        <v>0</v>
      </c>
      <c r="J7" t="s">
        <v>26</v>
      </c>
      <c r="K7" t="s">
        <v>17</v>
      </c>
      <c r="L7">
        <v>50</v>
      </c>
      <c r="M7" t="str">
        <f t="shared" si="0"/>
        <v>Ages:31-54</v>
      </c>
      <c r="N7" t="s">
        <v>18</v>
      </c>
    </row>
    <row r="8" spans="1:14" x14ac:dyDescent="0.25">
      <c r="A8">
        <v>27974</v>
      </c>
      <c r="B8" t="s">
        <v>37</v>
      </c>
      <c r="C8" t="s">
        <v>39</v>
      </c>
      <c r="D8" s="3">
        <v>160000</v>
      </c>
      <c r="E8">
        <v>2</v>
      </c>
      <c r="F8" t="s">
        <v>27</v>
      </c>
      <c r="G8" t="s">
        <v>28</v>
      </c>
      <c r="H8" t="s">
        <v>15</v>
      </c>
      <c r="I8">
        <v>4</v>
      </c>
      <c r="J8" t="s">
        <v>16</v>
      </c>
      <c r="K8" t="s">
        <v>24</v>
      </c>
      <c r="L8">
        <v>33</v>
      </c>
      <c r="M8" t="str">
        <f t="shared" si="0"/>
        <v>Ages:31-54</v>
      </c>
      <c r="N8" t="s">
        <v>15</v>
      </c>
    </row>
    <row r="9" spans="1:14" x14ac:dyDescent="0.25">
      <c r="A9">
        <v>19364</v>
      </c>
      <c r="B9" t="s">
        <v>36</v>
      </c>
      <c r="C9" t="s">
        <v>39</v>
      </c>
      <c r="D9" s="3">
        <v>40000</v>
      </c>
      <c r="E9">
        <v>1</v>
      </c>
      <c r="F9" t="s">
        <v>13</v>
      </c>
      <c r="G9" t="s">
        <v>14</v>
      </c>
      <c r="H9" t="s">
        <v>15</v>
      </c>
      <c r="I9">
        <v>0</v>
      </c>
      <c r="J9" t="s">
        <v>16</v>
      </c>
      <c r="K9" t="s">
        <v>17</v>
      </c>
      <c r="L9">
        <v>43</v>
      </c>
      <c r="M9" t="str">
        <f t="shared" si="0"/>
        <v>Ages:31-54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Ages: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Ages:31-54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Ages:31-54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Ages:31-54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Ages: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Ages:31-54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Ages:31-54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Ages:31-54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Ages: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Ages:31-54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Ages:31-54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Ages: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Ages:31-54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Ages:31-54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Ages:31-54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Ages: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Ages:31-54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Ages: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Ages:18-30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Ages:31-54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Ages:31-54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Ages:31-54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Ages: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Ages:18-30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Ages:31-54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Ages:31-54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Ages: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Ages:31-54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Ages:31-54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Ages:18-30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Ages:18-30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Ages:31-54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Ages:31-54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Ages: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Ages:31-54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Ages:31-54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Ages:31-54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Ages: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Ages:31-54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Ages:31-54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Ages:31-54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Ages:31-54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Ages:18-30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Ages:31-54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Ages: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Ages: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Ages:31-54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Ages:31-54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Ages:31-54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Ages: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Ages:31-54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Ages:31-54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Ages:31-54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Ages:31-54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Ages:31-54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Ages:31-54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Ages:31-54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IF(L67&gt;=55,"Ages: 55+",IF(L67&gt;=31,"Ages:31-54",IF(L67&lt;31,"Ages:18-30","Invalid")))</f>
        <v>Ages: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Ages:31-54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Ages:31-54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Ages:31-54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Ages:18-30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Ages:31-54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Ages:31-54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Ages:31-54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Ages:31-54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Ages: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Ages:31-54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Ages:18-30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Ages:18-30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Ages:31-54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Ages: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Ages:31-54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Ages:31-54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Ages:31-54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Ages:18-30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Ages:31-54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Ages:18-30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Ages:31-54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Ages:31-54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Ages:18-30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Ages:31-54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Ages:18-30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Ages:18-30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Ages:31-54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Ages:31-54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Ages: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Ages: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Ages:31-54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Ages:31-54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Ages:18-30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Ages:31-54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Ages:31-54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Ages:31-54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Ages:31-54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Ages:31-54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Ages:31-54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Ages:18-30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Ages:31-54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Ages:31-54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Ages:31-54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Ages:31-54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Ages:31-54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Ages:31-54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Ages:31-54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Ages:31-54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Ages:18-30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Ages:18-30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Ages:31-54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Ages:31-54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Ages: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Ages:18-30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Ages: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Ages:31-54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Ages:31-54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Ages: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Ages:31-54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Ages:31-54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Ages:31-54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Ages:31-54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Ages:31-54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IF(L131&gt;=55,"Ages: 55+",IF(L131&gt;=31,"Ages:31-54",IF(L131&lt;31,"Ages:18-30","Invalid")))</f>
        <v>Ages:31-54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Ages:31-54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Ages: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Ages:31-54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Ages: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Ages:31-54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Ages:31-54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Ages:31-54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Ages:31-54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Ages: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Ages: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Ages:31-54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Ages:18-30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Ages:31-54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Ages:31-54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Ages:31-54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Ages:31-54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Ages:31-54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Ages:31-54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Ages: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Ages:18-30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Ages:31-54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Ages:31-54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Ages:31-54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Ages:31-54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Ages:31-54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Ages:31-54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Ages: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Ages:31-54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Ages:31-54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Ages:31-54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Ages:31-54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Ages:31-54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Ages:31-54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Ages:31-54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Ages:18-30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Ages:18-30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Ages:31-54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Ages:31-54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Ages:31-54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Ages:31-54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Ages: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Ages: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Ages:31-54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Ages:18-30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Ages:31-54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Ages:31-54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Ages:18-30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Ages:31-54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Ages: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Ages:31-54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Ages:31-54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Ages: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Ages:31-54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Ages: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Ages: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Ages:31-54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Ages: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Ages: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Ages:31-54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Ages:31-54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Ages: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Ages:31-54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Ages: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IF(L195&gt;=55,"Ages: 55+",IF(L195&gt;=31,"Ages:31-54",IF(L195&lt;31,"Ages:18-30","Invalid")))</f>
        <v>Ages:31-54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Ages:31-54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Ages:18-30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Ages:31-54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Ages: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Ages:31-54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Ages:31-54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Ages:31-54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Ages:18-30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Ages:31-54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Ages:31-54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Ages:31-54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Ages:31-54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Ages: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Ages:18-30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Ages:31-54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Ages:31-54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Ages:31-54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Ages:31-54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Ages:18-30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Ages:31-54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Ages: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Ages:31-54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Ages:31-54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Ages:18-30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Ages:31-54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Ages:18-30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Ages:31-54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Ages:31-54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Ages:31-54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Ages:31-54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Ages: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Ages:31-54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Ages:31-54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Ages:31-54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Ages:31-54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Ages: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Ages: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Ages:31-54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Ages:31-54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Ages:18-30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Ages:31-54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Ages: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Ages:31-54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Ages:18-30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Ages:31-54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Ages:31-54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Ages:31-54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Ages:18-30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Ages:31-54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Ages:18-30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Ages:31-54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Ages:31-54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Ages:31-54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Ages:31-54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Ages: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Ages:31-54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Ages: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Ages: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Ages:31-54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Ages: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Ages: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Ages:31-54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Ages:31-54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IF(L259&gt;=55,"Ages: 55+",IF(L259&gt;=31,"Ages:31-54",IF(L259&lt;31,"Ages:18-30","Invalid")))</f>
        <v>Ages:31-54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Ages: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Ages:31-54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Ages:31-54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Ages:31-54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Ages:31-54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Ages:31-54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Ages:31-54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Ages:31-54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Ages:18-30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Ages:31-54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Ages:31-54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Ages:31-54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Ages:31-54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Ages:18-30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Ages:31-54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Ages:18-30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Ages:31-54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Ages:31-54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Ages:31-54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Ages:31-54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Ages:31-54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Ages:31-54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Ages:31-54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Ages:31-54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Ages:31-54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Ages:31-54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Ages:31-54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Ages:31-54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Ages:31-54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Ages:31-54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Ages:31-54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Ages:31-54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Ages:31-54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Ages:31-54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Ages:31-54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Ages:31-54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Ages:31-54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Ages:31-54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Ages:31-54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Ages:31-54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Ages:31-54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Ages: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Ages: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Ages:18-30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Ages: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Ages:31-54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Ages:31-54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Ages: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Ages:31-54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Ages: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Ages:31-54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Ages:31-54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Ages:31-54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Ages:31-54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Ages: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Ages:31-54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Ages:31-54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Ages:31-54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Ages: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Ages:31-54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Ages:31-54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Ages:31-54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Ages:31-54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IF(L323&gt;=55,"Ages: 55+",IF(L323&gt;=31,"Ages:31-54",IF(L323&lt;31,"Ages:18-30","Invalid")))</f>
        <v>Ages:31-54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Ages:31-54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Ages:31-54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Ages:31-54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Ages:31-54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Ages:18-30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Ages:31-54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Ages:31-54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Ages: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Ages:31-54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Ages:18-30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Ages:31-54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Ages:31-54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Ages:31-54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Ages:31-54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Ages:31-54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Ages:31-54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Ages:31-54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Ages: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Ages:18-30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Ages:31-54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Ages:31-54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Ages:31-54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Ages:31-54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Ages:31-54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Ages:31-54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Ages:31-54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Ages:31-54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Ages:18-30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Ages:18-30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Ages:31-54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Ages:31-54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Ages:31-54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Ages:31-54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Ages:31-54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Ages:31-54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Ages:31-54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Ages: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Ages:18-30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Ages:31-54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Ages:18-30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Ages:31-54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Ages: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Ages:31-54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Ages:31-54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Ages:31-54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Ages:31-54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Ages: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Ages:31-54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Ages:31-54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Ages:31-54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Ages:31-54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Ages:18-30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Ages:31-54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Ages: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Ages: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Ages:31-54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Ages: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Ages:31-54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Ages:18-30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Ages: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Ages:31-54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Ages:31-54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Ages:18-30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IF(L387&gt;=55,"Ages: 55+",IF(L387&gt;=31,"Ages:31-54",IF(L387&lt;31,"Ages:18-30","Invalid")))</f>
        <v>Ages:31-54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Ages:31-54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Ages:31-54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Ages: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Ages:31-54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Ages:31-54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Ages:31-54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Ages:31-54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Ages:31-54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Ages:31-54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Ages:31-54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Ages:31-54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Ages: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Ages:31-54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Ages:31-54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Ages:31-54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Ages: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Ages:31-54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Ages:31-54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Ages:31-54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Ages:31-54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Ages:31-54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Ages:31-54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Ages:31-54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Ages:31-54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Ages:31-54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Ages:31-54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Ages:31-54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Ages: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Ages:31-54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Ages:31-54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Ages:31-54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Ages: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Ages:31-54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Ages:31-54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Ages: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Ages:31-54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Ages:31-54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Ages:31-54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Ages:31-54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Ages: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Ages:18-30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Ages:31-54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Ages:31-54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Ages:31-54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Ages: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Ages:18-30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Ages:31-54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Ages:18-30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Ages:31-54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Ages: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Ages:31-54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Ages:18-30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Ages:31-54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Ages:31-54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Ages:31-54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Ages:31-54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Ages:31-54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Ages:31-54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Ages:31-54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Ages:31-54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Ages:31-54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Ages:31-54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Ages:31-54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IF(L451&gt;=55,"Ages: 55+",IF(L451&gt;=31,"Ages:31-54",IF(L451&lt;31,"Ages:18-30","Invalid")))</f>
        <v>Ages:31-54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Ages:31-54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Ages:31-54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Ages: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Ages:31-54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Ages:31-54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Ages:31-54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Ages:31-54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Ages: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Ages:31-54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Ages:31-54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Ages:31-54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Ages:31-54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Ages:31-54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Ages:31-54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Ages:31-54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Ages: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Ages:31-54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Ages:31-54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Ages:31-54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Ages: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Ages:18-30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Ages:31-54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Ages:31-54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Ages:31-54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Ages:31-54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Ages: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Ages:31-54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Ages:31-54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Ages:31-54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Ages:31-54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Ages:31-54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Ages:31-54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Ages:31-54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Ages: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Ages:31-54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Ages:31-54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Ages: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Ages:31-54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Ages:31-54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Ages:31-54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Ages:31-54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Ages:31-54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Ages:31-54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Ages: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Ages:31-54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Ages: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Ages:31-54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Ages:31-54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Ages:31-54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Ages:31-54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Ages:31-54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Ages:31-54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Ages:18-30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Ages:31-54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Ages:31-54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Ages:31-54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Ages:31-54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Ages:31-54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Ages:18-30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Ages:31-54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Ages:31-54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Ages: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Ages:31-54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IF(L515&gt;=55,"Ages: 55+",IF(L515&gt;=31,"Ages:31-54",IF(L515&lt;31,"Ages:18-30","Invalid")))</f>
        <v>Ages: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Ages:31-54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Ages:31-54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Ages:31-54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Ages:31-54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Ages:31-54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Ages: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Ages:31-54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Ages: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Ages:31-54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Ages:31-54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Ages: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Ages: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Ages:31-54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Ages:31-54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Ages:18-30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Ages: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Ages:18-30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Ages:18-30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Ages:31-54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Ages: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Ages: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Ages:31-54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Ages:31-54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Ages:31-54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Ages:31-54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Ages:31-54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Ages:31-54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Ages:31-54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Ages:18-30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Ages:31-54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Ages:31-54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Ages:18-30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Ages:31-54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Ages: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Ages:31-54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Ages:31-54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Ages:31-54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Ages: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Ages:31-54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Ages: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Ages:31-54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Ages:31-54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Ages:31-54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Ages:31-54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Ages:31-54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Ages: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Ages:31-54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Ages:31-54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Ages:31-54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Ages:18-30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Ages:18-30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Ages:31-54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Ages: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Ages:31-54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Ages:31-54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Ages: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Ages:31-54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Ages: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Ages:18-30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Ages: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Ages:31-54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Ages: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Ages:31-54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IF(L579&gt;=55,"Ages: 55+",IF(L579&gt;=31,"Ages:31-54",IF(L579&lt;31,"Ages:18-30","Invalid")))</f>
        <v>Ages:31-54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Ages: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Ages:31-54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Ages: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Ages:18-30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Ages:31-54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Ages: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Ages:31-54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Ages:31-54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Ages:31-54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Ages:31-54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Ages:31-54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Ages: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Ages:31-54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Ages: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Ages:31-54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Ages:31-54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Ages: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Ages: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Ages:31-54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Ages: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Ages:31-54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Ages: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Ages:31-54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Ages:31-54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Ages:31-54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Ages:31-54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Ages:18-30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Ages:31-54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Ages:31-54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Ages:31-54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Ages:31-54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Ages:31-54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Ages:31-54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Ages:31-54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Ages:18-30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Ages:31-54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Ages:31-54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Ages:31-54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Ages:31-54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Ages:31-54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Ages:31-54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Ages:18-30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Ages:31-54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Ages: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Ages:31-54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Ages: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Ages:18-30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Ages: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Ages:18-30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Ages: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Ages:31-54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Ages:31-54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Ages:18-30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Ages:31-54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Ages:31-54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Ages:31-54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Ages: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Ages:31-54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Ages:31-54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Ages:18-30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Ages: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Ages: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Ages: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IF(L643&gt;=55,"Ages: 55+",IF(L643&gt;=31,"Ages:31-54",IF(L643&lt;31,"Ages:18-30","Invalid")))</f>
        <v>Ages: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Ages:31-54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Ages:31-54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Ages:31-54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Ages:31-54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Ages:31-54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Ages:31-54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Ages: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Ages:31-54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Ages: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Ages:31-54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Ages:31-54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Ages:31-54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Ages:31-54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Ages:31-54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Ages:31-54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Ages:31-54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Ages:31-54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Ages: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Ages:31-54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Ages:18-30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Ages:31-54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Ages:31-54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Ages:31-54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Ages:31-54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Ages:31-54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Ages: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Ages:31-54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Ages:31-54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Ages: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Ages:31-54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Ages:18-30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Ages:31-54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Ages:31-54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Ages:31-54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Ages:31-54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Ages:31-54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Ages: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Ages: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Ages:31-54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Ages:31-54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Ages:31-54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Ages:31-54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Ages:31-54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Ages:31-54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Ages:31-54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Ages:18-30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Ages:18-30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Ages:18-30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Ages:31-54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Ages:31-54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Ages:31-54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Ages:31-54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Ages:31-54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Ages:31-54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Ages:18-30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Ages:18-30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Ages:31-54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Ages:31-54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Ages: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Ages:18-30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Ages:31-54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Ages:31-54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Ages:31-54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IF(L707&gt;=55,"Ages: 55+",IF(L707&gt;=31,"Ages:31-54",IF(L707&lt;31,"Ages:18-30","Invalid")))</f>
        <v>Ages: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Ages:31-54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Ages:31-54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Ages: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Ages: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Ages:31-54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Ages: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Ages: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Ages:31-54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Ages:18-30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Ages:31-54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Ages:31-54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Ages:31-54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Ages:31-54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Ages:31-54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Ages: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Ages:31-54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Ages:31-54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Ages:31-54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Ages:31-54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Ages:31-54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Ages:31-54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Ages:31-54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Ages:18-30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Ages:31-54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Ages:31-54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Ages:31-54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Ages:31-54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Ages:31-54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Ages:31-54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Ages:18-30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Ages:31-54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Ages:31-54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Ages:31-54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Ages: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Ages:18-30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Ages:31-54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Ages:18-30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Ages:31-54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Ages: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Ages:31-54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Ages: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Ages:31-54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Ages: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Ages: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Ages:31-54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Ages:31-54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Ages:31-54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Ages:18-30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Ages: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Ages:31-54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Ages:31-54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Ages:31-54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Ages:31-54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Ages:31-54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Ages:31-54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Ages: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Ages:31-54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Ages:31-54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Ages:18-30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Ages:31-54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Ages:31-54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Ages: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Ages:31-54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IF(L771&gt;=55,"Ages: 55+",IF(L771&gt;=31,"Ages:31-54",IF(L771&lt;31,"Ages:18-30","Invalid")))</f>
        <v>Ages:31-54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Ages: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Ages:31-54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Ages:31-54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Ages:31-54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Ages:31-54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Ages:31-54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Ages: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Ages:18-30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Ages:31-54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Ages:31-54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Ages: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Ages:31-54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Ages:31-54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Ages:31-54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Ages:31-54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Ages:18-30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Ages:31-54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Ages: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Ages:31-54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Ages:31-54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Ages:31-54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Ages:18-30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Ages:31-54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Ages:31-54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Ages: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Ages:31-54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Ages: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Ages:18-30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Ages:18-30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Ages:31-54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Ages:31-54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Ages: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Ages:18-30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Ages:18-30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Ages:18-30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Ages:31-54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Ages:31-54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Ages:31-54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Ages:31-54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Ages: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Ages:31-54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Ages:31-54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Ages: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Ages:31-54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Ages: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Ages:18-30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Ages:31-54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Ages:31-54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Ages:18-30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Ages:18-30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Ages:31-54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Ages:31-54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Ages:31-54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Ages:31-54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Ages:31-54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Ages:31-54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Ages:31-54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Ages:31-54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Ages:18-30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Ages: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Ages:31-54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Ages:31-54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Ages:31-54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IF(L835&gt;=55,"Ages: 55+",IF(L835&gt;=31,"Ages:31-54",IF(L835&lt;31,"Ages:18-30","Invalid")))</f>
        <v>Ages:31-54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Ages:31-54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Ages:31-54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Ages:18-30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Ages:31-54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Ages:31-54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Ages:31-54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Ages:31-54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Ages: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Ages:31-54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Ages:31-54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Ages: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Ages:31-54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Ages: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Ages:18-30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Ages:31-54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Ages: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Ages: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Ages:31-54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Ages:31-54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Ages:31-54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Ages:31-54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Ages:31-54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Ages:18-30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Ages:31-54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Ages:31-54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Ages:31-54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Ages:31-54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Ages:31-54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Ages:31-54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Ages:31-54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Ages:31-54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Ages:31-54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Ages: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Ages:31-54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Ages: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Ages:31-54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Ages:31-54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Ages: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Ages:31-54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Ages:31-54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Ages:31-54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Ages:31-54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Ages:18-30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Ages: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Ages: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Ages:31-54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Ages:31-54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Ages: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Ages:31-54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Ages:31-54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Ages: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Ages:31-54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Ages:31-54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Ages:31-54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Ages:31-54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Ages:31-54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Ages:31-54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Ages: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Ages:31-54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Ages:31-54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Ages:31-54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Ages: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Ages:31-54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IF(L899&gt;=55,"Ages: 55+",IF(L899&gt;=31,"Ages:31-54",IF(L899&lt;31,"Ages:18-30","Invalid")))</f>
        <v>Ages:18-30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Ages: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Ages:31-54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Ages:31-54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Ages:31-54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Ages:31-54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Ages: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Ages:31-54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Ages:31-54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Ages:31-54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Ages: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Ages:31-54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Ages:31-54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Ages:31-54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Ages: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Ages:31-54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Ages:31-54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Ages:31-54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Ages: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Ages:31-54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Ages:31-54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Ages:31-54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Ages: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Ages:31-54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Ages:31-54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Ages:31-54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Ages:31-54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Ages:31-54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Ages:31-54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Ages: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Ages:31-54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Ages:31-54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Ages:31-54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Ages:31-54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Ages:31-54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Ages:18-30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Ages:18-30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Ages: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Ages:31-54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Ages: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Ages:31-54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Ages:18-30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Ages:31-54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Ages:31-54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Ages:31-54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Ages:31-54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Ages:31-54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Ages:31-54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Ages:31-54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Ages: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Ages:31-54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Ages:31-54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Ages:31-54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Ages:31-54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Ages:31-54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Ages: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Ages:18-30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Ages:31-54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Ages:31-54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Ages:31-54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Ages:18-30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Ages:31-54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Ages:31-54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Ages:31-54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IF(L963&gt;=55,"Ages: 55+",IF(L963&gt;=31,"Ages:31-54",IF(L963&lt;31,"Ages:18-30","Invalid")))</f>
        <v>Ages: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Ages: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Ages: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Ages: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Ages:31-54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Ages:31-54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Ages: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Ages:18-30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Ages:31-54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Ages:31-54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Ages:31-54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Ages:31-54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Ages:31-54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Ages:31-54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Ages:31-54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Ages: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Ages: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Ages:31-54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Ages:31-54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Ages:31-54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Ages:31-54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Ages:31-54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Ages:31-54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Ages:31-54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Ages:31-54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Ages: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Ages: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Ages: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Ages:31-54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Ages:18-30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Ages:31-54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Ages:31-54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Ages:31-54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Ages:31-54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Ages:31-54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Ages:31-54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Ages:31-54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Ages:31-54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Ages:31-54</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1"/>
  <sheetViews>
    <sheetView topLeftCell="A40" workbookViewId="0">
      <selection activeCell="L60" sqref="L60"/>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25.710937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7" spans="1:4" x14ac:dyDescent="0.25">
      <c r="A17" s="5" t="s">
        <v>45</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33" spans="1:4" x14ac:dyDescent="0.25">
      <c r="A33" s="5" t="s">
        <v>45</v>
      </c>
      <c r="B33" s="5" t="s">
        <v>44</v>
      </c>
    </row>
    <row r="34" spans="1:4" x14ac:dyDescent="0.25">
      <c r="A34" s="5" t="s">
        <v>41</v>
      </c>
      <c r="B34" t="s">
        <v>18</v>
      </c>
      <c r="C34" t="s">
        <v>15</v>
      </c>
      <c r="D34" t="s">
        <v>42</v>
      </c>
    </row>
    <row r="35" spans="1:4" x14ac:dyDescent="0.25">
      <c r="A35" s="6" t="s">
        <v>49</v>
      </c>
      <c r="B35" s="4">
        <v>71</v>
      </c>
      <c r="C35" s="4">
        <v>39</v>
      </c>
      <c r="D35" s="4">
        <v>110</v>
      </c>
    </row>
    <row r="36" spans="1:4" x14ac:dyDescent="0.25">
      <c r="A36" s="6" t="s">
        <v>47</v>
      </c>
      <c r="B36" s="4">
        <v>318</v>
      </c>
      <c r="C36" s="4">
        <v>383</v>
      </c>
      <c r="D36" s="4">
        <v>701</v>
      </c>
    </row>
    <row r="37" spans="1:4" x14ac:dyDescent="0.25">
      <c r="A37" s="6" t="s">
        <v>48</v>
      </c>
      <c r="B37" s="4">
        <v>130</v>
      </c>
      <c r="C37" s="4">
        <v>59</v>
      </c>
      <c r="D37" s="4">
        <v>189</v>
      </c>
    </row>
    <row r="38" spans="1:4" x14ac:dyDescent="0.25">
      <c r="A38" s="6" t="s">
        <v>42</v>
      </c>
      <c r="B38" s="4">
        <v>519</v>
      </c>
      <c r="C38" s="4">
        <v>481</v>
      </c>
      <c r="D38" s="4">
        <v>1000</v>
      </c>
    </row>
    <row r="49" spans="1:2" x14ac:dyDescent="0.25">
      <c r="A49" s="5" t="s">
        <v>41</v>
      </c>
      <c r="B49" t="s">
        <v>45</v>
      </c>
    </row>
    <row r="50" spans="1:2" x14ac:dyDescent="0.25">
      <c r="A50" s="6" t="s">
        <v>17</v>
      </c>
      <c r="B50" s="4">
        <v>300</v>
      </c>
    </row>
    <row r="51" spans="1:2" x14ac:dyDescent="0.25">
      <c r="A51" s="6" t="s">
        <v>32</v>
      </c>
      <c r="B51" s="4">
        <v>508</v>
      </c>
    </row>
    <row r="52" spans="1:2" x14ac:dyDescent="0.25">
      <c r="A52" s="6" t="s">
        <v>24</v>
      </c>
      <c r="B52" s="4">
        <v>192</v>
      </c>
    </row>
    <row r="53" spans="1:2" x14ac:dyDescent="0.25">
      <c r="A53" s="6" t="s">
        <v>42</v>
      </c>
      <c r="B53" s="4">
        <v>1000</v>
      </c>
    </row>
    <row r="64" spans="1:2" x14ac:dyDescent="0.25">
      <c r="A64" s="5" t="s">
        <v>41</v>
      </c>
      <c r="B64" t="s">
        <v>45</v>
      </c>
    </row>
    <row r="65" spans="1:2" x14ac:dyDescent="0.25">
      <c r="A65" s="8">
        <v>10000</v>
      </c>
      <c r="B65" s="4">
        <v>73</v>
      </c>
    </row>
    <row r="66" spans="1:2" x14ac:dyDescent="0.25">
      <c r="A66" s="8">
        <v>20000</v>
      </c>
      <c r="B66" s="4">
        <v>74</v>
      </c>
    </row>
    <row r="67" spans="1:2" x14ac:dyDescent="0.25">
      <c r="A67" s="8">
        <v>30000</v>
      </c>
      <c r="B67" s="4">
        <v>135</v>
      </c>
    </row>
    <row r="68" spans="1:2" x14ac:dyDescent="0.25">
      <c r="A68" s="8">
        <v>40000</v>
      </c>
      <c r="B68" s="4">
        <v>154</v>
      </c>
    </row>
    <row r="69" spans="1:2" x14ac:dyDescent="0.25">
      <c r="A69" s="8">
        <v>50000</v>
      </c>
      <c r="B69" s="4">
        <v>40</v>
      </c>
    </row>
    <row r="70" spans="1:2" x14ac:dyDescent="0.25">
      <c r="A70" s="8">
        <v>60000</v>
      </c>
      <c r="B70" s="4">
        <v>165</v>
      </c>
    </row>
    <row r="71" spans="1:2" x14ac:dyDescent="0.25">
      <c r="A71" s="8">
        <v>70000</v>
      </c>
      <c r="B71" s="4">
        <v>124</v>
      </c>
    </row>
    <row r="72" spans="1:2" x14ac:dyDescent="0.25">
      <c r="A72" s="8">
        <v>80000</v>
      </c>
      <c r="B72" s="4">
        <v>91</v>
      </c>
    </row>
    <row r="73" spans="1:2" x14ac:dyDescent="0.25">
      <c r="A73" s="8">
        <v>90000</v>
      </c>
      <c r="B73" s="4">
        <v>39</v>
      </c>
    </row>
    <row r="74" spans="1:2" x14ac:dyDescent="0.25">
      <c r="A74" s="8">
        <v>100000</v>
      </c>
      <c r="B74" s="4">
        <v>29</v>
      </c>
    </row>
    <row r="75" spans="1:2" x14ac:dyDescent="0.25">
      <c r="A75" s="8">
        <v>110000</v>
      </c>
      <c r="B75" s="4">
        <v>16</v>
      </c>
    </row>
    <row r="76" spans="1:2" x14ac:dyDescent="0.25">
      <c r="A76" s="8">
        <v>120000</v>
      </c>
      <c r="B76" s="4">
        <v>18</v>
      </c>
    </row>
    <row r="77" spans="1:2" x14ac:dyDescent="0.25">
      <c r="A77" s="8">
        <v>130000</v>
      </c>
      <c r="B77" s="4">
        <v>32</v>
      </c>
    </row>
    <row r="78" spans="1:2" x14ac:dyDescent="0.25">
      <c r="A78" s="8">
        <v>150000</v>
      </c>
      <c r="B78" s="4">
        <v>4</v>
      </c>
    </row>
    <row r="79" spans="1:2" x14ac:dyDescent="0.25">
      <c r="A79" s="8">
        <v>160000</v>
      </c>
      <c r="B79" s="4">
        <v>3</v>
      </c>
    </row>
    <row r="80" spans="1:2" x14ac:dyDescent="0.25">
      <c r="A80" s="8">
        <v>170000</v>
      </c>
      <c r="B80" s="4">
        <v>3</v>
      </c>
    </row>
    <row r="81" spans="1:2" x14ac:dyDescent="0.25">
      <c r="A81" s="8" t="s">
        <v>42</v>
      </c>
      <c r="B81"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R7"/>
  <sheetViews>
    <sheetView showGridLines="0" zoomScaleNormal="100" workbookViewId="0">
      <selection activeCell="X13" sqref="X13"/>
    </sheetView>
  </sheetViews>
  <sheetFormatPr defaultRowHeight="15" x14ac:dyDescent="0.25"/>
  <cols>
    <col min="18" max="18" width="9.85546875" customWidth="1"/>
  </cols>
  <sheetData>
    <row r="1" spans="1:18" x14ac:dyDescent="0.25">
      <c r="A1" s="9" t="s">
        <v>50</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row r="5" spans="1:18" x14ac:dyDescent="0.25">
      <c r="A5" s="10"/>
      <c r="B5" s="10"/>
      <c r="C5" s="10"/>
      <c r="D5" s="10"/>
      <c r="E5" s="10"/>
      <c r="F5" s="10"/>
      <c r="G5" s="10"/>
      <c r="H5" s="10"/>
      <c r="I5" s="10"/>
      <c r="J5" s="10"/>
      <c r="K5" s="10"/>
      <c r="L5" s="10"/>
      <c r="M5" s="10"/>
      <c r="N5" s="10"/>
      <c r="O5" s="10"/>
      <c r="P5" s="10"/>
      <c r="Q5" s="10"/>
      <c r="R5" s="10"/>
    </row>
    <row r="6" spans="1:18" x14ac:dyDescent="0.25">
      <c r="A6" s="10"/>
      <c r="B6" s="10"/>
      <c r="C6" s="10"/>
      <c r="D6" s="10"/>
      <c r="E6" s="10"/>
      <c r="F6" s="10"/>
      <c r="G6" s="10"/>
      <c r="H6" s="10"/>
      <c r="I6" s="10"/>
      <c r="J6" s="10"/>
      <c r="K6" s="10"/>
      <c r="L6" s="10"/>
      <c r="M6" s="10"/>
      <c r="N6" s="10"/>
      <c r="O6" s="10"/>
      <c r="P6" s="10"/>
      <c r="Q6" s="10"/>
      <c r="R6" s="10"/>
    </row>
    <row r="7" spans="1:18" x14ac:dyDescent="0.25">
      <c r="A7" s="10"/>
      <c r="B7" s="10"/>
      <c r="C7" s="10"/>
      <c r="D7" s="10"/>
      <c r="E7" s="10"/>
      <c r="F7" s="10"/>
      <c r="G7" s="10"/>
      <c r="H7" s="10"/>
      <c r="I7" s="10"/>
      <c r="J7" s="10"/>
      <c r="K7" s="10"/>
      <c r="L7" s="10"/>
      <c r="M7" s="10"/>
      <c r="N7" s="10"/>
      <c r="O7" s="10"/>
      <c r="P7" s="10"/>
      <c r="Q7" s="10"/>
      <c r="R7" s="10"/>
    </row>
  </sheetData>
  <mergeCells count="1">
    <mergeCell ref="A1:R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0" zoomScaleNormal="90" workbookViewId="0">
      <selection activeCell="Z7" sqref="Z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Dashboard2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Blah Blah</dc:creator>
  <cp:lastModifiedBy>Blah Blah</cp:lastModifiedBy>
  <dcterms:created xsi:type="dcterms:W3CDTF">2022-03-18T02:50:57Z</dcterms:created>
  <dcterms:modified xsi:type="dcterms:W3CDTF">2023-07-25T19:44:43Z</dcterms:modified>
</cp:coreProperties>
</file>