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khail\Documents\GitLab\sensor_current_stand\3 Elektronik\"/>
    </mc:Choice>
  </mc:AlternateContent>
  <xr:revisionPtr revIDLastSave="0" documentId="13_ncr:1_{93F5CC8C-D180-442D-B887-8C692D6E9E5F}" xr6:coauthVersionLast="47" xr6:coauthVersionMax="47" xr10:uidLastSave="{00000000-0000-0000-0000-000000000000}"/>
  <bookViews>
    <workbookView xWindow="1200" yWindow="358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5" i="1" s="1"/>
  <c r="G13" i="1"/>
  <c r="G2" i="1"/>
</calcChain>
</file>

<file path=xl/sharedStrings.xml><?xml version="1.0" encoding="utf-8"?>
<sst xmlns="http://schemas.openxmlformats.org/spreadsheetml/2006/main" count="43" uniqueCount="42">
  <si>
    <t>№</t>
  </si>
  <si>
    <t xml:space="preserve">Наименование </t>
  </si>
  <si>
    <t>Количество, шт.</t>
  </si>
  <si>
    <t>цена, руб</t>
  </si>
  <si>
    <t>1734346-1, Разъем USB B SMD</t>
  </si>
  <si>
    <t>Назначение</t>
  </si>
  <si>
    <t>Обмен стенда и ПК</t>
  </si>
  <si>
    <t>Итог</t>
  </si>
  <si>
    <t>305-021-12(TB-02A), Клеммник 2-контактный, 5мм, прямой</t>
  </si>
  <si>
    <t>Примечание</t>
  </si>
  <si>
    <t>https://www.chipdip.ru/product/1734346-1-te</t>
  </si>
  <si>
    <t>https://www.chipdip.ru/product/305-021-12-tb-02a</t>
  </si>
  <si>
    <t>DPBS-37M (DS1034 37M), Вилка на плату 37pin</t>
  </si>
  <si>
    <t>https://www.chipdip.ru/product/dpbs-37m</t>
  </si>
  <si>
    <t>Подключение датчиков тока</t>
  </si>
  <si>
    <t>74HC4051M/TR, Восьмиканальный мультиплексор/ демультиплексор</t>
  </si>
  <si>
    <t>https://www.chipdip.ru/product/74hc4051m-tr</t>
  </si>
  <si>
    <t>управление ключами групп</t>
  </si>
  <si>
    <t xml:space="preserve">Клеммники на плату
 - для питания датчиков тока
- для подключения вольтметра
</t>
  </si>
  <si>
    <t>Защита питания USB</t>
  </si>
  <si>
    <t>BAT60JFILM, Диод Шоттки 3А, 10В [SOD-323]</t>
  </si>
  <si>
    <t>https://www.chipdip.ru/product/bat60jfilm</t>
  </si>
  <si>
    <t>Токоограничивающие резисторы</t>
  </si>
  <si>
    <t>0.25Вт 1206 22 Ом, 5%, Чип резистор (SMD)</t>
  </si>
  <si>
    <t>0.25Вт 1206 100 кОм, 5%, Чип резистор (SMD)</t>
  </si>
  <si>
    <t>https://www.chipdip.ru/product/0.25w-1206-100-kom-5</t>
  </si>
  <si>
    <t>https://www.chipdip.ru/product/0.25w-1206-22-om-5</t>
  </si>
  <si>
    <t>МК</t>
  </si>
  <si>
    <t>STM32F446RET6, Микроконтроллер ARM Cortex-M4 32-Бит 180МГц 512КБ FLASH LQFP-64(10x10)</t>
  </si>
  <si>
    <t>Разъем загрузки ПО и отладки ПО</t>
  </si>
  <si>
    <t>BH-10 (DS1013-10S) (IDC-10MS), Вилка на плату прямая 10pin 2.54мм</t>
  </si>
  <si>
    <t>https://www.chipdip.ru/product/idc-10ms</t>
  </si>
  <si>
    <t>https://www.chipdip.ru/product/stm32f446ret6</t>
  </si>
  <si>
    <t>LD3985M33R, Регулятор с низким падением напряжения и уровнем шума, 150мА, 3.3В</t>
  </si>
  <si>
    <t>https://www.chipdip.ru/product/ld3985m33r</t>
  </si>
  <si>
    <t>Питание МК и мультиплексоров</t>
  </si>
  <si>
    <t>KP-2012MGC, Светодиод зеленый 2х1.2х1.1мм 50мКд</t>
  </si>
  <si>
    <t>https://www.chipdip.ru/product/kp-2012mgc</t>
  </si>
  <si>
    <t>Светодиоды для контроля включения датчиков и питания</t>
  </si>
  <si>
    <t xml:space="preserve">Ключи питания
</t>
  </si>
  <si>
    <t>IRF7342TR, Транзистор 2P-MOSFET 55В 3.4А 2Вт [SOP-8]</t>
  </si>
  <si>
    <t>https://www.chipdip.ru/product/irf7342tr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</si>
</sst>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pdip.ru/product/idc-10ms" TargetMode="External"/><Relationship Id="rId2" Type="http://schemas.openxmlformats.org/officeDocument/2006/relationships/hyperlink" Target="https://www.chipdip.ru/product/dpbs-37m" TargetMode="External"/><Relationship Id="rId1" Type="http://schemas.openxmlformats.org/officeDocument/2006/relationships/hyperlink" Target="https://www.chipdip.ru/product/305-021-12-tb-0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9" sqref="E9"/>
    </sheetView>
  </sheetViews>
  <sheetFormatPr defaultRowHeight="15" x14ac:dyDescent="0.25"/>
  <cols>
    <col min="1" max="1" width="9.140625" style="1"/>
    <col min="2" max="2" width="38.5703125" style="1" customWidth="1"/>
    <col min="3" max="3" width="19.5703125" style="1" customWidth="1"/>
    <col min="4" max="7" width="9.140625" style="1"/>
    <col min="8" max="8" width="71.85546875" style="1" customWidth="1"/>
    <col min="9" max="16384" width="9.140625" style="1"/>
  </cols>
  <sheetData>
    <row r="1" spans="1:8" ht="30" x14ac:dyDescent="0.25">
      <c r="A1" s="1" t="s">
        <v>0</v>
      </c>
      <c r="B1" s="1" t="s">
        <v>1</v>
      </c>
      <c r="C1" s="1" t="s">
        <v>5</v>
      </c>
      <c r="E1" s="1" t="s">
        <v>2</v>
      </c>
      <c r="F1" s="1" t="s">
        <v>3</v>
      </c>
      <c r="G1" s="1" t="s">
        <v>7</v>
      </c>
      <c r="H1" s="1" t="s">
        <v>9</v>
      </c>
    </row>
    <row r="2" spans="1:8" x14ac:dyDescent="0.25">
      <c r="A2" s="4">
        <v>1</v>
      </c>
      <c r="B2" s="4" t="s">
        <v>4</v>
      </c>
      <c r="C2" s="1" t="s">
        <v>6</v>
      </c>
      <c r="E2" s="1">
        <v>1</v>
      </c>
      <c r="F2" s="1">
        <v>240</v>
      </c>
      <c r="G2" s="1">
        <f>E2*F2</f>
        <v>240</v>
      </c>
      <c r="H2" s="1" t="s">
        <v>10</v>
      </c>
    </row>
    <row r="3" spans="1:8" ht="105" x14ac:dyDescent="0.25">
      <c r="A3" s="4">
        <v>2</v>
      </c>
      <c r="B3" s="4" t="s">
        <v>8</v>
      </c>
      <c r="C3" s="1" t="s">
        <v>18</v>
      </c>
      <c r="E3" s="1">
        <v>2</v>
      </c>
      <c r="F3" s="1">
        <v>21</v>
      </c>
      <c r="G3" s="1">
        <f t="shared" ref="G3:G13" si="0">E3*F3</f>
        <v>42</v>
      </c>
      <c r="H3" s="1" t="s">
        <v>11</v>
      </c>
    </row>
    <row r="4" spans="1:8" ht="30" x14ac:dyDescent="0.25">
      <c r="A4" s="4">
        <v>3</v>
      </c>
      <c r="B4" s="4" t="s">
        <v>12</v>
      </c>
      <c r="C4" s="1" t="s">
        <v>14</v>
      </c>
      <c r="E4" s="1">
        <v>4</v>
      </c>
      <c r="F4" s="1">
        <v>70</v>
      </c>
      <c r="G4" s="1">
        <f t="shared" si="0"/>
        <v>280</v>
      </c>
      <c r="H4" s="1" t="s">
        <v>13</v>
      </c>
    </row>
    <row r="5" spans="1:8" ht="30" x14ac:dyDescent="0.25">
      <c r="A5" s="4">
        <v>4</v>
      </c>
      <c r="B5" s="3" t="s">
        <v>15</v>
      </c>
      <c r="C5" s="1" t="s">
        <v>17</v>
      </c>
      <c r="E5" s="1">
        <v>4</v>
      </c>
      <c r="F5" s="1">
        <v>16</v>
      </c>
      <c r="G5" s="1">
        <f t="shared" si="0"/>
        <v>64</v>
      </c>
      <c r="H5" s="1" t="s">
        <v>16</v>
      </c>
    </row>
    <row r="6" spans="1:8" ht="30" x14ac:dyDescent="0.25">
      <c r="A6" s="4">
        <v>5</v>
      </c>
      <c r="B6" s="4" t="s">
        <v>20</v>
      </c>
      <c r="C6" s="1" t="s">
        <v>19</v>
      </c>
      <c r="E6" s="1">
        <v>4</v>
      </c>
      <c r="F6" s="1">
        <v>18</v>
      </c>
      <c r="G6" s="1">
        <f t="shared" si="0"/>
        <v>72</v>
      </c>
      <c r="H6" s="1" t="s">
        <v>21</v>
      </c>
    </row>
    <row r="7" spans="1:8" ht="30" x14ac:dyDescent="0.25">
      <c r="A7" s="4">
        <v>6</v>
      </c>
      <c r="B7" s="4" t="s">
        <v>24</v>
      </c>
      <c r="C7" s="1" t="s">
        <v>22</v>
      </c>
      <c r="E7" s="1">
        <v>20</v>
      </c>
      <c r="F7" s="1">
        <v>6</v>
      </c>
      <c r="G7" s="1">
        <f t="shared" si="0"/>
        <v>120</v>
      </c>
      <c r="H7" s="1" t="s">
        <v>25</v>
      </c>
    </row>
    <row r="8" spans="1:8" ht="30" x14ac:dyDescent="0.25">
      <c r="A8" s="4">
        <v>7</v>
      </c>
      <c r="B8" s="4" t="s">
        <v>23</v>
      </c>
      <c r="C8" s="1" t="s">
        <v>22</v>
      </c>
      <c r="E8" s="1">
        <v>20</v>
      </c>
      <c r="F8" s="1">
        <v>6</v>
      </c>
      <c r="G8" s="1">
        <f t="shared" si="0"/>
        <v>120</v>
      </c>
      <c r="H8" s="1" t="s">
        <v>26</v>
      </c>
    </row>
    <row r="9" spans="1:8" ht="45" x14ac:dyDescent="0.25">
      <c r="A9" s="4">
        <v>8</v>
      </c>
      <c r="B9" s="4" t="s">
        <v>28</v>
      </c>
      <c r="C9" s="1" t="s">
        <v>27</v>
      </c>
      <c r="E9" s="1">
        <v>1</v>
      </c>
      <c r="F9" s="1">
        <v>1760</v>
      </c>
      <c r="G9" s="1">
        <f t="shared" si="0"/>
        <v>1760</v>
      </c>
      <c r="H9" s="1" t="s">
        <v>32</v>
      </c>
    </row>
    <row r="10" spans="1:8" ht="30" x14ac:dyDescent="0.25">
      <c r="A10" s="4">
        <v>9</v>
      </c>
      <c r="B10" s="4" t="s">
        <v>30</v>
      </c>
      <c r="C10" s="1" t="s">
        <v>29</v>
      </c>
      <c r="E10" s="1">
        <v>2</v>
      </c>
      <c r="F10" s="1">
        <v>9</v>
      </c>
      <c r="G10" s="1">
        <f t="shared" si="0"/>
        <v>18</v>
      </c>
      <c r="H10" s="2" t="s">
        <v>31</v>
      </c>
    </row>
    <row r="11" spans="1:8" ht="45" x14ac:dyDescent="0.25">
      <c r="A11" s="1">
        <v>10</v>
      </c>
      <c r="B11" s="3" t="s">
        <v>33</v>
      </c>
      <c r="C11" s="1" t="s">
        <v>35</v>
      </c>
      <c r="E11" s="1">
        <v>2</v>
      </c>
      <c r="F11" s="1">
        <v>90</v>
      </c>
      <c r="G11" s="1">
        <f t="shared" si="0"/>
        <v>180</v>
      </c>
      <c r="H11" s="1" t="s">
        <v>34</v>
      </c>
    </row>
    <row r="12" spans="1:8" ht="60" x14ac:dyDescent="0.25">
      <c r="A12" s="1">
        <v>11</v>
      </c>
      <c r="B12" s="1" t="s">
        <v>36</v>
      </c>
      <c r="C12" s="1" t="s">
        <v>38</v>
      </c>
      <c r="E12" s="1">
        <v>40</v>
      </c>
      <c r="F12" s="1">
        <v>36</v>
      </c>
      <c r="G12" s="1">
        <f t="shared" si="0"/>
        <v>1440</v>
      </c>
      <c r="H12" s="1" t="s">
        <v>37</v>
      </c>
    </row>
    <row r="13" spans="1:8" ht="30" x14ac:dyDescent="0.25">
      <c r="A13" s="1">
        <v>12</v>
      </c>
      <c r="B13" s="3" t="s">
        <v>40</v>
      </c>
      <c r="C13" s="1" t="s">
        <v>39</v>
      </c>
      <c r="E13" s="1">
        <v>32</v>
      </c>
      <c r="F13" s="1">
        <v>39</v>
      </c>
      <c r="G13" s="1">
        <f t="shared" si="0"/>
        <v>1248</v>
      </c>
      <c r="H13" s="1" t="s">
        <v>41</v>
      </c>
    </row>
    <row r="14" spans="1:8" ht="15.75" thickBot="1" x14ac:dyDescent="0.3"/>
    <row r="15" spans="1:8" ht="15.75" thickBot="1" x14ac:dyDescent="0.3">
      <c r="G15" s="5">
        <f>SUM(G2:G13)</f>
        <v>5584</v>
      </c>
    </row>
  </sheetData>
  <hyperlinks>
    <hyperlink ref="B3" r:id="rId1" display="https://www.chipdip.ru/product/305-021-12-tb-02a" xr:uid="{D7E712FE-62FC-4647-8C9A-6A9E36298057}"/>
    <hyperlink ref="B4" r:id="rId2" display="https://www.chipdip.ru/product/dpbs-37m" xr:uid="{77555F0F-FA0B-4635-A844-7EB4854799AF}"/>
    <hyperlink ref="H10" r:id="rId3" xr:uid="{DD1E95EC-CB38-46A6-909D-FAA55764D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 Burgov</cp:lastModifiedBy>
  <dcterms:created xsi:type="dcterms:W3CDTF">2015-06-05T18:19:34Z</dcterms:created>
  <dcterms:modified xsi:type="dcterms:W3CDTF">2024-04-05T11:30:32Z</dcterms:modified>
</cp:coreProperties>
</file>