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 Practics\"/>
    </mc:Choice>
  </mc:AlternateContent>
  <xr:revisionPtr revIDLastSave="0" documentId="8_{FA1AF341-85DE-40B9-8A40-84B803B9806F}" xr6:coauthVersionLast="47" xr6:coauthVersionMax="47" xr10:uidLastSave="{00000000-0000-0000-0000-000000000000}"/>
  <bookViews>
    <workbookView xWindow="-120" yWindow="-120" windowWidth="29040" windowHeight="15840" xr2:uid="{C406F448-5872-4EFD-A404-87A5FC6C1DA7}"/>
  </bookViews>
  <sheets>
    <sheet name="Lists" sheetId="1" r:id="rId1"/>
    <sheet name="Total" sheetId="2" r:id="rId2"/>
  </sheets>
  <definedNames>
    <definedName name="_xlnm._FilterDatabase" localSheetId="0" hidden="1">Lists!$A$1:$L$14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8" i="2" s="1"/>
  <c r="C3" i="2"/>
  <c r="D11" i="2"/>
  <c r="E9" i="2"/>
  <c r="C9" i="2"/>
  <c r="E7" i="2"/>
  <c r="C7" i="2"/>
  <c r="E6" i="2"/>
  <c r="C6" i="2"/>
  <c r="C4" i="2"/>
  <c r="E3" i="2"/>
  <c r="D12" i="2" l="1"/>
</calcChain>
</file>

<file path=xl/sharedStrings.xml><?xml version="1.0" encoding="utf-8"?>
<sst xmlns="http://schemas.openxmlformats.org/spreadsheetml/2006/main" count="27" uniqueCount="20">
  <si>
    <t>Coins</t>
  </si>
  <si>
    <t>Money</t>
  </si>
  <si>
    <t>Gauds</t>
  </si>
  <si>
    <t>Expense</t>
  </si>
  <si>
    <t>Services</t>
  </si>
  <si>
    <t>Investments</t>
  </si>
  <si>
    <t xml:space="preserve">Date </t>
  </si>
  <si>
    <t>MS</t>
  </si>
  <si>
    <t>CS</t>
  </si>
  <si>
    <t>S</t>
  </si>
  <si>
    <t>Lists</t>
  </si>
  <si>
    <t>Set</t>
  </si>
  <si>
    <t>TOTALS</t>
  </si>
  <si>
    <t>TRUE</t>
  </si>
  <si>
    <t>Investment</t>
  </si>
  <si>
    <t>Save</t>
  </si>
  <si>
    <t>Accounts</t>
  </si>
  <si>
    <t>Daylefts</t>
  </si>
  <si>
    <t>Month</t>
  </si>
  <si>
    <t>Daily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</si>
</sst>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9" formatCode="&quot;฿&quot;#,##0.00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1" fillId="5" borderId="2" xfId="4" applyBorder="1" applyAlignment="1">
      <alignment horizontal="right"/>
    </xf>
    <xf numFmtId="0" fontId="1" fillId="5" borderId="3" xfId="4" applyBorder="1"/>
    <xf numFmtId="0" fontId="1" fillId="3" borderId="3" xfId="2" applyBorder="1" applyAlignment="1">
      <alignment horizontal="right"/>
    </xf>
    <xf numFmtId="0" fontId="1" fillId="3" borderId="5" xfId="2" applyBorder="1"/>
    <xf numFmtId="0" fontId="1" fillId="7" borderId="4" xfId="6" applyBorder="1" applyAlignment="1">
      <alignment horizontal="right"/>
    </xf>
    <xf numFmtId="0" fontId="1" fillId="7" borderId="0" xfId="6" applyBorder="1" applyAlignment="1">
      <alignment horizontal="right"/>
    </xf>
    <xf numFmtId="0" fontId="1" fillId="3" borderId="4" xfId="2" applyBorder="1" applyAlignment="1">
      <alignment horizontal="right"/>
    </xf>
    <xf numFmtId="0" fontId="1" fillId="3" borderId="0" xfId="2" applyBorder="1" applyAlignment="1">
      <alignment horizontal="right"/>
    </xf>
    <xf numFmtId="0" fontId="1" fillId="5" borderId="0" xfId="4" applyBorder="1" applyAlignment="1">
      <alignment horizontal="right"/>
    </xf>
    <xf numFmtId="0" fontId="1" fillId="5" borderId="6" xfId="4" applyBorder="1"/>
    <xf numFmtId="0" fontId="1" fillId="9" borderId="0" xfId="8" applyBorder="1" applyAlignment="1">
      <alignment horizontal="right"/>
    </xf>
    <xf numFmtId="0" fontId="1" fillId="9" borderId="6" xfId="8" applyBorder="1"/>
    <xf numFmtId="0" fontId="1" fillId="3" borderId="0" xfId="2" applyBorder="1"/>
    <xf numFmtId="0" fontId="2" fillId="2" borderId="1" xfId="1" applyBorder="1" applyAlignment="1">
      <alignment horizontal="center"/>
    </xf>
    <xf numFmtId="0" fontId="1" fillId="3" borderId="4" xfId="2" applyBorder="1" applyAlignment="1">
      <alignment horizontal="right"/>
    </xf>
    <xf numFmtId="0" fontId="1" fillId="3" borderId="0" xfId="2" applyBorder="1" applyAlignment="1">
      <alignment horizontal="right"/>
    </xf>
    <xf numFmtId="0" fontId="1" fillId="3" borderId="0" xfId="2" applyBorder="1" applyAlignment="1">
      <alignment horizontal="center"/>
    </xf>
    <xf numFmtId="0" fontId="1" fillId="3" borderId="6" xfId="2" applyBorder="1" applyAlignment="1">
      <alignment horizontal="center"/>
    </xf>
    <xf numFmtId="0" fontId="2" fillId="2" borderId="7" xfId="1" applyBorder="1" applyAlignment="1">
      <alignment horizontal="right"/>
    </xf>
    <xf numFmtId="0" fontId="2" fillId="2" borderId="8" xfId="1" applyBorder="1" applyAlignment="1">
      <alignment horizontal="right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1" applyFont="1" applyFill="1" applyBorder="1" applyAlignment="1"/>
    <xf numFmtId="0" fontId="1" fillId="0" borderId="10" xfId="3" applyFill="1" applyBorder="1" applyAlignment="1">
      <alignment horizontal="center"/>
    </xf>
    <xf numFmtId="0" fontId="1" fillId="0" borderId="10" xfId="7" applyFill="1" applyBorder="1" applyAlignment="1">
      <alignment horizontal="center"/>
    </xf>
    <xf numFmtId="0" fontId="1" fillId="0" borderId="10" xfId="5" applyFill="1" applyBorder="1" applyAlignment="1">
      <alignment horizontal="center"/>
    </xf>
    <xf numFmtId="0" fontId="1" fillId="0" borderId="10" xfId="9" applyFill="1" applyBorder="1" applyAlignment="1">
      <alignment horizontal="center"/>
    </xf>
    <xf numFmtId="0" fontId="1" fillId="0" borderId="10" xfId="10" applyFill="1" applyBorder="1" applyAlignment="1">
      <alignment horizontal="center"/>
    </xf>
    <xf numFmtId="0" fontId="1" fillId="0" borderId="4" xfId="11" applyFill="1" applyBorder="1" applyAlignment="1">
      <alignment horizontal="center"/>
    </xf>
    <xf numFmtId="14" fontId="0" fillId="14" borderId="0" xfId="0" applyNumberFormat="1" applyFill="1" applyBorder="1"/>
    <xf numFmtId="0" fontId="0" fillId="14" borderId="0" xfId="0" applyFill="1" applyBorder="1"/>
    <xf numFmtId="14" fontId="3" fillId="13" borderId="0" xfId="12" applyNumberFormat="1"/>
    <xf numFmtId="22" fontId="0" fillId="0" borderId="0" xfId="0" applyNumberFormat="1"/>
    <xf numFmtId="1" fontId="0" fillId="0" borderId="0" xfId="0" applyNumberFormat="1"/>
    <xf numFmtId="189" fontId="0" fillId="0" borderId="0" xfId="0" applyNumberFormat="1"/>
    <xf numFmtId="0" fontId="3" fillId="13" borderId="0" xfId="12"/>
    <xf numFmtId="0" fontId="1" fillId="11" borderId="0" xfId="10"/>
  </cellXfs>
  <cellStyles count="13">
    <cellStyle name="20% - Accent1" xfId="2" builtinId="30"/>
    <cellStyle name="20% - Accent2" xfId="4" builtinId="34"/>
    <cellStyle name="20% - Accent3" xfId="6" builtinId="38"/>
    <cellStyle name="20% - Accent4" xfId="8" builtinId="42"/>
    <cellStyle name="40% - Accent1" xfId="3" builtinId="31"/>
    <cellStyle name="40% - Accent2" xfId="5" builtinId="35"/>
    <cellStyle name="40% - Accent3" xfId="7" builtinId="39"/>
    <cellStyle name="40% - Accent4" xfId="9" builtinId="43"/>
    <cellStyle name="40% - Accent5" xfId="10" builtinId="47"/>
    <cellStyle name="40% - Accent6" xfId="11" builtinId="51"/>
    <cellStyle name="Good" xfId="1" builtinId="26"/>
    <cellStyle name="Neutral" xfId="12" builtinId="28"/>
    <cellStyle name="Normal" xfId="0" builtinId="0"/>
  </cellStyles>
  <dxfs count="3">
    <dxf>
      <numFmt numFmtId="19" formatCode="d/m/yyyy"/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A20484-63CC-48D4-AF29-2CCE2EB50168}" name="Table2" displayName="Table2" ref="A1:L3" totalsRowShown="0" headerRowDxfId="2" tableBorderDxfId="1" headerRowCellStyle="40% - Accent4">
  <autoFilter ref="A1:L3" xr:uid="{CEA20484-63CC-48D4-AF29-2CCE2EB50168}"/>
  <tableColumns count="12">
    <tableColumn id="1" xr3:uid="{44F5C61D-AF4B-4FA7-A80E-B6CE0F63E2B9}" name="Date " dataDxfId="0">
      <calculatedColumnFormula>IF(B2&lt;&gt;"",IF(A2&lt;&gt;"",NOW(),A2),"")</calculatedColumnFormula>
    </tableColumn>
    <tableColumn id="2" xr3:uid="{DEB53336-FAF2-412A-9D18-57FC633AF717}" name="Lists"/>
    <tableColumn id="3" xr3:uid="{8ED3CDBF-AEF3-4E77-B915-A832F953333E}" name="Expense"/>
    <tableColumn id="4" xr3:uid="{57D2BAA1-734F-4D48-8409-844E4BF00540}" name="Gauds"/>
    <tableColumn id="5" xr3:uid="{1B15A9CC-81B0-4BB7-AA5B-5649A8BA77F8}" name="TRUE"/>
    <tableColumn id="6" xr3:uid="{B2FA0ABD-000C-4B3F-B1EC-406C3136C17D}" name="Money"/>
    <tableColumn id="7" xr3:uid="{FD14C285-1731-44FE-AEF2-527169BA5F2C}" name="Coins"/>
    <tableColumn id="8" xr3:uid="{913B15AF-8A2A-4EEE-B937-F48516B1D922}" name="Services"/>
    <tableColumn id="9" xr3:uid="{02017627-B156-485E-92D7-B04F8D2DE30B}" name="Investments"/>
    <tableColumn id="10" xr3:uid="{C26F0DA6-4258-4BF1-A87A-CDD10FEFCA6D}" name="MS"/>
    <tableColumn id="11" xr3:uid="{5C2A8928-754D-464F-91BC-0C3F65E00781}" name="CS"/>
    <tableColumn id="12" xr3:uid="{1BF75926-6B07-4F74-ADE8-98B49768116D}" name="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02F-692A-48B3-8C62-3259AFF9054E}">
  <dimension ref="A1:Q405"/>
  <sheetViews>
    <sheetView tabSelected="1" workbookViewId="0">
      <selection activeCell="A2" sqref="A2"/>
    </sheetView>
  </sheetViews>
  <sheetFormatPr defaultRowHeight="14.25" x14ac:dyDescent="0.2"/>
  <cols>
    <col min="1" max="1" width="12.375" customWidth="1"/>
    <col min="2" max="2" width="13.875" customWidth="1"/>
    <col min="3" max="3" width="10.5" customWidth="1"/>
    <col min="8" max="8" width="11.25" customWidth="1"/>
    <col min="9" max="9" width="14.375" customWidth="1"/>
    <col min="12" max="12" width="9" style="5"/>
    <col min="14" max="17" width="12.625" customWidth="1"/>
  </cols>
  <sheetData>
    <row r="1" spans="1:17" x14ac:dyDescent="0.2">
      <c r="A1" s="32" t="s">
        <v>6</v>
      </c>
      <c r="B1" s="33" t="s">
        <v>10</v>
      </c>
      <c r="C1" s="34" t="s">
        <v>3</v>
      </c>
      <c r="D1" s="33" t="s">
        <v>2</v>
      </c>
      <c r="E1" s="35" t="s">
        <v>13</v>
      </c>
      <c r="F1" s="36" t="s">
        <v>1</v>
      </c>
      <c r="G1" s="35" t="s">
        <v>0</v>
      </c>
      <c r="H1" s="32" t="s">
        <v>4</v>
      </c>
      <c r="I1" s="33" t="s">
        <v>5</v>
      </c>
      <c r="J1" s="33" t="s">
        <v>7</v>
      </c>
      <c r="K1" s="35" t="s">
        <v>8</v>
      </c>
      <c r="L1" s="37" t="s">
        <v>9</v>
      </c>
      <c r="N1" s="31"/>
      <c r="O1" s="31"/>
      <c r="P1" s="31"/>
      <c r="Q1" s="31"/>
    </row>
    <row r="2" spans="1:17" ht="18" customHeight="1" x14ac:dyDescent="0.2">
      <c r="A2" s="28"/>
      <c r="B2" s="29" t="s">
        <v>11</v>
      </c>
      <c r="C2" s="30">
        <v>1000</v>
      </c>
      <c r="D2" s="30">
        <v>1000</v>
      </c>
      <c r="E2" s="30">
        <v>1000</v>
      </c>
      <c r="F2" s="30">
        <v>1000</v>
      </c>
      <c r="G2" s="30">
        <v>1000</v>
      </c>
      <c r="H2" s="30">
        <v>1000</v>
      </c>
      <c r="I2" s="30">
        <v>1000</v>
      </c>
      <c r="J2" s="30">
        <v>1000</v>
      </c>
      <c r="K2" s="30">
        <v>1000</v>
      </c>
      <c r="L2" s="30">
        <v>1000</v>
      </c>
      <c r="N2" s="31"/>
      <c r="O2" s="31"/>
      <c r="P2" s="31"/>
      <c r="Q2" s="31"/>
    </row>
    <row r="3" spans="1:17" x14ac:dyDescent="0.2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N3" s="31"/>
      <c r="O3" s="31"/>
      <c r="P3" s="31"/>
      <c r="Q3" s="31"/>
    </row>
    <row r="4" spans="1:17" ht="14.25" customHeight="1" x14ac:dyDescent="0.2">
      <c r="L4"/>
      <c r="N4" s="31"/>
      <c r="O4" s="31"/>
      <c r="P4" s="31"/>
      <c r="Q4" s="31"/>
    </row>
    <row r="5" spans="1:17" x14ac:dyDescent="0.2">
      <c r="L5"/>
      <c r="N5" s="31"/>
      <c r="O5" s="31"/>
      <c r="P5" s="31"/>
      <c r="Q5" s="31"/>
    </row>
    <row r="6" spans="1:17" x14ac:dyDescent="0.2">
      <c r="L6"/>
      <c r="N6" s="31"/>
      <c r="O6" s="31"/>
      <c r="P6" s="31"/>
      <c r="Q6" s="31"/>
    </row>
    <row r="7" spans="1:17" x14ac:dyDescent="0.2">
      <c r="L7"/>
      <c r="N7" s="31"/>
      <c r="O7" s="31"/>
      <c r="P7" s="31"/>
      <c r="Q7" s="31"/>
    </row>
    <row r="8" spans="1:17" x14ac:dyDescent="0.2">
      <c r="L8"/>
      <c r="N8" s="31"/>
      <c r="O8" s="31"/>
      <c r="P8" s="31"/>
      <c r="Q8" s="31"/>
    </row>
    <row r="9" spans="1:17" x14ac:dyDescent="0.2">
      <c r="L9"/>
      <c r="N9" s="31"/>
      <c r="O9" s="31"/>
      <c r="P9" s="31"/>
      <c r="Q9" s="31"/>
    </row>
    <row r="10" spans="1:17" x14ac:dyDescent="0.2">
      <c r="L10"/>
      <c r="N10" s="31"/>
      <c r="O10" s="31"/>
      <c r="P10" s="31"/>
      <c r="Q10" s="31"/>
    </row>
    <row r="11" spans="1:17" x14ac:dyDescent="0.2">
      <c r="L11"/>
      <c r="N11" s="31"/>
      <c r="O11" s="31"/>
      <c r="P11" s="31"/>
      <c r="Q11" s="31"/>
    </row>
    <row r="12" spans="1:17" x14ac:dyDescent="0.2">
      <c r="L12"/>
    </row>
    <row r="13" spans="1:17" x14ac:dyDescent="0.2">
      <c r="L13"/>
    </row>
    <row r="14" spans="1:17" x14ac:dyDescent="0.2">
      <c r="L14"/>
    </row>
    <row r="15" spans="1:17" x14ac:dyDescent="0.2">
      <c r="L15"/>
    </row>
    <row r="16" spans="1:17" x14ac:dyDescent="0.2">
      <c r="L16"/>
    </row>
    <row r="17" spans="12:12" x14ac:dyDescent="0.2">
      <c r="L17"/>
    </row>
    <row r="18" spans="12:12" x14ac:dyDescent="0.2">
      <c r="L18"/>
    </row>
    <row r="19" spans="12:12" x14ac:dyDescent="0.2">
      <c r="L19"/>
    </row>
    <row r="20" spans="12:12" x14ac:dyDescent="0.2">
      <c r="L20"/>
    </row>
    <row r="21" spans="12:12" x14ac:dyDescent="0.2">
      <c r="L21"/>
    </row>
    <row r="22" spans="12:12" x14ac:dyDescent="0.2">
      <c r="L22"/>
    </row>
    <row r="23" spans="12:12" x14ac:dyDescent="0.2">
      <c r="L23"/>
    </row>
    <row r="24" spans="12:12" x14ac:dyDescent="0.2">
      <c r="L24"/>
    </row>
    <row r="25" spans="12:12" x14ac:dyDescent="0.2">
      <c r="L25"/>
    </row>
    <row r="26" spans="12:12" x14ac:dyDescent="0.2">
      <c r="L26"/>
    </row>
    <row r="27" spans="12:12" x14ac:dyDescent="0.2">
      <c r="L27"/>
    </row>
    <row r="28" spans="12:12" x14ac:dyDescent="0.2">
      <c r="L28"/>
    </row>
    <row r="29" spans="12:12" x14ac:dyDescent="0.2">
      <c r="L29"/>
    </row>
    <row r="30" spans="12:12" x14ac:dyDescent="0.2">
      <c r="L30"/>
    </row>
    <row r="31" spans="12:12" x14ac:dyDescent="0.2">
      <c r="L31"/>
    </row>
    <row r="32" spans="12:12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</sheetData>
  <sortState xmlns:xlrd2="http://schemas.microsoft.com/office/spreadsheetml/2017/richdata2" ref="A2:L13">
    <sortCondition ref="A1:A13"/>
  </sortState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B8A8-DE32-465E-8EA7-1C6BC5987C7C}">
  <dimension ref="B2:I12"/>
  <sheetViews>
    <sheetView showGridLines="0" showRowColHeaders="0" workbookViewId="0">
      <selection activeCell="B2" sqref="B2:E2"/>
    </sheetView>
  </sheetViews>
  <sheetFormatPr defaultRowHeight="14.25" x14ac:dyDescent="0.2"/>
  <cols>
    <col min="4" max="4" width="13" customWidth="1"/>
    <col min="8" max="8" width="12.875" customWidth="1"/>
    <col min="9" max="9" width="13.75" bestFit="1" customWidth="1"/>
  </cols>
  <sheetData>
    <row r="2" spans="2:9" x14ac:dyDescent="0.2">
      <c r="B2" s="19" t="s">
        <v>12</v>
      </c>
      <c r="C2" s="19"/>
      <c r="D2" s="19"/>
      <c r="E2" s="19"/>
      <c r="H2" s="40" t="s">
        <v>18</v>
      </c>
    </row>
    <row r="3" spans="2:9" x14ac:dyDescent="0.2">
      <c r="B3" s="6" t="s">
        <v>3</v>
      </c>
      <c r="C3" s="7">
        <f>SUM(Lists!C:C)</f>
        <v>1000</v>
      </c>
      <c r="D3" s="8" t="s">
        <v>2</v>
      </c>
      <c r="E3" s="9">
        <f>SUM(Lists!D:D)</f>
        <v>1000</v>
      </c>
      <c r="H3" s="1">
        <v>45107</v>
      </c>
      <c r="I3" s="41"/>
    </row>
    <row r="4" spans="2:9" x14ac:dyDescent="0.2">
      <c r="B4" s="10" t="b">
        <v>1</v>
      </c>
      <c r="C4" s="11">
        <f>SUM(Lists!E:E)</f>
        <v>1000</v>
      </c>
      <c r="D4" s="2"/>
      <c r="E4" s="5"/>
    </row>
    <row r="5" spans="2:9" x14ac:dyDescent="0.2">
      <c r="B5" s="3"/>
      <c r="C5" s="2"/>
      <c r="D5" s="2"/>
      <c r="E5" s="5"/>
      <c r="H5" s="44" t="s">
        <v>17</v>
      </c>
    </row>
    <row r="6" spans="2:9" x14ac:dyDescent="0.2">
      <c r="B6" s="12" t="s">
        <v>1</v>
      </c>
      <c r="C6" s="13">
        <f>SUM(Lists!F:F)</f>
        <v>1000</v>
      </c>
      <c r="D6" s="14" t="s">
        <v>0</v>
      </c>
      <c r="E6" s="15">
        <f>SUM(Lists!G:G)</f>
        <v>1000</v>
      </c>
      <c r="H6" s="42">
        <f ca="1">_xlfn.DAYS(H3,TODAY())</f>
        <v>25</v>
      </c>
    </row>
    <row r="7" spans="2:9" x14ac:dyDescent="0.2">
      <c r="B7" s="10" t="s">
        <v>7</v>
      </c>
      <c r="C7" s="11">
        <f>SUM(Lists!J:J)</f>
        <v>1000</v>
      </c>
      <c r="D7" s="16" t="s">
        <v>8</v>
      </c>
      <c r="E7" s="17">
        <f>SUM(Lists!K:K)</f>
        <v>1000</v>
      </c>
      <c r="H7" s="45" t="s">
        <v>19</v>
      </c>
    </row>
    <row r="8" spans="2:9" x14ac:dyDescent="0.2">
      <c r="B8" s="3"/>
      <c r="E8" s="5"/>
      <c r="H8" s="43">
        <f ca="1">C3/H6</f>
        <v>40</v>
      </c>
    </row>
    <row r="9" spans="2:9" x14ac:dyDescent="0.2">
      <c r="B9" s="12" t="s">
        <v>4</v>
      </c>
      <c r="C9" s="18">
        <f>SUM(Lists!H:H)</f>
        <v>1000</v>
      </c>
      <c r="D9" s="14" t="s">
        <v>14</v>
      </c>
      <c r="E9" s="15">
        <f>SUM(Lists!I:I)</f>
        <v>1000</v>
      </c>
    </row>
    <row r="10" spans="2:9" x14ac:dyDescent="0.2">
      <c r="B10" s="4"/>
      <c r="E10" s="5"/>
    </row>
    <row r="11" spans="2:9" x14ac:dyDescent="0.2">
      <c r="B11" s="20" t="s">
        <v>15</v>
      </c>
      <c r="C11" s="21"/>
      <c r="D11" s="22">
        <f>SUM(Lists!L:L)</f>
        <v>1000</v>
      </c>
      <c r="E11" s="23"/>
    </row>
    <row r="12" spans="2:9" x14ac:dyDescent="0.2">
      <c r="B12" s="24" t="s">
        <v>16</v>
      </c>
      <c r="C12" s="25"/>
      <c r="D12" s="26">
        <f>SUM(C3,E3,C9,E9,D11)</f>
        <v>5000</v>
      </c>
      <c r="E12" s="27"/>
    </row>
  </sheetData>
  <mergeCells count="5">
    <mergeCell ref="B2:E2"/>
    <mergeCell ref="B11:C11"/>
    <mergeCell ref="D11:E11"/>
    <mergeCell ref="B12:C12"/>
    <mergeCell ref="D12:E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BA765ADC6BD4DB009ED5A4BC1A6B2" ma:contentTypeVersion="6" ma:contentTypeDescription="Create a new document." ma:contentTypeScope="" ma:versionID="d8822bb858f5bef472f31b5234a185d6">
  <xsd:schema xmlns:xsd="http://www.w3.org/2001/XMLSchema" xmlns:xs="http://www.w3.org/2001/XMLSchema" xmlns:p="http://schemas.microsoft.com/office/2006/metadata/properties" xmlns:ns3="f2b71d84-523c-4a80-83be-ef0337826dc2" xmlns:ns4="bf16eb02-b458-4bcd-9c19-ab95a4b9ec5a" targetNamespace="http://schemas.microsoft.com/office/2006/metadata/properties" ma:root="true" ma:fieldsID="f4240d1e91eb58047c2b0587907fdead" ns3:_="" ns4:_="">
    <xsd:import namespace="f2b71d84-523c-4a80-83be-ef0337826dc2"/>
    <xsd:import namespace="bf16eb02-b458-4bcd-9c19-ab95a4b9ec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71d84-523c-4a80-83be-ef0337826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6eb02-b458-4bcd-9c19-ab95a4b9e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49846B-B4C8-407F-B94D-E766A49C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b71d84-523c-4a80-83be-ef0337826dc2"/>
    <ds:schemaRef ds:uri="bf16eb02-b458-4bcd-9c19-ab95a4b9e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5B7B26-4CFB-4FDD-B1BA-39F2ADDDD1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AF60D1-D75B-4A3D-8DA3-41F6FD9140FE}">
  <ds:schemaRefs>
    <ds:schemaRef ds:uri="http://purl.org/dc/terms/"/>
    <ds:schemaRef ds:uri="http://schemas.openxmlformats.org/package/2006/metadata/core-properties"/>
    <ds:schemaRef ds:uri="f2b71d84-523c-4a80-83be-ef0337826dc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f16eb02-b458-4bcd-9c19-ab95a4b9ec5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THANATHORN TAEWATTANAPANIT</cp:lastModifiedBy>
  <cp:lastPrinted>2023-06-05T14:22:06Z</cp:lastPrinted>
  <dcterms:created xsi:type="dcterms:W3CDTF">2023-05-17T15:02:38Z</dcterms:created>
  <dcterms:modified xsi:type="dcterms:W3CDTF">2023-06-05T14:22:16Z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0x010100E87BA765ADC6BD4DB009ED5A4BC1A6B2</vt:lpwstr>
  </property>
</Properties>
</file>