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ilver\quantlib\CAL-SWIG\Python\notebooks\TP\"/>
    </mc:Choice>
  </mc:AlternateContent>
  <bookViews>
    <workbookView xWindow="240" yWindow="15" windowWidth="16095" windowHeight="9660" activeTab="1"/>
  </bookViews>
  <sheets>
    <sheet name="统计数据" sheetId="1" r:id="rId1"/>
    <sheet name="数据透视" sheetId="4" r:id="rId2"/>
    <sheet name="删除无报价日" sheetId="3" r:id="rId3"/>
  </sheets>
  <externalReferences>
    <externalReference r:id="rId4"/>
  </externalReferences>
  <definedNames>
    <definedName name="_xlnm._FilterDatabase" localSheetId="0" hidden="1">统计数据!$A$1:$K$1241</definedName>
  </definedNames>
  <calcPr calcId="152511"/>
  <pivotCaches>
    <pivotCache cacheId="8" r:id="rId5"/>
  </pivotCaches>
</workbook>
</file>

<file path=xl/calcChain.xml><?xml version="1.0" encoding="utf-8"?>
<calcChain xmlns="http://schemas.openxmlformats.org/spreadsheetml/2006/main">
  <c r="I1241" i="1" l="1"/>
  <c r="I1225" i="1"/>
  <c r="I1201" i="1"/>
  <c r="I1185" i="1"/>
  <c r="I1169" i="1"/>
  <c r="I1161" i="1"/>
  <c r="I1145" i="1"/>
  <c r="I1129" i="1"/>
  <c r="I1113" i="1"/>
  <c r="I1097" i="1"/>
  <c r="I1070" i="1"/>
  <c r="I1038" i="1"/>
  <c r="I1006" i="1"/>
  <c r="I974" i="1"/>
  <c r="I942" i="1"/>
  <c r="I894" i="1"/>
  <c r="I862" i="1"/>
  <c r="I830" i="1"/>
  <c r="I798" i="1"/>
  <c r="I765" i="1"/>
  <c r="I701" i="1"/>
  <c r="I637" i="1"/>
  <c r="I573" i="1"/>
  <c r="I509" i="1"/>
  <c r="I381" i="1"/>
  <c r="I253" i="1"/>
  <c r="I125" i="1"/>
  <c r="I1238" i="1"/>
  <c r="I1222" i="1"/>
  <c r="I1206" i="1"/>
  <c r="I1190" i="1"/>
  <c r="I1174" i="1"/>
  <c r="I1158" i="1"/>
  <c r="I1142" i="1"/>
  <c r="I1126" i="1"/>
  <c r="I1110" i="1"/>
  <c r="I1094" i="1"/>
  <c r="I1066" i="1"/>
  <c r="I1034" i="1"/>
  <c r="I1002" i="1"/>
  <c r="I970" i="1"/>
  <c r="I938" i="1"/>
  <c r="I906" i="1"/>
  <c r="I874" i="1"/>
  <c r="I842" i="1"/>
  <c r="I810" i="1"/>
  <c r="I778" i="1"/>
  <c r="I725" i="1"/>
  <c r="I661" i="1"/>
  <c r="I597" i="1"/>
  <c r="I533" i="1"/>
  <c r="I429" i="1"/>
  <c r="I301" i="1"/>
  <c r="I173" i="1"/>
  <c r="I45" i="1"/>
  <c r="I1237" i="1"/>
  <c r="I1229" i="1"/>
  <c r="I1221" i="1"/>
  <c r="I1213" i="1"/>
  <c r="I1205" i="1"/>
  <c r="I1197" i="1"/>
  <c r="I1189" i="1"/>
  <c r="I1181" i="1"/>
  <c r="I1173" i="1"/>
  <c r="I1165" i="1"/>
  <c r="I1157" i="1"/>
  <c r="I1149" i="1"/>
  <c r="I1141" i="1"/>
  <c r="I1133" i="1"/>
  <c r="I1125" i="1"/>
  <c r="I1117" i="1"/>
  <c r="I1109" i="1"/>
  <c r="I1101" i="1"/>
  <c r="I1093" i="1"/>
  <c r="I1078" i="1"/>
  <c r="I1062" i="1"/>
  <c r="I1046" i="1"/>
  <c r="I1030" i="1"/>
  <c r="I1014" i="1"/>
  <c r="I998" i="1"/>
  <c r="I982" i="1"/>
  <c r="I966" i="1"/>
  <c r="I950" i="1"/>
  <c r="I934" i="1"/>
  <c r="I918" i="1"/>
  <c r="I902" i="1"/>
  <c r="I886" i="1"/>
  <c r="I870" i="1"/>
  <c r="I854" i="1"/>
  <c r="I838" i="1"/>
  <c r="I822" i="1"/>
  <c r="I806" i="1"/>
  <c r="I790" i="1"/>
  <c r="I774" i="1"/>
  <c r="I749" i="1"/>
  <c r="I717" i="1"/>
  <c r="I685" i="1"/>
  <c r="I653" i="1"/>
  <c r="I621" i="1"/>
  <c r="I589" i="1"/>
  <c r="I557" i="1"/>
  <c r="I525" i="1"/>
  <c r="I477" i="1"/>
  <c r="I413" i="1"/>
  <c r="I349" i="1"/>
  <c r="I285" i="1"/>
  <c r="I221" i="1"/>
  <c r="I157" i="1"/>
  <c r="I93" i="1"/>
  <c r="I29" i="1"/>
  <c r="I1233" i="1"/>
  <c r="I1217" i="1"/>
  <c r="I1209" i="1"/>
  <c r="I1193" i="1"/>
  <c r="I1177" i="1"/>
  <c r="I1153" i="1"/>
  <c r="I1137" i="1"/>
  <c r="I1121" i="1"/>
  <c r="I1105" i="1"/>
  <c r="I1086" i="1"/>
  <c r="I1054" i="1"/>
  <c r="I1022" i="1"/>
  <c r="I990" i="1"/>
  <c r="I958" i="1"/>
  <c r="I926" i="1"/>
  <c r="I910" i="1"/>
  <c r="I878" i="1"/>
  <c r="I846" i="1"/>
  <c r="I814" i="1"/>
  <c r="I782" i="1"/>
  <c r="I733" i="1"/>
  <c r="I669" i="1"/>
  <c r="I605" i="1"/>
  <c r="I541" i="1"/>
  <c r="I445" i="1"/>
  <c r="I317" i="1"/>
  <c r="I189" i="1"/>
  <c r="I61" i="1"/>
  <c r="I1230" i="1"/>
  <c r="I1214" i="1"/>
  <c r="I1198" i="1"/>
  <c r="I1182" i="1"/>
  <c r="I1166" i="1"/>
  <c r="I1150" i="1"/>
  <c r="I1134" i="1"/>
  <c r="I1118" i="1"/>
  <c r="I1102" i="1"/>
  <c r="I1082" i="1"/>
  <c r="I1050" i="1"/>
  <c r="I1018" i="1"/>
  <c r="I986" i="1"/>
  <c r="I954" i="1"/>
  <c r="I922" i="1"/>
  <c r="I890" i="1"/>
  <c r="I858" i="1"/>
  <c r="I826" i="1"/>
  <c r="I794" i="1"/>
  <c r="I757" i="1"/>
  <c r="I693" i="1"/>
  <c r="I629" i="1"/>
  <c r="I565" i="1"/>
  <c r="I493" i="1"/>
  <c r="I365" i="1"/>
  <c r="I237" i="1"/>
  <c r="I109" i="1"/>
  <c r="I1234" i="1"/>
  <c r="I1226" i="1"/>
  <c r="I1218" i="1"/>
  <c r="I1210" i="1"/>
  <c r="I1202" i="1"/>
  <c r="I1194" i="1"/>
  <c r="I1186" i="1"/>
  <c r="I1178" i="1"/>
  <c r="I1170" i="1"/>
  <c r="I1162" i="1"/>
  <c r="I1154" i="1"/>
  <c r="I1146" i="1"/>
  <c r="I1138" i="1"/>
  <c r="I1130" i="1"/>
  <c r="I1122" i="1"/>
  <c r="I1114" i="1"/>
  <c r="I1106" i="1"/>
  <c r="I1098" i="1"/>
  <c r="I1090" i="1"/>
  <c r="I1074" i="1"/>
  <c r="I1058" i="1"/>
  <c r="I1042" i="1"/>
  <c r="I1026" i="1"/>
  <c r="I1010" i="1"/>
  <c r="I994" i="1"/>
  <c r="I978" i="1"/>
  <c r="I962" i="1"/>
  <c r="I946" i="1"/>
  <c r="I930" i="1"/>
  <c r="I914" i="1"/>
  <c r="I898" i="1"/>
  <c r="I882" i="1"/>
  <c r="I866" i="1"/>
  <c r="I850" i="1"/>
  <c r="I834" i="1"/>
  <c r="I818" i="1"/>
  <c r="I802" i="1"/>
  <c r="I786" i="1"/>
  <c r="I770" i="1"/>
  <c r="I741" i="1"/>
  <c r="I709" i="1"/>
  <c r="I677" i="1"/>
  <c r="I645" i="1"/>
  <c r="I613" i="1"/>
  <c r="I581" i="1"/>
  <c r="I549" i="1"/>
  <c r="I517" i="1"/>
  <c r="I461" i="1"/>
  <c r="I397" i="1"/>
  <c r="I333" i="1"/>
  <c r="I269" i="1"/>
  <c r="I205" i="1"/>
  <c r="I141" i="1"/>
  <c r="I77" i="1"/>
  <c r="I13" i="1"/>
  <c r="I1085" i="1"/>
  <c r="I1077" i="1"/>
  <c r="I1069" i="1"/>
  <c r="I1061" i="1"/>
  <c r="I1053" i="1"/>
  <c r="I1045" i="1"/>
  <c r="I1037" i="1"/>
  <c r="I1029" i="1"/>
  <c r="I1021" i="1"/>
  <c r="I1013" i="1"/>
  <c r="I1005" i="1"/>
  <c r="I997" i="1"/>
  <c r="I989" i="1"/>
  <c r="I981" i="1"/>
  <c r="I973" i="1"/>
  <c r="I961" i="1"/>
  <c r="I953" i="1"/>
  <c r="I945" i="1"/>
  <c r="I937" i="1"/>
  <c r="I933" i="1"/>
  <c r="I925" i="1"/>
  <c r="I917" i="1"/>
  <c r="I909" i="1"/>
  <c r="I901" i="1"/>
  <c r="I893" i="1"/>
  <c r="I885" i="1"/>
  <c r="I877" i="1"/>
  <c r="I869" i="1"/>
  <c r="I861" i="1"/>
  <c r="I849" i="1"/>
  <c r="I845" i="1"/>
  <c r="I837" i="1"/>
  <c r="I829" i="1"/>
  <c r="I821" i="1"/>
  <c r="I813" i="1"/>
  <c r="I805" i="1"/>
  <c r="I797" i="1"/>
  <c r="I789" i="1"/>
  <c r="I781" i="1"/>
  <c r="I773" i="1"/>
  <c r="I762" i="1"/>
  <c r="I738" i="1"/>
  <c r="I722" i="1"/>
  <c r="I706" i="1"/>
  <c r="I690" i="1"/>
  <c r="I674" i="1"/>
  <c r="I658" i="1"/>
  <c r="I650" i="1"/>
  <c r="I634" i="1"/>
  <c r="I618" i="1"/>
  <c r="I602" i="1"/>
  <c r="I586" i="1"/>
  <c r="I570" i="1"/>
  <c r="I554" i="1"/>
  <c r="I538" i="1"/>
  <c r="I522" i="1"/>
  <c r="I504" i="1"/>
  <c r="I472" i="1"/>
  <c r="I440" i="1"/>
  <c r="I408" i="1"/>
  <c r="I376" i="1"/>
  <c r="I344" i="1"/>
  <c r="I296" i="1"/>
  <c r="I264" i="1"/>
  <c r="I232" i="1"/>
  <c r="I200" i="1"/>
  <c r="I168" i="1"/>
  <c r="I136" i="1"/>
  <c r="I104" i="1"/>
  <c r="I72" i="1"/>
  <c r="I40" i="1"/>
  <c r="I8" i="1"/>
  <c r="I1236" i="1"/>
  <c r="I1239" i="1"/>
  <c r="I1235" i="1"/>
  <c r="I1231" i="1"/>
  <c r="I1227" i="1"/>
  <c r="I1223" i="1"/>
  <c r="I1219" i="1"/>
  <c r="I1215" i="1"/>
  <c r="I1211" i="1"/>
  <c r="I1207" i="1"/>
  <c r="I1203" i="1"/>
  <c r="I1199" i="1"/>
  <c r="I1195" i="1"/>
  <c r="I1191" i="1"/>
  <c r="I1187" i="1"/>
  <c r="I1183" i="1"/>
  <c r="I1179" i="1"/>
  <c r="I1175" i="1"/>
  <c r="I1171" i="1"/>
  <c r="I1167" i="1"/>
  <c r="I1163" i="1"/>
  <c r="I1159" i="1"/>
  <c r="I1155" i="1"/>
  <c r="I1151" i="1"/>
  <c r="I1147" i="1"/>
  <c r="I1143" i="1"/>
  <c r="I1139" i="1"/>
  <c r="I1135" i="1"/>
  <c r="I1131" i="1"/>
  <c r="I1127" i="1"/>
  <c r="I1123" i="1"/>
  <c r="I1119" i="1"/>
  <c r="I1115" i="1"/>
  <c r="I1111" i="1"/>
  <c r="I1107" i="1"/>
  <c r="I1103" i="1"/>
  <c r="I1099" i="1"/>
  <c r="I1095" i="1"/>
  <c r="I1091" i="1"/>
  <c r="I1087" i="1"/>
  <c r="I1083" i="1"/>
  <c r="I1079" i="1"/>
  <c r="I1075" i="1"/>
  <c r="I1071" i="1"/>
  <c r="I1067" i="1"/>
  <c r="I1063" i="1"/>
  <c r="I1059" i="1"/>
  <c r="I1055" i="1"/>
  <c r="I1051" i="1"/>
  <c r="I1047" i="1"/>
  <c r="I1043" i="1"/>
  <c r="I1039" i="1"/>
  <c r="I1035" i="1"/>
  <c r="I1031" i="1"/>
  <c r="I1027" i="1"/>
  <c r="I1023" i="1"/>
  <c r="I1019" i="1"/>
  <c r="I1015" i="1"/>
  <c r="I1011" i="1"/>
  <c r="I1007" i="1"/>
  <c r="I1003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6" i="1"/>
  <c r="I758" i="1"/>
  <c r="I750" i="1"/>
  <c r="I742" i="1"/>
  <c r="I734" i="1"/>
  <c r="I726" i="1"/>
  <c r="I718" i="1"/>
  <c r="I710" i="1"/>
  <c r="I702" i="1"/>
  <c r="I694" i="1"/>
  <c r="I686" i="1"/>
  <c r="I678" i="1"/>
  <c r="I670" i="1"/>
  <c r="I662" i="1"/>
  <c r="I654" i="1"/>
  <c r="I646" i="1"/>
  <c r="I638" i="1"/>
  <c r="I630" i="1"/>
  <c r="I622" i="1"/>
  <c r="I614" i="1"/>
  <c r="I606" i="1"/>
  <c r="I598" i="1"/>
  <c r="I590" i="1"/>
  <c r="I582" i="1"/>
  <c r="I574" i="1"/>
  <c r="I566" i="1"/>
  <c r="I558" i="1"/>
  <c r="I550" i="1"/>
  <c r="I542" i="1"/>
  <c r="I534" i="1"/>
  <c r="I526" i="1"/>
  <c r="I518" i="1"/>
  <c r="I510" i="1"/>
  <c r="I496" i="1"/>
  <c r="I480" i="1"/>
  <c r="I464" i="1"/>
  <c r="I448" i="1"/>
  <c r="I432" i="1"/>
  <c r="I416" i="1"/>
  <c r="I400" i="1"/>
  <c r="I384" i="1"/>
  <c r="I368" i="1"/>
  <c r="I352" i="1"/>
  <c r="I336" i="1"/>
  <c r="I320" i="1"/>
  <c r="I304" i="1"/>
  <c r="I288" i="1"/>
  <c r="I272" i="1"/>
  <c r="I256" i="1"/>
  <c r="I240" i="1"/>
  <c r="I224" i="1"/>
  <c r="I208" i="1"/>
  <c r="I192" i="1"/>
  <c r="I176" i="1"/>
  <c r="I160" i="1"/>
  <c r="I144" i="1"/>
  <c r="I128" i="1"/>
  <c r="I112" i="1"/>
  <c r="I96" i="1"/>
  <c r="I80" i="1"/>
  <c r="I64" i="1"/>
  <c r="I48" i="1"/>
  <c r="I32" i="1"/>
  <c r="I16" i="1"/>
  <c r="I1089" i="1"/>
  <c r="I1081" i="1"/>
  <c r="I1073" i="1"/>
  <c r="I1065" i="1"/>
  <c r="I1057" i="1"/>
  <c r="I1049" i="1"/>
  <c r="I1041" i="1"/>
  <c r="I1033" i="1"/>
  <c r="I1025" i="1"/>
  <c r="I1017" i="1"/>
  <c r="I1009" i="1"/>
  <c r="I1001" i="1"/>
  <c r="I993" i="1"/>
  <c r="I985" i="1"/>
  <c r="I977" i="1"/>
  <c r="I969" i="1"/>
  <c r="I965" i="1"/>
  <c r="I957" i="1"/>
  <c r="I949" i="1"/>
  <c r="I941" i="1"/>
  <c r="I929" i="1"/>
  <c r="I921" i="1"/>
  <c r="I913" i="1"/>
  <c r="I905" i="1"/>
  <c r="I897" i="1"/>
  <c r="I889" i="1"/>
  <c r="I881" i="1"/>
  <c r="I873" i="1"/>
  <c r="I865" i="1"/>
  <c r="I857" i="1"/>
  <c r="I853" i="1"/>
  <c r="I841" i="1"/>
  <c r="I833" i="1"/>
  <c r="I825" i="1"/>
  <c r="I817" i="1"/>
  <c r="I809" i="1"/>
  <c r="I801" i="1"/>
  <c r="I793" i="1"/>
  <c r="I785" i="1"/>
  <c r="I777" i="1"/>
  <c r="I769" i="1"/>
  <c r="I754" i="1"/>
  <c r="I746" i="1"/>
  <c r="I730" i="1"/>
  <c r="I714" i="1"/>
  <c r="I698" i="1"/>
  <c r="I682" i="1"/>
  <c r="I666" i="1"/>
  <c r="I642" i="1"/>
  <c r="I626" i="1"/>
  <c r="I610" i="1"/>
  <c r="I594" i="1"/>
  <c r="I578" i="1"/>
  <c r="I562" i="1"/>
  <c r="I546" i="1"/>
  <c r="I530" i="1"/>
  <c r="I514" i="1"/>
  <c r="I488" i="1"/>
  <c r="I456" i="1"/>
  <c r="I424" i="1"/>
  <c r="I392" i="1"/>
  <c r="I360" i="1"/>
  <c r="I328" i="1"/>
  <c r="I312" i="1"/>
  <c r="I280" i="1"/>
  <c r="I248" i="1"/>
  <c r="I216" i="1"/>
  <c r="I184" i="1"/>
  <c r="I152" i="1"/>
  <c r="I120" i="1"/>
  <c r="I88" i="1"/>
  <c r="I56" i="1"/>
  <c r="I24" i="1"/>
  <c r="I1240" i="1"/>
  <c r="I1232" i="1"/>
  <c r="I1228" i="1"/>
  <c r="I1224" i="1"/>
  <c r="I1220" i="1"/>
  <c r="I1216" i="1"/>
  <c r="I1212" i="1"/>
  <c r="I1208" i="1"/>
  <c r="I1204" i="1"/>
  <c r="I1200" i="1"/>
  <c r="I1196" i="1"/>
  <c r="I1192" i="1"/>
  <c r="I1188" i="1"/>
  <c r="I1184" i="1"/>
  <c r="I1180" i="1"/>
  <c r="I1176" i="1"/>
  <c r="I1172" i="1"/>
  <c r="I1168" i="1"/>
  <c r="I1164" i="1"/>
  <c r="I1160" i="1"/>
  <c r="I1156" i="1"/>
  <c r="I1152" i="1"/>
  <c r="I1148" i="1"/>
  <c r="I1144" i="1"/>
  <c r="I1140" i="1"/>
  <c r="I1136" i="1"/>
  <c r="I1132" i="1"/>
  <c r="I1128" i="1"/>
  <c r="I1124" i="1"/>
  <c r="I1120" i="1"/>
  <c r="I1116" i="1"/>
  <c r="I1112" i="1"/>
  <c r="I1108" i="1"/>
  <c r="I1104" i="1"/>
  <c r="I1100" i="1"/>
  <c r="I1096" i="1"/>
  <c r="I1092" i="1"/>
  <c r="I1088" i="1"/>
  <c r="I1084" i="1"/>
  <c r="I1080" i="1"/>
  <c r="I1076" i="1"/>
  <c r="I1072" i="1"/>
  <c r="I1068" i="1"/>
  <c r="I1064" i="1"/>
  <c r="I1060" i="1"/>
  <c r="I1056" i="1"/>
  <c r="I1052" i="1"/>
  <c r="I1048" i="1"/>
  <c r="I1044" i="1"/>
  <c r="I1040" i="1"/>
  <c r="I1036" i="1"/>
  <c r="I1032" i="1"/>
  <c r="I1028" i="1"/>
  <c r="I1024" i="1"/>
  <c r="I1020" i="1"/>
  <c r="I1016" i="1"/>
  <c r="I1012" i="1"/>
  <c r="I1008" i="1"/>
  <c r="I1004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7" i="1"/>
  <c r="I761" i="1"/>
  <c r="I753" i="1"/>
  <c r="I745" i="1"/>
  <c r="I737" i="1"/>
  <c r="I729" i="1"/>
  <c r="I721" i="1"/>
  <c r="I713" i="1"/>
  <c r="I705" i="1"/>
  <c r="I697" i="1"/>
  <c r="I689" i="1"/>
  <c r="I681" i="1"/>
  <c r="I673" i="1"/>
  <c r="I665" i="1"/>
  <c r="I657" i="1"/>
  <c r="I649" i="1"/>
  <c r="I641" i="1"/>
  <c r="I633" i="1"/>
  <c r="I625" i="1"/>
  <c r="I617" i="1"/>
  <c r="I609" i="1"/>
  <c r="I601" i="1"/>
  <c r="I593" i="1"/>
  <c r="I585" i="1"/>
  <c r="I577" i="1"/>
  <c r="I569" i="1"/>
  <c r="I561" i="1"/>
  <c r="I553" i="1"/>
  <c r="I545" i="1"/>
  <c r="I537" i="1"/>
  <c r="I529" i="1"/>
  <c r="I521" i="1"/>
  <c r="I513" i="1"/>
  <c r="I501" i="1"/>
  <c r="I485" i="1"/>
  <c r="I469" i="1"/>
  <c r="I453" i="1"/>
  <c r="I437" i="1"/>
  <c r="I421" i="1"/>
  <c r="I405" i="1"/>
  <c r="I389" i="1"/>
  <c r="I373" i="1"/>
  <c r="I357" i="1"/>
  <c r="I341" i="1"/>
  <c r="I325" i="1"/>
  <c r="I309" i="1"/>
  <c r="I293" i="1"/>
  <c r="I277" i="1"/>
  <c r="I261" i="1"/>
  <c r="I245" i="1"/>
  <c r="I229" i="1"/>
  <c r="I213" i="1"/>
  <c r="I197" i="1"/>
  <c r="I181" i="1"/>
  <c r="I165" i="1"/>
  <c r="I149" i="1"/>
  <c r="I133" i="1"/>
  <c r="I117" i="1"/>
  <c r="I101" i="1"/>
  <c r="I85" i="1"/>
  <c r="I69" i="1"/>
  <c r="I53" i="1"/>
  <c r="I37" i="1"/>
  <c r="I21" i="1"/>
  <c r="I5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5" i="1"/>
  <c r="I497" i="1"/>
  <c r="I489" i="1"/>
  <c r="I481" i="1"/>
  <c r="I473" i="1"/>
  <c r="I465" i="1"/>
  <c r="I457" i="1"/>
  <c r="I449" i="1"/>
  <c r="I441" i="1"/>
  <c r="I433" i="1"/>
  <c r="I425" i="1"/>
  <c r="I417" i="1"/>
  <c r="I409" i="1"/>
  <c r="I401" i="1"/>
  <c r="I393" i="1"/>
  <c r="I385" i="1"/>
  <c r="I377" i="1"/>
  <c r="I369" i="1"/>
  <c r="I361" i="1"/>
  <c r="I353" i="1"/>
  <c r="I345" i="1"/>
  <c r="I337" i="1"/>
  <c r="I329" i="1"/>
  <c r="I321" i="1"/>
  <c r="I313" i="1"/>
  <c r="I305" i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0" i="1"/>
  <c r="I492" i="1"/>
  <c r="I484" i="1"/>
  <c r="I476" i="1"/>
  <c r="I468" i="1"/>
  <c r="I460" i="1"/>
  <c r="I452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8" i="1"/>
  <c r="I340" i="1"/>
  <c r="I332" i="1"/>
  <c r="I324" i="1"/>
  <c r="I316" i="1"/>
  <c r="I308" i="1"/>
  <c r="I300" i="1"/>
  <c r="I292" i="1"/>
  <c r="I284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4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I2" i="1"/>
  <c r="H1241" i="1"/>
  <c r="H1236" i="1"/>
  <c r="H1225" i="1"/>
  <c r="H1220" i="1"/>
  <c r="H1209" i="1"/>
  <c r="H1204" i="1"/>
  <c r="H1193" i="1"/>
  <c r="H1188" i="1"/>
  <c r="H1176" i="1"/>
  <c r="H1169" i="1"/>
  <c r="H1154" i="1"/>
  <c r="H1148" i="1"/>
  <c r="H1140" i="1"/>
  <c r="H1126" i="1"/>
  <c r="H1118" i="1"/>
  <c r="H1105" i="1"/>
  <c r="H1097" i="1"/>
  <c r="H1084" i="1"/>
  <c r="H1076" i="1"/>
  <c r="H1057" i="1"/>
  <c r="H1046" i="1"/>
  <c r="H1025" i="1"/>
  <c r="H1014" i="1"/>
  <c r="H993" i="1"/>
  <c r="H982" i="1"/>
  <c r="H961" i="1"/>
  <c r="H950" i="1"/>
  <c r="H929" i="1"/>
  <c r="H918" i="1"/>
  <c r="H897" i="1"/>
  <c r="H886" i="1"/>
  <c r="H865" i="1"/>
  <c r="H854" i="1"/>
  <c r="H830" i="1"/>
  <c r="H809" i="1"/>
  <c r="H766" i="1"/>
  <c r="H745" i="1"/>
  <c r="H700" i="1"/>
  <c r="H668" i="1"/>
  <c r="H636" i="1"/>
  <c r="H572" i="1"/>
  <c r="H540" i="1"/>
  <c r="H464" i="1"/>
  <c r="H421" i="1"/>
  <c r="H336" i="1"/>
  <c r="H293" i="1"/>
  <c r="H235" i="1"/>
  <c r="H171" i="1"/>
  <c r="H107" i="1"/>
  <c r="H1238" i="1"/>
  <c r="H1233" i="1"/>
  <c r="H1228" i="1"/>
  <c r="H1222" i="1"/>
  <c r="H1217" i="1"/>
  <c r="H1212" i="1"/>
  <c r="H1206" i="1"/>
  <c r="H1201" i="1"/>
  <c r="H1196" i="1"/>
  <c r="H1190" i="1"/>
  <c r="H1185" i="1"/>
  <c r="H1180" i="1"/>
  <c r="H1172" i="1"/>
  <c r="H1165" i="1"/>
  <c r="H1158" i="1"/>
  <c r="H1150" i="1"/>
  <c r="H1144" i="1"/>
  <c r="H1137" i="1"/>
  <c r="H1129" i="1"/>
  <c r="H1122" i="1"/>
  <c r="H1116" i="1"/>
  <c r="H1108" i="1"/>
  <c r="H1101" i="1"/>
  <c r="H1094" i="1"/>
  <c r="H1086" i="1"/>
  <c r="H1080" i="1"/>
  <c r="H1073" i="1"/>
  <c r="H1062" i="1"/>
  <c r="H1052" i="1"/>
  <c r="H1041" i="1"/>
  <c r="H1030" i="1"/>
  <c r="H1020" i="1"/>
  <c r="H1009" i="1"/>
  <c r="H998" i="1"/>
  <c r="H988" i="1"/>
  <c r="H977" i="1"/>
  <c r="H966" i="1"/>
  <c r="H956" i="1"/>
  <c r="H945" i="1"/>
  <c r="H934" i="1"/>
  <c r="H924" i="1"/>
  <c r="H913" i="1"/>
  <c r="H902" i="1"/>
  <c r="H892" i="1"/>
  <c r="H881" i="1"/>
  <c r="H870" i="1"/>
  <c r="H860" i="1"/>
  <c r="H849" i="1"/>
  <c r="H838" i="1"/>
  <c r="H820" i="1"/>
  <c r="H798" i="1"/>
  <c r="H777" i="1"/>
  <c r="H756" i="1"/>
  <c r="H734" i="1"/>
  <c r="H713" i="1"/>
  <c r="H684" i="1"/>
  <c r="H652" i="1"/>
  <c r="H620" i="1"/>
  <c r="H588" i="1"/>
  <c r="H556" i="1"/>
  <c r="H524" i="1"/>
  <c r="H485" i="1"/>
  <c r="H443" i="1"/>
  <c r="H400" i="1"/>
  <c r="H357" i="1"/>
  <c r="H315" i="1"/>
  <c r="H267" i="1"/>
  <c r="H203" i="1"/>
  <c r="H139" i="1"/>
  <c r="H75" i="1"/>
  <c r="H11" i="1"/>
  <c r="H1237" i="1"/>
  <c r="H1232" i="1"/>
  <c r="H1226" i="1"/>
  <c r="H1221" i="1"/>
  <c r="H1216" i="1"/>
  <c r="H1210" i="1"/>
  <c r="H1205" i="1"/>
  <c r="H1200" i="1"/>
  <c r="H1194" i="1"/>
  <c r="H1189" i="1"/>
  <c r="H1184" i="1"/>
  <c r="H1177" i="1"/>
  <c r="H1170" i="1"/>
  <c r="H1164" i="1"/>
  <c r="H1156" i="1"/>
  <c r="H1149" i="1"/>
  <c r="H1142" i="1"/>
  <c r="H1134" i="1"/>
  <c r="H1128" i="1"/>
  <c r="H1121" i="1"/>
  <c r="H1113" i="1"/>
  <c r="H1106" i="1"/>
  <c r="H1100" i="1"/>
  <c r="H1092" i="1"/>
  <c r="H1085" i="1"/>
  <c r="H1078" i="1"/>
  <c r="H1070" i="1"/>
  <c r="H1060" i="1"/>
  <c r="H1049" i="1"/>
  <c r="H1038" i="1"/>
  <c r="H1028" i="1"/>
  <c r="H1017" i="1"/>
  <c r="H1006" i="1"/>
  <c r="H996" i="1"/>
  <c r="H985" i="1"/>
  <c r="H974" i="1"/>
  <c r="H964" i="1"/>
  <c r="H953" i="1"/>
  <c r="H942" i="1"/>
  <c r="H932" i="1"/>
  <c r="H921" i="1"/>
  <c r="H910" i="1"/>
  <c r="H900" i="1"/>
  <c r="H889" i="1"/>
  <c r="H878" i="1"/>
  <c r="H868" i="1"/>
  <c r="H857" i="1"/>
  <c r="H846" i="1"/>
  <c r="H836" i="1"/>
  <c r="H814" i="1"/>
  <c r="H793" i="1"/>
  <c r="H772" i="1"/>
  <c r="H750" i="1"/>
  <c r="H729" i="1"/>
  <c r="H708" i="1"/>
  <c r="H676" i="1"/>
  <c r="H644" i="1"/>
  <c r="H612" i="1"/>
  <c r="H580" i="1"/>
  <c r="H548" i="1"/>
  <c r="H516" i="1"/>
  <c r="H475" i="1"/>
  <c r="H432" i="1"/>
  <c r="H389" i="1"/>
  <c r="H347" i="1"/>
  <c r="H304" i="1"/>
  <c r="H251" i="1"/>
  <c r="H187" i="1"/>
  <c r="H123" i="1"/>
  <c r="H59" i="1"/>
  <c r="H1230" i="1"/>
  <c r="H1214" i="1"/>
  <c r="H1198" i="1"/>
  <c r="H1182" i="1"/>
  <c r="H1161" i="1"/>
  <c r="H1133" i="1"/>
  <c r="H1112" i="1"/>
  <c r="H1090" i="1"/>
  <c r="H1068" i="1"/>
  <c r="H1036" i="1"/>
  <c r="H1004" i="1"/>
  <c r="H972" i="1"/>
  <c r="H940" i="1"/>
  <c r="H908" i="1"/>
  <c r="H876" i="1"/>
  <c r="H844" i="1"/>
  <c r="H788" i="1"/>
  <c r="H724" i="1"/>
  <c r="H604" i="1"/>
  <c r="H507" i="1"/>
  <c r="H379" i="1"/>
  <c r="H43" i="1"/>
  <c r="H1240" i="1"/>
  <c r="H1234" i="1"/>
  <c r="H1229" i="1"/>
  <c r="H1224" i="1"/>
  <c r="H1218" i="1"/>
  <c r="H1213" i="1"/>
  <c r="H1208" i="1"/>
  <c r="H1202" i="1"/>
  <c r="H1197" i="1"/>
  <c r="H1192" i="1"/>
  <c r="H1186" i="1"/>
  <c r="H1181" i="1"/>
  <c r="H1174" i="1"/>
  <c r="H1166" i="1"/>
  <c r="H1160" i="1"/>
  <c r="H1153" i="1"/>
  <c r="H1145" i="1"/>
  <c r="H1138" i="1"/>
  <c r="H1132" i="1"/>
  <c r="H1124" i="1"/>
  <c r="H1117" i="1"/>
  <c r="H1110" i="1"/>
  <c r="H1102" i="1"/>
  <c r="H1096" i="1"/>
  <c r="H1089" i="1"/>
  <c r="H1081" i="1"/>
  <c r="H1074" i="1"/>
  <c r="H1065" i="1"/>
  <c r="H1054" i="1"/>
  <c r="H1044" i="1"/>
  <c r="H1033" i="1"/>
  <c r="H1022" i="1"/>
  <c r="H1012" i="1"/>
  <c r="H1001" i="1"/>
  <c r="H990" i="1"/>
  <c r="H980" i="1"/>
  <c r="H969" i="1"/>
  <c r="H958" i="1"/>
  <c r="H948" i="1"/>
  <c r="H937" i="1"/>
  <c r="H926" i="1"/>
  <c r="H916" i="1"/>
  <c r="H905" i="1"/>
  <c r="H894" i="1"/>
  <c r="H884" i="1"/>
  <c r="H873" i="1"/>
  <c r="H862" i="1"/>
  <c r="H852" i="1"/>
  <c r="H841" i="1"/>
  <c r="H825" i="1"/>
  <c r="H804" i="1"/>
  <c r="H782" i="1"/>
  <c r="H761" i="1"/>
  <c r="H740" i="1"/>
  <c r="H718" i="1"/>
  <c r="H692" i="1"/>
  <c r="H660" i="1"/>
  <c r="H628" i="1"/>
  <c r="H596" i="1"/>
  <c r="H564" i="1"/>
  <c r="H532" i="1"/>
  <c r="H496" i="1"/>
  <c r="H453" i="1"/>
  <c r="H411" i="1"/>
  <c r="H368" i="1"/>
  <c r="H325" i="1"/>
  <c r="H283" i="1"/>
  <c r="H219" i="1"/>
  <c r="H155" i="1"/>
  <c r="H91" i="1"/>
  <c r="H27" i="1"/>
  <c r="H833" i="1"/>
  <c r="H828" i="1"/>
  <c r="H822" i="1"/>
  <c r="H817" i="1"/>
  <c r="H812" i="1"/>
  <c r="H806" i="1"/>
  <c r="H801" i="1"/>
  <c r="H796" i="1"/>
  <c r="H790" i="1"/>
  <c r="H785" i="1"/>
  <c r="H780" i="1"/>
  <c r="H774" i="1"/>
  <c r="H769" i="1"/>
  <c r="H764" i="1"/>
  <c r="H758" i="1"/>
  <c r="H753" i="1"/>
  <c r="H748" i="1"/>
  <c r="H742" i="1"/>
  <c r="H737" i="1"/>
  <c r="H732" i="1"/>
  <c r="H726" i="1"/>
  <c r="H721" i="1"/>
  <c r="H716" i="1"/>
  <c r="H710" i="1"/>
  <c r="H704" i="1"/>
  <c r="H696" i="1"/>
  <c r="H688" i="1"/>
  <c r="H680" i="1"/>
  <c r="H672" i="1"/>
  <c r="H664" i="1"/>
  <c r="H656" i="1"/>
  <c r="H648" i="1"/>
  <c r="H640" i="1"/>
  <c r="H632" i="1"/>
  <c r="H624" i="1"/>
  <c r="H616" i="1"/>
  <c r="H608" i="1"/>
  <c r="H600" i="1"/>
  <c r="H592" i="1"/>
  <c r="H584" i="1"/>
  <c r="H576" i="1"/>
  <c r="H568" i="1"/>
  <c r="H560" i="1"/>
  <c r="H552" i="1"/>
  <c r="H544" i="1"/>
  <c r="H536" i="1"/>
  <c r="H528" i="1"/>
  <c r="H520" i="1"/>
  <c r="H512" i="1"/>
  <c r="H501" i="1"/>
  <c r="H491" i="1"/>
  <c r="H480" i="1"/>
  <c r="H469" i="1"/>
  <c r="H459" i="1"/>
  <c r="H448" i="1"/>
  <c r="H437" i="1"/>
  <c r="H427" i="1"/>
  <c r="H416" i="1"/>
  <c r="H405" i="1"/>
  <c r="H395" i="1"/>
  <c r="H384" i="1"/>
  <c r="H373" i="1"/>
  <c r="H363" i="1"/>
  <c r="H352" i="1"/>
  <c r="H341" i="1"/>
  <c r="H331" i="1"/>
  <c r="H320" i="1"/>
  <c r="H309" i="1"/>
  <c r="H299" i="1"/>
  <c r="H288" i="1"/>
  <c r="H275" i="1"/>
  <c r="H259" i="1"/>
  <c r="H243" i="1"/>
  <c r="H227" i="1"/>
  <c r="H211" i="1"/>
  <c r="H195" i="1"/>
  <c r="H179" i="1"/>
  <c r="H163" i="1"/>
  <c r="H147" i="1"/>
  <c r="H131" i="1"/>
  <c r="H115" i="1"/>
  <c r="H99" i="1"/>
  <c r="H83" i="1"/>
  <c r="H67" i="1"/>
  <c r="H51" i="1"/>
  <c r="H35" i="1"/>
  <c r="H19" i="1"/>
  <c r="H3" i="1"/>
  <c r="H1239" i="1"/>
  <c r="H1235" i="1"/>
  <c r="H1231" i="1"/>
  <c r="H1227" i="1"/>
  <c r="H1223" i="1"/>
  <c r="H1219" i="1"/>
  <c r="H1215" i="1"/>
  <c r="H1211" i="1"/>
  <c r="H1207" i="1"/>
  <c r="H1203" i="1"/>
  <c r="H1199" i="1"/>
  <c r="H1195" i="1"/>
  <c r="H1191" i="1"/>
  <c r="H1187" i="1"/>
  <c r="H1183" i="1"/>
  <c r="H1178" i="1"/>
  <c r="H1173" i="1"/>
  <c r="H1168" i="1"/>
  <c r="H1162" i="1"/>
  <c r="H1157" i="1"/>
  <c r="H1152" i="1"/>
  <c r="H1146" i="1"/>
  <c r="H1141" i="1"/>
  <c r="H1136" i="1"/>
  <c r="H1130" i="1"/>
  <c r="H1125" i="1"/>
  <c r="H1120" i="1"/>
  <c r="H1114" i="1"/>
  <c r="H1109" i="1"/>
  <c r="H1104" i="1"/>
  <c r="H1098" i="1"/>
  <c r="H1093" i="1"/>
  <c r="H1088" i="1"/>
  <c r="H1082" i="1"/>
  <c r="H1077" i="1"/>
  <c r="H1072" i="1"/>
  <c r="H1066" i="1"/>
  <c r="H1061" i="1"/>
  <c r="H1056" i="1"/>
  <c r="H1050" i="1"/>
  <c r="H1045" i="1"/>
  <c r="H1040" i="1"/>
  <c r="H1034" i="1"/>
  <c r="H1029" i="1"/>
  <c r="H1024" i="1"/>
  <c r="H1018" i="1"/>
  <c r="H1013" i="1"/>
  <c r="H1008" i="1"/>
  <c r="H1002" i="1"/>
  <c r="H997" i="1"/>
  <c r="H992" i="1"/>
  <c r="H986" i="1"/>
  <c r="H981" i="1"/>
  <c r="H976" i="1"/>
  <c r="H970" i="1"/>
  <c r="H965" i="1"/>
  <c r="H960" i="1"/>
  <c r="H954" i="1"/>
  <c r="H949" i="1"/>
  <c r="H944" i="1"/>
  <c r="H938" i="1"/>
  <c r="H933" i="1"/>
  <c r="H928" i="1"/>
  <c r="H922" i="1"/>
  <c r="H917" i="1"/>
  <c r="H912" i="1"/>
  <c r="H906" i="1"/>
  <c r="H901" i="1"/>
  <c r="H896" i="1"/>
  <c r="H890" i="1"/>
  <c r="H885" i="1"/>
  <c r="H880" i="1"/>
  <c r="H874" i="1"/>
  <c r="H869" i="1"/>
  <c r="H864" i="1"/>
  <c r="H858" i="1"/>
  <c r="H853" i="1"/>
  <c r="H848" i="1"/>
  <c r="H842" i="1"/>
  <c r="H837" i="1"/>
  <c r="H832" i="1"/>
  <c r="H826" i="1"/>
  <c r="H821" i="1"/>
  <c r="H816" i="1"/>
  <c r="H810" i="1"/>
  <c r="H805" i="1"/>
  <c r="H800" i="1"/>
  <c r="H794" i="1"/>
  <c r="H789" i="1"/>
  <c r="H784" i="1"/>
  <c r="H778" i="1"/>
  <c r="H773" i="1"/>
  <c r="H768" i="1"/>
  <c r="H762" i="1"/>
  <c r="H757" i="1"/>
  <c r="H752" i="1"/>
  <c r="H746" i="1"/>
  <c r="H741" i="1"/>
  <c r="H736" i="1"/>
  <c r="H730" i="1"/>
  <c r="H725" i="1"/>
  <c r="H720" i="1"/>
  <c r="H714" i="1"/>
  <c r="H709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518" i="1"/>
  <c r="H509" i="1"/>
  <c r="H499" i="1"/>
  <c r="H488" i="1"/>
  <c r="H477" i="1"/>
  <c r="H467" i="1"/>
  <c r="H456" i="1"/>
  <c r="H445" i="1"/>
  <c r="H435" i="1"/>
  <c r="H424" i="1"/>
  <c r="H413" i="1"/>
  <c r="H403" i="1"/>
  <c r="H392" i="1"/>
  <c r="H381" i="1"/>
  <c r="H371" i="1"/>
  <c r="H360" i="1"/>
  <c r="H349" i="1"/>
  <c r="H339" i="1"/>
  <c r="H328" i="1"/>
  <c r="H317" i="1"/>
  <c r="H307" i="1"/>
  <c r="H296" i="1"/>
  <c r="H285" i="1"/>
  <c r="H271" i="1"/>
  <c r="H255" i="1"/>
  <c r="H239" i="1"/>
  <c r="H223" i="1"/>
  <c r="H207" i="1"/>
  <c r="H191" i="1"/>
  <c r="H175" i="1"/>
  <c r="H159" i="1"/>
  <c r="H143" i="1"/>
  <c r="H127" i="1"/>
  <c r="H111" i="1"/>
  <c r="H95" i="1"/>
  <c r="H79" i="1"/>
  <c r="H63" i="1"/>
  <c r="H47" i="1"/>
  <c r="H31" i="1"/>
  <c r="H15" i="1"/>
  <c r="H1069" i="1"/>
  <c r="H1064" i="1"/>
  <c r="H1058" i="1"/>
  <c r="H1053" i="1"/>
  <c r="H1048" i="1"/>
  <c r="H1042" i="1"/>
  <c r="H1037" i="1"/>
  <c r="H1032" i="1"/>
  <c r="H1026" i="1"/>
  <c r="H1021" i="1"/>
  <c r="H1016" i="1"/>
  <c r="H1010" i="1"/>
  <c r="H1005" i="1"/>
  <c r="H1000" i="1"/>
  <c r="H994" i="1"/>
  <c r="H989" i="1"/>
  <c r="H984" i="1"/>
  <c r="H978" i="1"/>
  <c r="H973" i="1"/>
  <c r="H968" i="1"/>
  <c r="H962" i="1"/>
  <c r="H957" i="1"/>
  <c r="H952" i="1"/>
  <c r="H946" i="1"/>
  <c r="H941" i="1"/>
  <c r="H936" i="1"/>
  <c r="H930" i="1"/>
  <c r="H925" i="1"/>
  <c r="H920" i="1"/>
  <c r="H914" i="1"/>
  <c r="H909" i="1"/>
  <c r="H904" i="1"/>
  <c r="H898" i="1"/>
  <c r="H893" i="1"/>
  <c r="H888" i="1"/>
  <c r="H882" i="1"/>
  <c r="H877" i="1"/>
  <c r="H872" i="1"/>
  <c r="H866" i="1"/>
  <c r="H861" i="1"/>
  <c r="H856" i="1"/>
  <c r="H850" i="1"/>
  <c r="H845" i="1"/>
  <c r="H840" i="1"/>
  <c r="H834" i="1"/>
  <c r="H829" i="1"/>
  <c r="H824" i="1"/>
  <c r="H818" i="1"/>
  <c r="H813" i="1"/>
  <c r="H808" i="1"/>
  <c r="H802" i="1"/>
  <c r="H797" i="1"/>
  <c r="H792" i="1"/>
  <c r="H786" i="1"/>
  <c r="H781" i="1"/>
  <c r="H776" i="1"/>
  <c r="H770" i="1"/>
  <c r="H765" i="1"/>
  <c r="H760" i="1"/>
  <c r="H754" i="1"/>
  <c r="H749" i="1"/>
  <c r="H744" i="1"/>
  <c r="H738" i="1"/>
  <c r="H733" i="1"/>
  <c r="H728" i="1"/>
  <c r="H722" i="1"/>
  <c r="H717" i="1"/>
  <c r="H712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4" i="1"/>
  <c r="H493" i="1"/>
  <c r="H483" i="1"/>
  <c r="H472" i="1"/>
  <c r="H461" i="1"/>
  <c r="H451" i="1"/>
  <c r="H440" i="1"/>
  <c r="H429" i="1"/>
  <c r="H419" i="1"/>
  <c r="H408" i="1"/>
  <c r="H397" i="1"/>
  <c r="H387" i="1"/>
  <c r="H376" i="1"/>
  <c r="H365" i="1"/>
  <c r="H355" i="1"/>
  <c r="H344" i="1"/>
  <c r="H333" i="1"/>
  <c r="H323" i="1"/>
  <c r="H312" i="1"/>
  <c r="H301" i="1"/>
  <c r="H291" i="1"/>
  <c r="H279" i="1"/>
  <c r="H263" i="1"/>
  <c r="H247" i="1"/>
  <c r="H231" i="1"/>
  <c r="H215" i="1"/>
  <c r="H199" i="1"/>
  <c r="H183" i="1"/>
  <c r="H167" i="1"/>
  <c r="H151" i="1"/>
  <c r="H135" i="1"/>
  <c r="H119" i="1"/>
  <c r="H103" i="1"/>
  <c r="H87" i="1"/>
  <c r="H71" i="1"/>
  <c r="H55" i="1"/>
  <c r="H39" i="1"/>
  <c r="H23" i="1"/>
  <c r="H7" i="1"/>
  <c r="H1179" i="1"/>
  <c r="H1175" i="1"/>
  <c r="H1171" i="1"/>
  <c r="H1167" i="1"/>
  <c r="H1163" i="1"/>
  <c r="H1159" i="1"/>
  <c r="H1155" i="1"/>
  <c r="H1151" i="1"/>
  <c r="H1147" i="1"/>
  <c r="H1143" i="1"/>
  <c r="H1139" i="1"/>
  <c r="H1135" i="1"/>
  <c r="H1131" i="1"/>
  <c r="H1127" i="1"/>
  <c r="H1123" i="1"/>
  <c r="H1119" i="1"/>
  <c r="H1115" i="1"/>
  <c r="H1111" i="1"/>
  <c r="H1107" i="1"/>
  <c r="H1103" i="1"/>
  <c r="H1099" i="1"/>
  <c r="H1095" i="1"/>
  <c r="H1091" i="1"/>
  <c r="H1087" i="1"/>
  <c r="H1083" i="1"/>
  <c r="H1079" i="1"/>
  <c r="H1075" i="1"/>
  <c r="H1071" i="1"/>
  <c r="H1067" i="1"/>
  <c r="H1063" i="1"/>
  <c r="H1059" i="1"/>
  <c r="H1055" i="1"/>
  <c r="H1051" i="1"/>
  <c r="H1047" i="1"/>
  <c r="H1043" i="1"/>
  <c r="H1039" i="1"/>
  <c r="H1035" i="1"/>
  <c r="H1031" i="1"/>
  <c r="H1027" i="1"/>
  <c r="H1023" i="1"/>
  <c r="H1019" i="1"/>
  <c r="H1015" i="1"/>
  <c r="H1011" i="1"/>
  <c r="H1007" i="1"/>
  <c r="H1003" i="1"/>
  <c r="H999" i="1"/>
  <c r="H995" i="1"/>
  <c r="H991" i="1"/>
  <c r="H987" i="1"/>
  <c r="H983" i="1"/>
  <c r="H979" i="1"/>
  <c r="H975" i="1"/>
  <c r="H971" i="1"/>
  <c r="H967" i="1"/>
  <c r="H963" i="1"/>
  <c r="H959" i="1"/>
  <c r="H955" i="1"/>
  <c r="H951" i="1"/>
  <c r="H947" i="1"/>
  <c r="H943" i="1"/>
  <c r="H939" i="1"/>
  <c r="H935" i="1"/>
  <c r="H931" i="1"/>
  <c r="H927" i="1"/>
  <c r="H923" i="1"/>
  <c r="H919" i="1"/>
  <c r="H915" i="1"/>
  <c r="H911" i="1"/>
  <c r="H907" i="1"/>
  <c r="H903" i="1"/>
  <c r="H899" i="1"/>
  <c r="H895" i="1"/>
  <c r="H891" i="1"/>
  <c r="H887" i="1"/>
  <c r="H883" i="1"/>
  <c r="H879" i="1"/>
  <c r="H875" i="1"/>
  <c r="H871" i="1"/>
  <c r="H867" i="1"/>
  <c r="H863" i="1"/>
  <c r="H859" i="1"/>
  <c r="H855" i="1"/>
  <c r="H851" i="1"/>
  <c r="H847" i="1"/>
  <c r="H843" i="1"/>
  <c r="H839" i="1"/>
  <c r="H835" i="1"/>
  <c r="H831" i="1"/>
  <c r="H827" i="1"/>
  <c r="H823" i="1"/>
  <c r="H819" i="1"/>
  <c r="H815" i="1"/>
  <c r="H811" i="1"/>
  <c r="H807" i="1"/>
  <c r="H803" i="1"/>
  <c r="H799" i="1"/>
  <c r="H795" i="1"/>
  <c r="H791" i="1"/>
  <c r="H787" i="1"/>
  <c r="H783" i="1"/>
  <c r="H779" i="1"/>
  <c r="H775" i="1"/>
  <c r="H771" i="1"/>
  <c r="H767" i="1"/>
  <c r="H763" i="1"/>
  <c r="H759" i="1"/>
  <c r="H755" i="1"/>
  <c r="H751" i="1"/>
  <c r="H747" i="1"/>
  <c r="H743" i="1"/>
  <c r="H739" i="1"/>
  <c r="H735" i="1"/>
  <c r="H731" i="1"/>
  <c r="H727" i="1"/>
  <c r="H723" i="1"/>
  <c r="H719" i="1"/>
  <c r="H715" i="1"/>
  <c r="H711" i="1"/>
  <c r="H707" i="1"/>
  <c r="H703" i="1"/>
  <c r="H699" i="1"/>
  <c r="H695" i="1"/>
  <c r="H691" i="1"/>
  <c r="H687" i="1"/>
  <c r="H683" i="1"/>
  <c r="H679" i="1"/>
  <c r="H675" i="1"/>
  <c r="H671" i="1"/>
  <c r="H667" i="1"/>
  <c r="H663" i="1"/>
  <c r="H659" i="1"/>
  <c r="H655" i="1"/>
  <c r="H651" i="1"/>
  <c r="H647" i="1"/>
  <c r="H643" i="1"/>
  <c r="H639" i="1"/>
  <c r="H635" i="1"/>
  <c r="H631" i="1"/>
  <c r="H627" i="1"/>
  <c r="H623" i="1"/>
  <c r="H619" i="1"/>
  <c r="H615" i="1"/>
  <c r="H611" i="1"/>
  <c r="H607" i="1"/>
  <c r="H603" i="1"/>
  <c r="H599" i="1"/>
  <c r="H595" i="1"/>
  <c r="H591" i="1"/>
  <c r="H587" i="1"/>
  <c r="H583" i="1"/>
  <c r="H579" i="1"/>
  <c r="H575" i="1"/>
  <c r="H571" i="1"/>
  <c r="H567" i="1"/>
  <c r="H563" i="1"/>
  <c r="H559" i="1"/>
  <c r="H555" i="1"/>
  <c r="H551" i="1"/>
  <c r="H547" i="1"/>
  <c r="H543" i="1"/>
  <c r="H539" i="1"/>
  <c r="H535" i="1"/>
  <c r="H531" i="1"/>
  <c r="H527" i="1"/>
  <c r="H523" i="1"/>
  <c r="H519" i="1"/>
  <c r="H515" i="1"/>
  <c r="H511" i="1"/>
  <c r="H505" i="1"/>
  <c r="H500" i="1"/>
  <c r="H495" i="1"/>
  <c r="H489" i="1"/>
  <c r="H484" i="1"/>
  <c r="H479" i="1"/>
  <c r="H473" i="1"/>
  <c r="H468" i="1"/>
  <c r="H463" i="1"/>
  <c r="H457" i="1"/>
  <c r="H452" i="1"/>
  <c r="H447" i="1"/>
  <c r="H441" i="1"/>
  <c r="H436" i="1"/>
  <c r="H431" i="1"/>
  <c r="H425" i="1"/>
  <c r="H420" i="1"/>
  <c r="H415" i="1"/>
  <c r="H409" i="1"/>
  <c r="H404" i="1"/>
  <c r="H399" i="1"/>
  <c r="H393" i="1"/>
  <c r="H388" i="1"/>
  <c r="H383" i="1"/>
  <c r="H377" i="1"/>
  <c r="H372" i="1"/>
  <c r="H367" i="1"/>
  <c r="H361" i="1"/>
  <c r="H356" i="1"/>
  <c r="H351" i="1"/>
  <c r="H345" i="1"/>
  <c r="H340" i="1"/>
  <c r="H335" i="1"/>
  <c r="H329" i="1"/>
  <c r="H324" i="1"/>
  <c r="H319" i="1"/>
  <c r="H313" i="1"/>
  <c r="H308" i="1"/>
  <c r="H303" i="1"/>
  <c r="H297" i="1"/>
  <c r="H292" i="1"/>
  <c r="H287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705" i="1"/>
  <c r="H701" i="1"/>
  <c r="H697" i="1"/>
  <c r="H693" i="1"/>
  <c r="H689" i="1"/>
  <c r="H685" i="1"/>
  <c r="H681" i="1"/>
  <c r="H677" i="1"/>
  <c r="H673" i="1"/>
  <c r="H669" i="1"/>
  <c r="H665" i="1"/>
  <c r="H661" i="1"/>
  <c r="H657" i="1"/>
  <c r="H653" i="1"/>
  <c r="H649" i="1"/>
  <c r="H645" i="1"/>
  <c r="H641" i="1"/>
  <c r="H637" i="1"/>
  <c r="H633" i="1"/>
  <c r="H629" i="1"/>
  <c r="H625" i="1"/>
  <c r="H621" i="1"/>
  <c r="H617" i="1"/>
  <c r="H613" i="1"/>
  <c r="H609" i="1"/>
  <c r="H605" i="1"/>
  <c r="H601" i="1"/>
  <c r="H597" i="1"/>
  <c r="H593" i="1"/>
  <c r="H589" i="1"/>
  <c r="H585" i="1"/>
  <c r="H581" i="1"/>
  <c r="H577" i="1"/>
  <c r="H573" i="1"/>
  <c r="H569" i="1"/>
  <c r="H565" i="1"/>
  <c r="H561" i="1"/>
  <c r="H557" i="1"/>
  <c r="H553" i="1"/>
  <c r="H549" i="1"/>
  <c r="H545" i="1"/>
  <c r="H541" i="1"/>
  <c r="H537" i="1"/>
  <c r="H533" i="1"/>
  <c r="H529" i="1"/>
  <c r="H525" i="1"/>
  <c r="H521" i="1"/>
  <c r="H517" i="1"/>
  <c r="H513" i="1"/>
  <c r="H508" i="1"/>
  <c r="H503" i="1"/>
  <c r="H497" i="1"/>
  <c r="H492" i="1"/>
  <c r="H487" i="1"/>
  <c r="H481" i="1"/>
  <c r="H476" i="1"/>
  <c r="H471" i="1"/>
  <c r="H465" i="1"/>
  <c r="H460" i="1"/>
  <c r="H455" i="1"/>
  <c r="H449" i="1"/>
  <c r="H444" i="1"/>
  <c r="H439" i="1"/>
  <c r="H433" i="1"/>
  <c r="H428" i="1"/>
  <c r="H423" i="1"/>
  <c r="H417" i="1"/>
  <c r="H412" i="1"/>
  <c r="H407" i="1"/>
  <c r="H401" i="1"/>
  <c r="H396" i="1"/>
  <c r="H391" i="1"/>
  <c r="H385" i="1"/>
  <c r="H380" i="1"/>
  <c r="H375" i="1"/>
  <c r="H369" i="1"/>
  <c r="H364" i="1"/>
  <c r="H359" i="1"/>
  <c r="H353" i="1"/>
  <c r="H348" i="1"/>
  <c r="H343" i="1"/>
  <c r="H337" i="1"/>
  <c r="H332" i="1"/>
  <c r="H327" i="1"/>
  <c r="H321" i="1"/>
  <c r="H316" i="1"/>
  <c r="H311" i="1"/>
  <c r="H305" i="1"/>
  <c r="H300" i="1"/>
  <c r="H295" i="1"/>
  <c r="H289" i="1"/>
  <c r="H284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510" i="1"/>
  <c r="H506" i="1"/>
  <c r="H502" i="1"/>
  <c r="H498" i="1"/>
  <c r="H494" i="1"/>
  <c r="H490" i="1"/>
  <c r="H486" i="1"/>
  <c r="H482" i="1"/>
  <c r="H478" i="1"/>
  <c r="H474" i="1"/>
  <c r="H470" i="1"/>
  <c r="H466" i="1"/>
  <c r="H462" i="1"/>
  <c r="H458" i="1"/>
  <c r="H454" i="1"/>
  <c r="H450" i="1"/>
  <c r="H446" i="1"/>
  <c r="H442" i="1"/>
  <c r="H438" i="1"/>
  <c r="H434" i="1"/>
  <c r="H430" i="1"/>
  <c r="H426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H2" i="1"/>
  <c r="K1240" i="1"/>
  <c r="K1232" i="1"/>
  <c r="K1224" i="1"/>
  <c r="K1216" i="1"/>
  <c r="K1208" i="1"/>
  <c r="K1200" i="1"/>
  <c r="K1192" i="1"/>
  <c r="K1184" i="1"/>
  <c r="K1176" i="1"/>
  <c r="K1168" i="1"/>
  <c r="K1160" i="1"/>
  <c r="K1152" i="1"/>
  <c r="K1142" i="1"/>
  <c r="K1132" i="1"/>
  <c r="K1121" i="1"/>
  <c r="K1110" i="1"/>
  <c r="K1100" i="1"/>
  <c r="K1089" i="1"/>
  <c r="K1078" i="1"/>
  <c r="K1068" i="1"/>
  <c r="K1057" i="1"/>
  <c r="K1046" i="1"/>
  <c r="K1036" i="1"/>
  <c r="K1025" i="1"/>
  <c r="K1014" i="1"/>
  <c r="K1004" i="1"/>
  <c r="K993" i="1"/>
  <c r="K982" i="1"/>
  <c r="K972" i="1"/>
  <c r="K961" i="1"/>
  <c r="K950" i="1"/>
  <c r="K940" i="1"/>
  <c r="K929" i="1"/>
  <c r="K918" i="1"/>
  <c r="K908" i="1"/>
  <c r="K897" i="1"/>
  <c r="K886" i="1"/>
  <c r="K876" i="1"/>
  <c r="K865" i="1"/>
  <c r="K854" i="1"/>
  <c r="K844" i="1"/>
  <c r="K833" i="1"/>
  <c r="K822" i="1"/>
  <c r="K812" i="1"/>
  <c r="K801" i="1"/>
  <c r="K790" i="1"/>
  <c r="K780" i="1"/>
  <c r="K769" i="1"/>
  <c r="K758" i="1"/>
  <c r="K748" i="1"/>
  <c r="K737" i="1"/>
  <c r="K726" i="1"/>
  <c r="K716" i="1"/>
  <c r="K705" i="1"/>
  <c r="K694" i="1"/>
  <c r="K684" i="1"/>
  <c r="K673" i="1"/>
  <c r="K662" i="1"/>
  <c r="K652" i="1"/>
  <c r="K641" i="1"/>
  <c r="K630" i="1"/>
  <c r="K620" i="1"/>
  <c r="K609" i="1"/>
  <c r="K598" i="1"/>
  <c r="K588" i="1"/>
  <c r="K577" i="1"/>
  <c r="K557" i="1"/>
  <c r="K536" i="1"/>
  <c r="K514" i="1"/>
  <c r="K487" i="1"/>
  <c r="K459" i="1"/>
  <c r="K430" i="1"/>
  <c r="K402" i="1"/>
  <c r="K374" i="1"/>
  <c r="K345" i="1"/>
  <c r="K317" i="1"/>
  <c r="K289" i="1"/>
  <c r="K259" i="1"/>
  <c r="K231" i="1"/>
  <c r="K203" i="1"/>
  <c r="K174" i="1"/>
  <c r="K146" i="1"/>
  <c r="K118" i="1"/>
  <c r="K89" i="1"/>
  <c r="K61" i="1"/>
  <c r="K33" i="1"/>
  <c r="K3" i="1"/>
  <c r="K1237" i="1"/>
  <c r="K1229" i="1"/>
  <c r="K1221" i="1"/>
  <c r="K1213" i="1"/>
  <c r="K1205" i="1"/>
  <c r="K1197" i="1"/>
  <c r="K1189" i="1"/>
  <c r="K1181" i="1"/>
  <c r="K1173" i="1"/>
  <c r="K1165" i="1"/>
  <c r="K1157" i="1"/>
  <c r="K1149" i="1"/>
  <c r="K1138" i="1"/>
  <c r="K1128" i="1"/>
  <c r="K1117" i="1"/>
  <c r="K1106" i="1"/>
  <c r="K1096" i="1"/>
  <c r="K1085" i="1"/>
  <c r="K1074" i="1"/>
  <c r="K1064" i="1"/>
  <c r="K1053" i="1"/>
  <c r="K1042" i="1"/>
  <c r="K1032" i="1"/>
  <c r="K1021" i="1"/>
  <c r="K1010" i="1"/>
  <c r="K1000" i="1"/>
  <c r="K989" i="1"/>
  <c r="K978" i="1"/>
  <c r="K968" i="1"/>
  <c r="K957" i="1"/>
  <c r="K946" i="1"/>
  <c r="K936" i="1"/>
  <c r="K925" i="1"/>
  <c r="K914" i="1"/>
  <c r="K904" i="1"/>
  <c r="K893" i="1"/>
  <c r="K882" i="1"/>
  <c r="K872" i="1"/>
  <c r="K861" i="1"/>
  <c r="K850" i="1"/>
  <c r="K840" i="1"/>
  <c r="K829" i="1"/>
  <c r="K818" i="1"/>
  <c r="K808" i="1"/>
  <c r="K797" i="1"/>
  <c r="K786" i="1"/>
  <c r="K776" i="1"/>
  <c r="K765" i="1"/>
  <c r="K754" i="1"/>
  <c r="K744" i="1"/>
  <c r="K733" i="1"/>
  <c r="K722" i="1"/>
  <c r="K712" i="1"/>
  <c r="K701" i="1"/>
  <c r="K690" i="1"/>
  <c r="K680" i="1"/>
  <c r="K669" i="1"/>
  <c r="K658" i="1"/>
  <c r="K648" i="1"/>
  <c r="K637" i="1"/>
  <c r="K626" i="1"/>
  <c r="K616" i="1"/>
  <c r="K605" i="1"/>
  <c r="K594" i="1"/>
  <c r="K584" i="1"/>
  <c r="K573" i="1"/>
  <c r="K552" i="1"/>
  <c r="K530" i="1"/>
  <c r="K509" i="1"/>
  <c r="K481" i="1"/>
  <c r="K451" i="1"/>
  <c r="K423" i="1"/>
  <c r="K395" i="1"/>
  <c r="K366" i="1"/>
  <c r="K338" i="1"/>
  <c r="K310" i="1"/>
  <c r="K281" i="1"/>
  <c r="K253" i="1"/>
  <c r="K225" i="1"/>
  <c r="K195" i="1"/>
  <c r="K167" i="1"/>
  <c r="K139" i="1"/>
  <c r="K110" i="1"/>
  <c r="K82" i="1"/>
  <c r="K54" i="1"/>
  <c r="K25" i="1"/>
  <c r="K1236" i="1"/>
  <c r="K1228" i="1"/>
  <c r="K1220" i="1"/>
  <c r="K1212" i="1"/>
  <c r="K1204" i="1"/>
  <c r="K1196" i="1"/>
  <c r="K1188" i="1"/>
  <c r="K1180" i="1"/>
  <c r="K1172" i="1"/>
  <c r="K1164" i="1"/>
  <c r="K1156" i="1"/>
  <c r="K1148" i="1"/>
  <c r="K1137" i="1"/>
  <c r="K1126" i="1"/>
  <c r="K1116" i="1"/>
  <c r="K1105" i="1"/>
  <c r="K1094" i="1"/>
  <c r="K1084" i="1"/>
  <c r="K1073" i="1"/>
  <c r="K1062" i="1"/>
  <c r="K1052" i="1"/>
  <c r="K1041" i="1"/>
  <c r="K1030" i="1"/>
  <c r="K1020" i="1"/>
  <c r="K1009" i="1"/>
  <c r="K998" i="1"/>
  <c r="K988" i="1"/>
  <c r="K977" i="1"/>
  <c r="K966" i="1"/>
  <c r="K956" i="1"/>
  <c r="K945" i="1"/>
  <c r="K934" i="1"/>
  <c r="K924" i="1"/>
  <c r="K913" i="1"/>
  <c r="K902" i="1"/>
  <c r="K892" i="1"/>
  <c r="K881" i="1"/>
  <c r="K870" i="1"/>
  <c r="K860" i="1"/>
  <c r="K849" i="1"/>
  <c r="K838" i="1"/>
  <c r="K828" i="1"/>
  <c r="K817" i="1"/>
  <c r="K806" i="1"/>
  <c r="K796" i="1"/>
  <c r="K785" i="1"/>
  <c r="K774" i="1"/>
  <c r="K764" i="1"/>
  <c r="K753" i="1"/>
  <c r="K742" i="1"/>
  <c r="K732" i="1"/>
  <c r="K721" i="1"/>
  <c r="K710" i="1"/>
  <c r="K700" i="1"/>
  <c r="K689" i="1"/>
  <c r="K678" i="1"/>
  <c r="K668" i="1"/>
  <c r="K657" i="1"/>
  <c r="K646" i="1"/>
  <c r="K636" i="1"/>
  <c r="K625" i="1"/>
  <c r="K614" i="1"/>
  <c r="K604" i="1"/>
  <c r="K593" i="1"/>
  <c r="K582" i="1"/>
  <c r="K568" i="1"/>
  <c r="K546" i="1"/>
  <c r="K525" i="1"/>
  <c r="K502" i="1"/>
  <c r="K473" i="1"/>
  <c r="K445" i="1"/>
  <c r="K417" i="1"/>
  <c r="K387" i="1"/>
  <c r="K359" i="1"/>
  <c r="K331" i="1"/>
  <c r="K302" i="1"/>
  <c r="K274" i="1"/>
  <c r="K246" i="1"/>
  <c r="K217" i="1"/>
  <c r="K189" i="1"/>
  <c r="K161" i="1"/>
  <c r="K131" i="1"/>
  <c r="K103" i="1"/>
  <c r="K75" i="1"/>
  <c r="K46" i="1"/>
  <c r="K18" i="1"/>
  <c r="K1241" i="1"/>
  <c r="K1233" i="1"/>
  <c r="K1225" i="1"/>
  <c r="K1217" i="1"/>
  <c r="K1209" i="1"/>
  <c r="K1201" i="1"/>
  <c r="K1193" i="1"/>
  <c r="K1185" i="1"/>
  <c r="K1177" i="1"/>
  <c r="K1169" i="1"/>
  <c r="K1161" i="1"/>
  <c r="K1153" i="1"/>
  <c r="K1144" i="1"/>
  <c r="K1133" i="1"/>
  <c r="K1122" i="1"/>
  <c r="K1112" i="1"/>
  <c r="K1101" i="1"/>
  <c r="K1090" i="1"/>
  <c r="K1080" i="1"/>
  <c r="K1069" i="1"/>
  <c r="K1058" i="1"/>
  <c r="K1048" i="1"/>
  <c r="K1037" i="1"/>
  <c r="K1026" i="1"/>
  <c r="K1016" i="1"/>
  <c r="K1005" i="1"/>
  <c r="K994" i="1"/>
  <c r="K984" i="1"/>
  <c r="K973" i="1"/>
  <c r="K962" i="1"/>
  <c r="K952" i="1"/>
  <c r="K941" i="1"/>
  <c r="K930" i="1"/>
  <c r="K920" i="1"/>
  <c r="K909" i="1"/>
  <c r="K898" i="1"/>
  <c r="K888" i="1"/>
  <c r="K877" i="1"/>
  <c r="K866" i="1"/>
  <c r="K856" i="1"/>
  <c r="K845" i="1"/>
  <c r="K834" i="1"/>
  <c r="K824" i="1"/>
  <c r="K813" i="1"/>
  <c r="K802" i="1"/>
  <c r="K792" i="1"/>
  <c r="K781" i="1"/>
  <c r="K770" i="1"/>
  <c r="K760" i="1"/>
  <c r="K749" i="1"/>
  <c r="K738" i="1"/>
  <c r="K728" i="1"/>
  <c r="K717" i="1"/>
  <c r="K706" i="1"/>
  <c r="K696" i="1"/>
  <c r="K685" i="1"/>
  <c r="K674" i="1"/>
  <c r="K664" i="1"/>
  <c r="K653" i="1"/>
  <c r="K642" i="1"/>
  <c r="K632" i="1"/>
  <c r="K621" i="1"/>
  <c r="K610" i="1"/>
  <c r="K600" i="1"/>
  <c r="K589" i="1"/>
  <c r="K578" i="1"/>
  <c r="K562" i="1"/>
  <c r="K541" i="1"/>
  <c r="K520" i="1"/>
  <c r="K494" i="1"/>
  <c r="K466" i="1"/>
  <c r="K438" i="1"/>
  <c r="K409" i="1"/>
  <c r="K381" i="1"/>
  <c r="K353" i="1"/>
  <c r="K323" i="1"/>
  <c r="K295" i="1"/>
  <c r="K267" i="1"/>
  <c r="K238" i="1"/>
  <c r="K210" i="1"/>
  <c r="K182" i="1"/>
  <c r="K153" i="1"/>
  <c r="K125" i="1"/>
  <c r="K97" i="1"/>
  <c r="K67" i="1"/>
  <c r="K39" i="1"/>
  <c r="K11" i="1"/>
  <c r="K572" i="1"/>
  <c r="K566" i="1"/>
  <c r="K561" i="1"/>
  <c r="K556" i="1"/>
  <c r="K550" i="1"/>
  <c r="K545" i="1"/>
  <c r="K540" i="1"/>
  <c r="K534" i="1"/>
  <c r="K529" i="1"/>
  <c r="K524" i="1"/>
  <c r="K518" i="1"/>
  <c r="K513" i="1"/>
  <c r="K507" i="1"/>
  <c r="K499" i="1"/>
  <c r="K493" i="1"/>
  <c r="K486" i="1"/>
  <c r="K478" i="1"/>
  <c r="K471" i="1"/>
  <c r="K465" i="1"/>
  <c r="K457" i="1"/>
  <c r="K450" i="1"/>
  <c r="K443" i="1"/>
  <c r="K435" i="1"/>
  <c r="K429" i="1"/>
  <c r="K422" i="1"/>
  <c r="K414" i="1"/>
  <c r="K407" i="1"/>
  <c r="K401" i="1"/>
  <c r="K393" i="1"/>
  <c r="K386" i="1"/>
  <c r="K379" i="1"/>
  <c r="K371" i="1"/>
  <c r="K365" i="1"/>
  <c r="K358" i="1"/>
  <c r="K350" i="1"/>
  <c r="K343" i="1"/>
  <c r="K337" i="1"/>
  <c r="K329" i="1"/>
  <c r="K322" i="1"/>
  <c r="K315" i="1"/>
  <c r="K307" i="1"/>
  <c r="K301" i="1"/>
  <c r="K294" i="1"/>
  <c r="K286" i="1"/>
  <c r="K279" i="1"/>
  <c r="K273" i="1"/>
  <c r="K265" i="1"/>
  <c r="K258" i="1"/>
  <c r="K251" i="1"/>
  <c r="K243" i="1"/>
  <c r="K237" i="1"/>
  <c r="K230" i="1"/>
  <c r="K222" i="1"/>
  <c r="K215" i="1"/>
  <c r="K209" i="1"/>
  <c r="K201" i="1"/>
  <c r="K194" i="1"/>
  <c r="K187" i="1"/>
  <c r="K179" i="1"/>
  <c r="K173" i="1"/>
  <c r="K166" i="1"/>
  <c r="K158" i="1"/>
  <c r="K151" i="1"/>
  <c r="K145" i="1"/>
  <c r="K137" i="1"/>
  <c r="K130" i="1"/>
  <c r="K123" i="1"/>
  <c r="K115" i="1"/>
  <c r="K109" i="1"/>
  <c r="K102" i="1"/>
  <c r="K94" i="1"/>
  <c r="K87" i="1"/>
  <c r="K81" i="1"/>
  <c r="K73" i="1"/>
  <c r="K66" i="1"/>
  <c r="K59" i="1"/>
  <c r="K51" i="1"/>
  <c r="K45" i="1"/>
  <c r="K38" i="1"/>
  <c r="K30" i="1"/>
  <c r="K23" i="1"/>
  <c r="K17" i="1"/>
  <c r="K9" i="1"/>
  <c r="K1239" i="1"/>
  <c r="K1235" i="1"/>
  <c r="K1231" i="1"/>
  <c r="K1227" i="1"/>
  <c r="K1223" i="1"/>
  <c r="K1219" i="1"/>
  <c r="K1215" i="1"/>
  <c r="K1211" i="1"/>
  <c r="K1207" i="1"/>
  <c r="K1203" i="1"/>
  <c r="K1199" i="1"/>
  <c r="K1195" i="1"/>
  <c r="K1191" i="1"/>
  <c r="K1187" i="1"/>
  <c r="K1183" i="1"/>
  <c r="K1179" i="1"/>
  <c r="K1175" i="1"/>
  <c r="K1171" i="1"/>
  <c r="K1167" i="1"/>
  <c r="K1163" i="1"/>
  <c r="K1159" i="1"/>
  <c r="K1155" i="1"/>
  <c r="K1151" i="1"/>
  <c r="K1146" i="1"/>
  <c r="K1141" i="1"/>
  <c r="K1136" i="1"/>
  <c r="K1130" i="1"/>
  <c r="K1125" i="1"/>
  <c r="K1120" i="1"/>
  <c r="K1114" i="1"/>
  <c r="K1109" i="1"/>
  <c r="K1104" i="1"/>
  <c r="K1098" i="1"/>
  <c r="K1093" i="1"/>
  <c r="K1088" i="1"/>
  <c r="K1082" i="1"/>
  <c r="K1077" i="1"/>
  <c r="K1072" i="1"/>
  <c r="K1066" i="1"/>
  <c r="K1061" i="1"/>
  <c r="K1056" i="1"/>
  <c r="K1050" i="1"/>
  <c r="K1045" i="1"/>
  <c r="K1040" i="1"/>
  <c r="K1034" i="1"/>
  <c r="K1029" i="1"/>
  <c r="K1024" i="1"/>
  <c r="K1018" i="1"/>
  <c r="K1013" i="1"/>
  <c r="K1008" i="1"/>
  <c r="K1002" i="1"/>
  <c r="K997" i="1"/>
  <c r="K992" i="1"/>
  <c r="K986" i="1"/>
  <c r="K981" i="1"/>
  <c r="K976" i="1"/>
  <c r="K970" i="1"/>
  <c r="K965" i="1"/>
  <c r="K960" i="1"/>
  <c r="K954" i="1"/>
  <c r="K949" i="1"/>
  <c r="K944" i="1"/>
  <c r="K938" i="1"/>
  <c r="K933" i="1"/>
  <c r="K928" i="1"/>
  <c r="K922" i="1"/>
  <c r="K917" i="1"/>
  <c r="K912" i="1"/>
  <c r="K906" i="1"/>
  <c r="K901" i="1"/>
  <c r="K896" i="1"/>
  <c r="K890" i="1"/>
  <c r="K885" i="1"/>
  <c r="K880" i="1"/>
  <c r="K874" i="1"/>
  <c r="K869" i="1"/>
  <c r="K864" i="1"/>
  <c r="K858" i="1"/>
  <c r="K853" i="1"/>
  <c r="K848" i="1"/>
  <c r="K842" i="1"/>
  <c r="K837" i="1"/>
  <c r="K832" i="1"/>
  <c r="K826" i="1"/>
  <c r="K821" i="1"/>
  <c r="K816" i="1"/>
  <c r="K810" i="1"/>
  <c r="K805" i="1"/>
  <c r="K800" i="1"/>
  <c r="K794" i="1"/>
  <c r="K789" i="1"/>
  <c r="K784" i="1"/>
  <c r="K778" i="1"/>
  <c r="K773" i="1"/>
  <c r="K768" i="1"/>
  <c r="K762" i="1"/>
  <c r="K757" i="1"/>
  <c r="K752" i="1"/>
  <c r="K746" i="1"/>
  <c r="K741" i="1"/>
  <c r="K736" i="1"/>
  <c r="K730" i="1"/>
  <c r="K725" i="1"/>
  <c r="K720" i="1"/>
  <c r="K714" i="1"/>
  <c r="K709" i="1"/>
  <c r="K704" i="1"/>
  <c r="K698" i="1"/>
  <c r="K693" i="1"/>
  <c r="K688" i="1"/>
  <c r="K682" i="1"/>
  <c r="K677" i="1"/>
  <c r="K672" i="1"/>
  <c r="K666" i="1"/>
  <c r="K661" i="1"/>
  <c r="K656" i="1"/>
  <c r="K650" i="1"/>
  <c r="K645" i="1"/>
  <c r="K640" i="1"/>
  <c r="K634" i="1"/>
  <c r="K629" i="1"/>
  <c r="K624" i="1"/>
  <c r="K618" i="1"/>
  <c r="K613" i="1"/>
  <c r="K608" i="1"/>
  <c r="K602" i="1"/>
  <c r="K597" i="1"/>
  <c r="K592" i="1"/>
  <c r="K586" i="1"/>
  <c r="K581" i="1"/>
  <c r="K576" i="1"/>
  <c r="K570" i="1"/>
  <c r="K565" i="1"/>
  <c r="K560" i="1"/>
  <c r="K554" i="1"/>
  <c r="K549" i="1"/>
  <c r="K544" i="1"/>
  <c r="K538" i="1"/>
  <c r="K533" i="1"/>
  <c r="K528" i="1"/>
  <c r="K522" i="1"/>
  <c r="K517" i="1"/>
  <c r="K512" i="1"/>
  <c r="K505" i="1"/>
  <c r="K498" i="1"/>
  <c r="K491" i="1"/>
  <c r="K483" i="1"/>
  <c r="K477" i="1"/>
  <c r="K470" i="1"/>
  <c r="K462" i="1"/>
  <c r="K455" i="1"/>
  <c r="K449" i="1"/>
  <c r="K441" i="1"/>
  <c r="K434" i="1"/>
  <c r="K427" i="1"/>
  <c r="K419" i="1"/>
  <c r="K413" i="1"/>
  <c r="K406" i="1"/>
  <c r="K398" i="1"/>
  <c r="K391" i="1"/>
  <c r="K385" i="1"/>
  <c r="K377" i="1"/>
  <c r="K370" i="1"/>
  <c r="K363" i="1"/>
  <c r="K355" i="1"/>
  <c r="K349" i="1"/>
  <c r="K342" i="1"/>
  <c r="K334" i="1"/>
  <c r="K327" i="1"/>
  <c r="K321" i="1"/>
  <c r="K313" i="1"/>
  <c r="K306" i="1"/>
  <c r="K299" i="1"/>
  <c r="K291" i="1"/>
  <c r="K285" i="1"/>
  <c r="K278" i="1"/>
  <c r="K270" i="1"/>
  <c r="K263" i="1"/>
  <c r="K257" i="1"/>
  <c r="K249" i="1"/>
  <c r="K242" i="1"/>
  <c r="K235" i="1"/>
  <c r="K227" i="1"/>
  <c r="K221" i="1"/>
  <c r="K214" i="1"/>
  <c r="K206" i="1"/>
  <c r="K199" i="1"/>
  <c r="K193" i="1"/>
  <c r="K185" i="1"/>
  <c r="K178" i="1"/>
  <c r="K171" i="1"/>
  <c r="K163" i="1"/>
  <c r="K157" i="1"/>
  <c r="K150" i="1"/>
  <c r="K142" i="1"/>
  <c r="K135" i="1"/>
  <c r="K129" i="1"/>
  <c r="K121" i="1"/>
  <c r="K114" i="1"/>
  <c r="K107" i="1"/>
  <c r="K99" i="1"/>
  <c r="K93" i="1"/>
  <c r="K86" i="1"/>
  <c r="K78" i="1"/>
  <c r="K71" i="1"/>
  <c r="K65" i="1"/>
  <c r="K57" i="1"/>
  <c r="K50" i="1"/>
  <c r="K43" i="1"/>
  <c r="K35" i="1"/>
  <c r="K29" i="1"/>
  <c r="K22" i="1"/>
  <c r="K14" i="1"/>
  <c r="K7" i="1"/>
  <c r="K1238" i="1"/>
  <c r="K1234" i="1"/>
  <c r="K1230" i="1"/>
  <c r="K1226" i="1"/>
  <c r="K1222" i="1"/>
  <c r="K1218" i="1"/>
  <c r="K1214" i="1"/>
  <c r="K1210" i="1"/>
  <c r="K1206" i="1"/>
  <c r="K1202" i="1"/>
  <c r="K1198" i="1"/>
  <c r="K1194" i="1"/>
  <c r="K1190" i="1"/>
  <c r="K1186" i="1"/>
  <c r="K1182" i="1"/>
  <c r="K1178" i="1"/>
  <c r="K1174" i="1"/>
  <c r="K1170" i="1"/>
  <c r="K1166" i="1"/>
  <c r="K1162" i="1"/>
  <c r="K1158" i="1"/>
  <c r="K1154" i="1"/>
  <c r="K1150" i="1"/>
  <c r="K1145" i="1"/>
  <c r="K1140" i="1"/>
  <c r="K1134" i="1"/>
  <c r="K1129" i="1"/>
  <c r="K1124" i="1"/>
  <c r="K1118" i="1"/>
  <c r="K1113" i="1"/>
  <c r="K1108" i="1"/>
  <c r="K1102" i="1"/>
  <c r="K1097" i="1"/>
  <c r="K1092" i="1"/>
  <c r="K1086" i="1"/>
  <c r="K1081" i="1"/>
  <c r="K1076" i="1"/>
  <c r="K1070" i="1"/>
  <c r="K1065" i="1"/>
  <c r="K1060" i="1"/>
  <c r="K1054" i="1"/>
  <c r="K1049" i="1"/>
  <c r="K1044" i="1"/>
  <c r="K1038" i="1"/>
  <c r="K1033" i="1"/>
  <c r="K1028" i="1"/>
  <c r="K1022" i="1"/>
  <c r="K1017" i="1"/>
  <c r="K1012" i="1"/>
  <c r="K1006" i="1"/>
  <c r="K1001" i="1"/>
  <c r="K996" i="1"/>
  <c r="K990" i="1"/>
  <c r="K985" i="1"/>
  <c r="K980" i="1"/>
  <c r="K974" i="1"/>
  <c r="K969" i="1"/>
  <c r="K964" i="1"/>
  <c r="K958" i="1"/>
  <c r="K953" i="1"/>
  <c r="K948" i="1"/>
  <c r="K942" i="1"/>
  <c r="K937" i="1"/>
  <c r="K932" i="1"/>
  <c r="K926" i="1"/>
  <c r="K921" i="1"/>
  <c r="K916" i="1"/>
  <c r="K910" i="1"/>
  <c r="K905" i="1"/>
  <c r="K900" i="1"/>
  <c r="K894" i="1"/>
  <c r="K889" i="1"/>
  <c r="K884" i="1"/>
  <c r="K878" i="1"/>
  <c r="K873" i="1"/>
  <c r="K868" i="1"/>
  <c r="K862" i="1"/>
  <c r="K857" i="1"/>
  <c r="K852" i="1"/>
  <c r="K846" i="1"/>
  <c r="K841" i="1"/>
  <c r="K836" i="1"/>
  <c r="K830" i="1"/>
  <c r="K825" i="1"/>
  <c r="K820" i="1"/>
  <c r="K814" i="1"/>
  <c r="K809" i="1"/>
  <c r="K804" i="1"/>
  <c r="K798" i="1"/>
  <c r="K793" i="1"/>
  <c r="K788" i="1"/>
  <c r="K782" i="1"/>
  <c r="K777" i="1"/>
  <c r="K772" i="1"/>
  <c r="K766" i="1"/>
  <c r="K761" i="1"/>
  <c r="K756" i="1"/>
  <c r="K750" i="1"/>
  <c r="K745" i="1"/>
  <c r="K740" i="1"/>
  <c r="K734" i="1"/>
  <c r="K729" i="1"/>
  <c r="K724" i="1"/>
  <c r="K718" i="1"/>
  <c r="K713" i="1"/>
  <c r="K708" i="1"/>
  <c r="K702" i="1"/>
  <c r="K697" i="1"/>
  <c r="K692" i="1"/>
  <c r="K686" i="1"/>
  <c r="K681" i="1"/>
  <c r="K676" i="1"/>
  <c r="K670" i="1"/>
  <c r="K665" i="1"/>
  <c r="K660" i="1"/>
  <c r="K654" i="1"/>
  <c r="K649" i="1"/>
  <c r="K644" i="1"/>
  <c r="K638" i="1"/>
  <c r="K633" i="1"/>
  <c r="K628" i="1"/>
  <c r="K622" i="1"/>
  <c r="K617" i="1"/>
  <c r="K612" i="1"/>
  <c r="K606" i="1"/>
  <c r="K601" i="1"/>
  <c r="K596" i="1"/>
  <c r="K590" i="1"/>
  <c r="K585" i="1"/>
  <c r="K580" i="1"/>
  <c r="K574" i="1"/>
  <c r="K569" i="1"/>
  <c r="K564" i="1"/>
  <c r="K558" i="1"/>
  <c r="K553" i="1"/>
  <c r="K548" i="1"/>
  <c r="K542" i="1"/>
  <c r="K537" i="1"/>
  <c r="K532" i="1"/>
  <c r="K526" i="1"/>
  <c r="K521" i="1"/>
  <c r="K516" i="1"/>
  <c r="K510" i="1"/>
  <c r="K503" i="1"/>
  <c r="K497" i="1"/>
  <c r="K489" i="1"/>
  <c r="K482" i="1"/>
  <c r="K475" i="1"/>
  <c r="K467" i="1"/>
  <c r="K461" i="1"/>
  <c r="K454" i="1"/>
  <c r="K446" i="1"/>
  <c r="K439" i="1"/>
  <c r="K433" i="1"/>
  <c r="K425" i="1"/>
  <c r="K418" i="1"/>
  <c r="K411" i="1"/>
  <c r="K403" i="1"/>
  <c r="K397" i="1"/>
  <c r="K390" i="1"/>
  <c r="K382" i="1"/>
  <c r="K375" i="1"/>
  <c r="K369" i="1"/>
  <c r="K361" i="1"/>
  <c r="K354" i="1"/>
  <c r="K347" i="1"/>
  <c r="K339" i="1"/>
  <c r="K333" i="1"/>
  <c r="K326" i="1"/>
  <c r="K318" i="1"/>
  <c r="K311" i="1"/>
  <c r="K305" i="1"/>
  <c r="K297" i="1"/>
  <c r="K290" i="1"/>
  <c r="K283" i="1"/>
  <c r="K275" i="1"/>
  <c r="K269" i="1"/>
  <c r="K262" i="1"/>
  <c r="K254" i="1"/>
  <c r="K247" i="1"/>
  <c r="K241" i="1"/>
  <c r="K233" i="1"/>
  <c r="K226" i="1"/>
  <c r="K219" i="1"/>
  <c r="K211" i="1"/>
  <c r="K205" i="1"/>
  <c r="K198" i="1"/>
  <c r="K190" i="1"/>
  <c r="K183" i="1"/>
  <c r="K177" i="1"/>
  <c r="K169" i="1"/>
  <c r="K162" i="1"/>
  <c r="K155" i="1"/>
  <c r="K147" i="1"/>
  <c r="K141" i="1"/>
  <c r="K134" i="1"/>
  <c r="K126" i="1"/>
  <c r="K119" i="1"/>
  <c r="K113" i="1"/>
  <c r="K105" i="1"/>
  <c r="K98" i="1"/>
  <c r="K91" i="1"/>
  <c r="K83" i="1"/>
  <c r="K77" i="1"/>
  <c r="K70" i="1"/>
  <c r="K62" i="1"/>
  <c r="K55" i="1"/>
  <c r="K49" i="1"/>
  <c r="K41" i="1"/>
  <c r="K34" i="1"/>
  <c r="K27" i="1"/>
  <c r="K19" i="1"/>
  <c r="K13" i="1"/>
  <c r="K6" i="1"/>
  <c r="K1147" i="1"/>
  <c r="K1143" i="1"/>
  <c r="K1139" i="1"/>
  <c r="K1135" i="1"/>
  <c r="K1131" i="1"/>
  <c r="K1127" i="1"/>
  <c r="K1123" i="1"/>
  <c r="K1119" i="1"/>
  <c r="K1115" i="1"/>
  <c r="K1111" i="1"/>
  <c r="K1107" i="1"/>
  <c r="K1103" i="1"/>
  <c r="K1099" i="1"/>
  <c r="K1095" i="1"/>
  <c r="K1091" i="1"/>
  <c r="K1087" i="1"/>
  <c r="K1083" i="1"/>
  <c r="K1079" i="1"/>
  <c r="K1075" i="1"/>
  <c r="K1071" i="1"/>
  <c r="K1067" i="1"/>
  <c r="K1063" i="1"/>
  <c r="K1059" i="1"/>
  <c r="K1055" i="1"/>
  <c r="K1051" i="1"/>
  <c r="K1047" i="1"/>
  <c r="K1043" i="1"/>
  <c r="K1039" i="1"/>
  <c r="K1035" i="1"/>
  <c r="K1031" i="1"/>
  <c r="K1027" i="1"/>
  <c r="K1023" i="1"/>
  <c r="K1019" i="1"/>
  <c r="K1015" i="1"/>
  <c r="K1011" i="1"/>
  <c r="K1007" i="1"/>
  <c r="K1003" i="1"/>
  <c r="K999" i="1"/>
  <c r="K995" i="1"/>
  <c r="K991" i="1"/>
  <c r="K987" i="1"/>
  <c r="K983" i="1"/>
  <c r="K979" i="1"/>
  <c r="K975" i="1"/>
  <c r="K971" i="1"/>
  <c r="K967" i="1"/>
  <c r="K963" i="1"/>
  <c r="K959" i="1"/>
  <c r="K955" i="1"/>
  <c r="K951" i="1"/>
  <c r="K947" i="1"/>
  <c r="K943" i="1"/>
  <c r="K939" i="1"/>
  <c r="K935" i="1"/>
  <c r="K931" i="1"/>
  <c r="K927" i="1"/>
  <c r="K923" i="1"/>
  <c r="K919" i="1"/>
  <c r="K915" i="1"/>
  <c r="K911" i="1"/>
  <c r="K907" i="1"/>
  <c r="K903" i="1"/>
  <c r="K899" i="1"/>
  <c r="K895" i="1"/>
  <c r="K891" i="1"/>
  <c r="K887" i="1"/>
  <c r="K883" i="1"/>
  <c r="K879" i="1"/>
  <c r="K875" i="1"/>
  <c r="K871" i="1"/>
  <c r="K867" i="1"/>
  <c r="K863" i="1"/>
  <c r="K859" i="1"/>
  <c r="K855" i="1"/>
  <c r="K851" i="1"/>
  <c r="K847" i="1"/>
  <c r="K843" i="1"/>
  <c r="K839" i="1"/>
  <c r="K835" i="1"/>
  <c r="K831" i="1"/>
  <c r="K827" i="1"/>
  <c r="K823" i="1"/>
  <c r="K819" i="1"/>
  <c r="K815" i="1"/>
  <c r="K811" i="1"/>
  <c r="K807" i="1"/>
  <c r="K803" i="1"/>
  <c r="K799" i="1"/>
  <c r="K795" i="1"/>
  <c r="K791" i="1"/>
  <c r="K787" i="1"/>
  <c r="K783" i="1"/>
  <c r="K779" i="1"/>
  <c r="K775" i="1"/>
  <c r="K771" i="1"/>
  <c r="K767" i="1"/>
  <c r="K763" i="1"/>
  <c r="K759" i="1"/>
  <c r="K755" i="1"/>
  <c r="K751" i="1"/>
  <c r="K747" i="1"/>
  <c r="K743" i="1"/>
  <c r="K739" i="1"/>
  <c r="K735" i="1"/>
  <c r="K731" i="1"/>
  <c r="K727" i="1"/>
  <c r="K723" i="1"/>
  <c r="K719" i="1"/>
  <c r="K715" i="1"/>
  <c r="K711" i="1"/>
  <c r="K707" i="1"/>
  <c r="K703" i="1"/>
  <c r="K699" i="1"/>
  <c r="K695" i="1"/>
  <c r="K691" i="1"/>
  <c r="K687" i="1"/>
  <c r="K683" i="1"/>
  <c r="K679" i="1"/>
  <c r="K675" i="1"/>
  <c r="K671" i="1"/>
  <c r="K667" i="1"/>
  <c r="K663" i="1"/>
  <c r="K659" i="1"/>
  <c r="K655" i="1"/>
  <c r="K651" i="1"/>
  <c r="K647" i="1"/>
  <c r="K643" i="1"/>
  <c r="K639" i="1"/>
  <c r="K635" i="1"/>
  <c r="K631" i="1"/>
  <c r="K627" i="1"/>
  <c r="K623" i="1"/>
  <c r="K619" i="1"/>
  <c r="K615" i="1"/>
  <c r="K611" i="1"/>
  <c r="K607" i="1"/>
  <c r="K603" i="1"/>
  <c r="K599" i="1"/>
  <c r="K595" i="1"/>
  <c r="K591" i="1"/>
  <c r="K587" i="1"/>
  <c r="K583" i="1"/>
  <c r="K579" i="1"/>
  <c r="K575" i="1"/>
  <c r="K571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6" i="1"/>
  <c r="K501" i="1"/>
  <c r="K495" i="1"/>
  <c r="K490" i="1"/>
  <c r="K485" i="1"/>
  <c r="K479" i="1"/>
  <c r="K474" i="1"/>
  <c r="K469" i="1"/>
  <c r="K463" i="1"/>
  <c r="K458" i="1"/>
  <c r="K453" i="1"/>
  <c r="K447" i="1"/>
  <c r="K442" i="1"/>
  <c r="K437" i="1"/>
  <c r="K431" i="1"/>
  <c r="K426" i="1"/>
  <c r="K421" i="1"/>
  <c r="K415" i="1"/>
  <c r="K410" i="1"/>
  <c r="K405" i="1"/>
  <c r="K399" i="1"/>
  <c r="K394" i="1"/>
  <c r="K389" i="1"/>
  <c r="K383" i="1"/>
  <c r="K378" i="1"/>
  <c r="K373" i="1"/>
  <c r="K367" i="1"/>
  <c r="K362" i="1"/>
  <c r="K357" i="1"/>
  <c r="K351" i="1"/>
  <c r="K346" i="1"/>
  <c r="K341" i="1"/>
  <c r="K335" i="1"/>
  <c r="K330" i="1"/>
  <c r="K325" i="1"/>
  <c r="K319" i="1"/>
  <c r="K314" i="1"/>
  <c r="K309" i="1"/>
  <c r="K303" i="1"/>
  <c r="K298" i="1"/>
  <c r="K293" i="1"/>
  <c r="K287" i="1"/>
  <c r="K282" i="1"/>
  <c r="K277" i="1"/>
  <c r="K271" i="1"/>
  <c r="K266" i="1"/>
  <c r="K261" i="1"/>
  <c r="K255" i="1"/>
  <c r="K250" i="1"/>
  <c r="K245" i="1"/>
  <c r="K239" i="1"/>
  <c r="K234" i="1"/>
  <c r="K229" i="1"/>
  <c r="K223" i="1"/>
  <c r="K218" i="1"/>
  <c r="K213" i="1"/>
  <c r="K207" i="1"/>
  <c r="K202" i="1"/>
  <c r="K197" i="1"/>
  <c r="K191" i="1"/>
  <c r="K186" i="1"/>
  <c r="K181" i="1"/>
  <c r="K175" i="1"/>
  <c r="K170" i="1"/>
  <c r="K165" i="1"/>
  <c r="K159" i="1"/>
  <c r="K154" i="1"/>
  <c r="K149" i="1"/>
  <c r="K143" i="1"/>
  <c r="K138" i="1"/>
  <c r="K133" i="1"/>
  <c r="K127" i="1"/>
  <c r="K122" i="1"/>
  <c r="K117" i="1"/>
  <c r="K111" i="1"/>
  <c r="K106" i="1"/>
  <c r="K101" i="1"/>
  <c r="K95" i="1"/>
  <c r="K90" i="1"/>
  <c r="K85" i="1"/>
  <c r="K79" i="1"/>
  <c r="K74" i="1"/>
  <c r="K69" i="1"/>
  <c r="K63" i="1"/>
  <c r="K58" i="1"/>
  <c r="K53" i="1"/>
  <c r="K47" i="1"/>
  <c r="K42" i="1"/>
  <c r="K37" i="1"/>
  <c r="K31" i="1"/>
  <c r="K26" i="1"/>
  <c r="K21" i="1"/>
  <c r="K15" i="1"/>
  <c r="K10" i="1"/>
  <c r="K5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K2" i="1"/>
  <c r="J2" i="1" l="1"/>
  <c r="J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J215" i="1"/>
  <c r="J219" i="1"/>
  <c r="J223" i="1"/>
  <c r="J227" i="1"/>
  <c r="J231" i="1"/>
  <c r="J235" i="1"/>
  <c r="J239" i="1"/>
  <c r="J243" i="1"/>
  <c r="J247" i="1"/>
  <c r="J251" i="1"/>
  <c r="J255" i="1"/>
  <c r="J259" i="1"/>
  <c r="J263" i="1"/>
  <c r="J267" i="1"/>
  <c r="J271" i="1"/>
  <c r="J275" i="1"/>
  <c r="J279" i="1"/>
  <c r="J283" i="1"/>
  <c r="J287" i="1"/>
  <c r="J291" i="1"/>
  <c r="J295" i="1"/>
  <c r="J299" i="1"/>
  <c r="J303" i="1"/>
  <c r="J307" i="1"/>
  <c r="J311" i="1"/>
  <c r="J315" i="1"/>
  <c r="J319" i="1"/>
  <c r="J323" i="1"/>
  <c r="J327" i="1"/>
  <c r="J331" i="1"/>
  <c r="J335" i="1"/>
  <c r="J339" i="1"/>
  <c r="J343" i="1"/>
  <c r="J347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5" i="1"/>
  <c r="J439" i="1"/>
  <c r="J443" i="1"/>
  <c r="J447" i="1"/>
  <c r="J451" i="1"/>
  <c r="J455" i="1"/>
  <c r="J459" i="1"/>
  <c r="J463" i="1"/>
  <c r="J467" i="1"/>
  <c r="J471" i="1"/>
  <c r="J475" i="1"/>
  <c r="J479" i="1"/>
  <c r="J483" i="1"/>
  <c r="J487" i="1"/>
  <c r="J491" i="1"/>
  <c r="J495" i="1"/>
  <c r="J499" i="1"/>
  <c r="J503" i="1"/>
  <c r="J507" i="1"/>
  <c r="J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176" i="1"/>
  <c r="J180" i="1"/>
  <c r="J184" i="1"/>
  <c r="J188" i="1"/>
  <c r="J192" i="1"/>
  <c r="J196" i="1"/>
  <c r="J200" i="1"/>
  <c r="J204" i="1"/>
  <c r="J208" i="1"/>
  <c r="J212" i="1"/>
  <c r="J216" i="1"/>
  <c r="J220" i="1"/>
  <c r="J224" i="1"/>
  <c r="J228" i="1"/>
  <c r="J232" i="1"/>
  <c r="J236" i="1"/>
  <c r="J240" i="1"/>
  <c r="J244" i="1"/>
  <c r="J248" i="1"/>
  <c r="J252" i="1"/>
  <c r="J256" i="1"/>
  <c r="J260" i="1"/>
  <c r="J264" i="1"/>
  <c r="J268" i="1"/>
  <c r="J272" i="1"/>
  <c r="J276" i="1"/>
  <c r="J280" i="1"/>
  <c r="J284" i="1"/>
  <c r="J288" i="1"/>
  <c r="J292" i="1"/>
  <c r="J296" i="1"/>
  <c r="J300" i="1"/>
  <c r="J304" i="1"/>
  <c r="J308" i="1"/>
  <c r="J312" i="1"/>
  <c r="J316" i="1"/>
  <c r="J320" i="1"/>
  <c r="J324" i="1"/>
  <c r="J328" i="1"/>
  <c r="J332" i="1"/>
  <c r="J336" i="1"/>
  <c r="J340" i="1"/>
  <c r="J344" i="1"/>
  <c r="J348" i="1"/>
  <c r="J352" i="1"/>
  <c r="J356" i="1"/>
  <c r="J360" i="1"/>
  <c r="J364" i="1"/>
  <c r="J368" i="1"/>
  <c r="J372" i="1"/>
  <c r="J376" i="1"/>
  <c r="J380" i="1"/>
  <c r="J384" i="1"/>
  <c r="J388" i="1"/>
  <c r="J392" i="1"/>
  <c r="J396" i="1"/>
  <c r="J400" i="1"/>
  <c r="J404" i="1"/>
  <c r="J408" i="1"/>
  <c r="J412" i="1"/>
  <c r="J416" i="1"/>
  <c r="J420" i="1"/>
  <c r="J424" i="1"/>
  <c r="J428" i="1"/>
  <c r="J432" i="1"/>
  <c r="J436" i="1"/>
  <c r="J440" i="1"/>
  <c r="J444" i="1"/>
  <c r="J448" i="1"/>
  <c r="J452" i="1"/>
  <c r="J456" i="1"/>
  <c r="J460" i="1"/>
  <c r="J464" i="1"/>
  <c r="J468" i="1"/>
  <c r="J472" i="1"/>
  <c r="J476" i="1"/>
  <c r="J480" i="1"/>
  <c r="J484" i="1"/>
  <c r="J488" i="1"/>
  <c r="J492" i="1"/>
  <c r="J496" i="1"/>
  <c r="J500" i="1"/>
  <c r="J504" i="1"/>
  <c r="J508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J349" i="1"/>
  <c r="J357" i="1"/>
  <c r="J365" i="1"/>
  <c r="J373" i="1"/>
  <c r="J381" i="1"/>
  <c r="J389" i="1"/>
  <c r="J397" i="1"/>
  <c r="J405" i="1"/>
  <c r="J413" i="1"/>
  <c r="J421" i="1"/>
  <c r="J429" i="1"/>
  <c r="J437" i="1"/>
  <c r="J445" i="1"/>
  <c r="J453" i="1"/>
  <c r="J461" i="1"/>
  <c r="J469" i="1"/>
  <c r="J477" i="1"/>
  <c r="J485" i="1"/>
  <c r="J493" i="1"/>
  <c r="J501" i="1"/>
  <c r="J509" i="1"/>
  <c r="J513" i="1"/>
  <c r="J517" i="1"/>
  <c r="J521" i="1"/>
  <c r="J525" i="1"/>
  <c r="J529" i="1"/>
  <c r="J533" i="1"/>
  <c r="J537" i="1"/>
  <c r="J541" i="1"/>
  <c r="J545" i="1"/>
  <c r="J549" i="1"/>
  <c r="J553" i="1"/>
  <c r="J557" i="1"/>
  <c r="J561" i="1"/>
  <c r="J565" i="1"/>
  <c r="J569" i="1"/>
  <c r="J573" i="1"/>
  <c r="J577" i="1"/>
  <c r="J581" i="1"/>
  <c r="J585" i="1"/>
  <c r="J589" i="1"/>
  <c r="J593" i="1"/>
  <c r="J597" i="1"/>
  <c r="J601" i="1"/>
  <c r="J605" i="1"/>
  <c r="J609" i="1"/>
  <c r="J613" i="1"/>
  <c r="J617" i="1"/>
  <c r="J621" i="1"/>
  <c r="J625" i="1"/>
  <c r="J629" i="1"/>
  <c r="J633" i="1"/>
  <c r="J637" i="1"/>
  <c r="J641" i="1"/>
  <c r="J645" i="1"/>
  <c r="J649" i="1"/>
  <c r="J653" i="1"/>
  <c r="J657" i="1"/>
  <c r="J661" i="1"/>
  <c r="J665" i="1"/>
  <c r="J669" i="1"/>
  <c r="J673" i="1"/>
  <c r="J677" i="1"/>
  <c r="J681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4" i="1"/>
  <c r="J518" i="1"/>
  <c r="J522" i="1"/>
  <c r="J526" i="1"/>
  <c r="J530" i="1"/>
  <c r="J534" i="1"/>
  <c r="J538" i="1"/>
  <c r="J542" i="1"/>
  <c r="J546" i="1"/>
  <c r="J550" i="1"/>
  <c r="J554" i="1"/>
  <c r="J558" i="1"/>
  <c r="J562" i="1"/>
  <c r="J566" i="1"/>
  <c r="J570" i="1"/>
  <c r="J574" i="1"/>
  <c r="J578" i="1"/>
  <c r="J582" i="1"/>
  <c r="J586" i="1"/>
  <c r="J590" i="1"/>
  <c r="J594" i="1"/>
  <c r="J598" i="1"/>
  <c r="J602" i="1"/>
  <c r="J606" i="1"/>
  <c r="J610" i="1"/>
  <c r="J614" i="1"/>
  <c r="J618" i="1"/>
  <c r="J622" i="1"/>
  <c r="J626" i="1"/>
  <c r="J630" i="1"/>
  <c r="J634" i="1"/>
  <c r="J638" i="1"/>
  <c r="J642" i="1"/>
  <c r="J646" i="1"/>
  <c r="J650" i="1"/>
  <c r="J654" i="1"/>
  <c r="J658" i="1"/>
  <c r="J662" i="1"/>
  <c r="J666" i="1"/>
  <c r="J670" i="1"/>
  <c r="J674" i="1"/>
  <c r="J678" i="1"/>
  <c r="J682" i="1"/>
  <c r="J686" i="1"/>
  <c r="J690" i="1"/>
  <c r="J694" i="1"/>
  <c r="J698" i="1"/>
  <c r="J702" i="1"/>
  <c r="J706" i="1"/>
  <c r="J710" i="1"/>
  <c r="J714" i="1"/>
  <c r="J718" i="1"/>
  <c r="J722" i="1"/>
  <c r="J726" i="1"/>
  <c r="J730" i="1"/>
  <c r="J734" i="1"/>
  <c r="J738" i="1"/>
  <c r="J742" i="1"/>
  <c r="J746" i="1"/>
  <c r="J750" i="1"/>
  <c r="J754" i="1"/>
  <c r="J758" i="1"/>
  <c r="J762" i="1"/>
  <c r="J9" i="1"/>
  <c r="J25" i="1"/>
  <c r="J41" i="1"/>
  <c r="J57" i="1"/>
  <c r="J73" i="1"/>
  <c r="J89" i="1"/>
  <c r="J105" i="1"/>
  <c r="J121" i="1"/>
  <c r="J137" i="1"/>
  <c r="J153" i="1"/>
  <c r="J169" i="1"/>
  <c r="J185" i="1"/>
  <c r="J201" i="1"/>
  <c r="J217" i="1"/>
  <c r="J233" i="1"/>
  <c r="J249" i="1"/>
  <c r="J265" i="1"/>
  <c r="J281" i="1"/>
  <c r="J297" i="1"/>
  <c r="J313" i="1"/>
  <c r="J329" i="1"/>
  <c r="J345" i="1"/>
  <c r="J361" i="1"/>
  <c r="J377" i="1"/>
  <c r="J393" i="1"/>
  <c r="J409" i="1"/>
  <c r="J425" i="1"/>
  <c r="J441" i="1"/>
  <c r="J457" i="1"/>
  <c r="J473" i="1"/>
  <c r="J489" i="1"/>
  <c r="J505" i="1"/>
  <c r="J515" i="1"/>
  <c r="J523" i="1"/>
  <c r="J531" i="1"/>
  <c r="J539" i="1"/>
  <c r="J547" i="1"/>
  <c r="J555" i="1"/>
  <c r="J563" i="1"/>
  <c r="J571" i="1"/>
  <c r="J579" i="1"/>
  <c r="J587" i="1"/>
  <c r="J595" i="1"/>
  <c r="J603" i="1"/>
  <c r="J611" i="1"/>
  <c r="J619" i="1"/>
  <c r="J627" i="1"/>
  <c r="J635" i="1"/>
  <c r="J643" i="1"/>
  <c r="J651" i="1"/>
  <c r="J659" i="1"/>
  <c r="J667" i="1"/>
  <c r="J675" i="1"/>
  <c r="J683" i="1"/>
  <c r="J691" i="1"/>
  <c r="J699" i="1"/>
  <c r="J707" i="1"/>
  <c r="J715" i="1"/>
  <c r="J723" i="1"/>
  <c r="J731" i="1"/>
  <c r="J739" i="1"/>
  <c r="J747" i="1"/>
  <c r="J755" i="1"/>
  <c r="J763" i="1"/>
  <c r="J768" i="1"/>
  <c r="J772" i="1"/>
  <c r="J776" i="1"/>
  <c r="J780" i="1"/>
  <c r="J784" i="1"/>
  <c r="J788" i="1"/>
  <c r="J792" i="1"/>
  <c r="J796" i="1"/>
  <c r="J800" i="1"/>
  <c r="J804" i="1"/>
  <c r="J808" i="1"/>
  <c r="J812" i="1"/>
  <c r="J816" i="1"/>
  <c r="J820" i="1"/>
  <c r="J824" i="1"/>
  <c r="J828" i="1"/>
  <c r="J832" i="1"/>
  <c r="J836" i="1"/>
  <c r="J840" i="1"/>
  <c r="J844" i="1"/>
  <c r="J848" i="1"/>
  <c r="J852" i="1"/>
  <c r="J856" i="1"/>
  <c r="J860" i="1"/>
  <c r="J864" i="1"/>
  <c r="J868" i="1"/>
  <c r="J872" i="1"/>
  <c r="J876" i="1"/>
  <c r="J880" i="1"/>
  <c r="J884" i="1"/>
  <c r="J888" i="1"/>
  <c r="J892" i="1"/>
  <c r="J896" i="1"/>
  <c r="J900" i="1"/>
  <c r="J904" i="1"/>
  <c r="J908" i="1"/>
  <c r="J912" i="1"/>
  <c r="J916" i="1"/>
  <c r="J920" i="1"/>
  <c r="J924" i="1"/>
  <c r="J928" i="1"/>
  <c r="J932" i="1"/>
  <c r="J936" i="1"/>
  <c r="J940" i="1"/>
  <c r="J944" i="1"/>
  <c r="J948" i="1"/>
  <c r="J952" i="1"/>
  <c r="J956" i="1"/>
  <c r="J960" i="1"/>
  <c r="J964" i="1"/>
  <c r="J968" i="1"/>
  <c r="J972" i="1"/>
  <c r="J976" i="1"/>
  <c r="J980" i="1"/>
  <c r="J984" i="1"/>
  <c r="J988" i="1"/>
  <c r="J992" i="1"/>
  <c r="J996" i="1"/>
  <c r="J1000" i="1"/>
  <c r="J1004" i="1"/>
  <c r="J1008" i="1"/>
  <c r="J1012" i="1"/>
  <c r="J1016" i="1"/>
  <c r="J1020" i="1"/>
  <c r="J1024" i="1"/>
  <c r="J1028" i="1"/>
  <c r="J1032" i="1"/>
  <c r="J1036" i="1"/>
  <c r="J1040" i="1"/>
  <c r="J1044" i="1"/>
  <c r="J1048" i="1"/>
  <c r="J1052" i="1"/>
  <c r="J1056" i="1"/>
  <c r="J1060" i="1"/>
  <c r="J1064" i="1"/>
  <c r="J1068" i="1"/>
  <c r="J1072" i="1"/>
  <c r="J1076" i="1"/>
  <c r="J1080" i="1"/>
  <c r="J1084" i="1"/>
  <c r="J1088" i="1"/>
  <c r="J1092" i="1"/>
  <c r="J1096" i="1"/>
  <c r="J1100" i="1"/>
  <c r="J1104" i="1"/>
  <c r="J1108" i="1"/>
  <c r="J1112" i="1"/>
  <c r="J1116" i="1"/>
  <c r="J1120" i="1"/>
  <c r="J1124" i="1"/>
  <c r="J1128" i="1"/>
  <c r="J1132" i="1"/>
  <c r="J1136" i="1"/>
  <c r="J1140" i="1"/>
  <c r="J1144" i="1"/>
  <c r="J1148" i="1"/>
  <c r="J1152" i="1"/>
  <c r="J1156" i="1"/>
  <c r="J1160" i="1"/>
  <c r="J1164" i="1"/>
  <c r="J1168" i="1"/>
  <c r="J1172" i="1"/>
  <c r="J1176" i="1"/>
  <c r="J1180" i="1"/>
  <c r="J1184" i="1"/>
  <c r="J1188" i="1"/>
  <c r="J1192" i="1"/>
  <c r="J1196" i="1"/>
  <c r="J1200" i="1"/>
  <c r="J1204" i="1"/>
  <c r="J1208" i="1"/>
  <c r="J1212" i="1"/>
  <c r="J1216" i="1"/>
  <c r="J1220" i="1"/>
  <c r="J1224" i="1"/>
  <c r="J1228" i="1"/>
  <c r="J1232" i="1"/>
  <c r="J1236" i="1"/>
  <c r="J1240" i="1"/>
  <c r="J33" i="1"/>
  <c r="J49" i="1"/>
  <c r="J81" i="1"/>
  <c r="J113" i="1"/>
  <c r="J145" i="1"/>
  <c r="J177" i="1"/>
  <c r="J209" i="1"/>
  <c r="J241" i="1"/>
  <c r="J273" i="1"/>
  <c r="J305" i="1"/>
  <c r="J337" i="1"/>
  <c r="J369" i="1"/>
  <c r="J401" i="1"/>
  <c r="J433" i="1"/>
  <c r="J465" i="1"/>
  <c r="J497" i="1"/>
  <c r="J519" i="1"/>
  <c r="J535" i="1"/>
  <c r="J551" i="1"/>
  <c r="J567" i="1"/>
  <c r="J583" i="1"/>
  <c r="J599" i="1"/>
  <c r="J615" i="1"/>
  <c r="J631" i="1"/>
  <c r="J647" i="1"/>
  <c r="J663" i="1"/>
  <c r="J687" i="1"/>
  <c r="J703" i="1"/>
  <c r="J719" i="1"/>
  <c r="J735" i="1"/>
  <c r="J751" i="1"/>
  <c r="J766" i="1"/>
  <c r="J774" i="1"/>
  <c r="J782" i="1"/>
  <c r="J790" i="1"/>
  <c r="J798" i="1"/>
  <c r="J806" i="1"/>
  <c r="J814" i="1"/>
  <c r="J822" i="1"/>
  <c r="J830" i="1"/>
  <c r="J838" i="1"/>
  <c r="J846" i="1"/>
  <c r="J854" i="1"/>
  <c r="J862" i="1"/>
  <c r="J870" i="1"/>
  <c r="J878" i="1"/>
  <c r="J886" i="1"/>
  <c r="J894" i="1"/>
  <c r="J898" i="1"/>
  <c r="J906" i="1"/>
  <c r="J914" i="1"/>
  <c r="J922" i="1"/>
  <c r="J930" i="1"/>
  <c r="J938" i="1"/>
  <c r="J946" i="1"/>
  <c r="J954" i="1"/>
  <c r="J962" i="1"/>
  <c r="J970" i="1"/>
  <c r="J978" i="1"/>
  <c r="J986" i="1"/>
  <c r="J994" i="1"/>
  <c r="J1002" i="1"/>
  <c r="J1010" i="1"/>
  <c r="J1018" i="1"/>
  <c r="J1026" i="1"/>
  <c r="J1034" i="1"/>
  <c r="J1042" i="1"/>
  <c r="J1050" i="1"/>
  <c r="J1058" i="1"/>
  <c r="J1066" i="1"/>
  <c r="J1074" i="1"/>
  <c r="J1082" i="1"/>
  <c r="J10" i="1"/>
  <c r="J26" i="1"/>
  <c r="J42" i="1"/>
  <c r="J58" i="1"/>
  <c r="J74" i="1"/>
  <c r="J90" i="1"/>
  <c r="J106" i="1"/>
  <c r="J122" i="1"/>
  <c r="J138" i="1"/>
  <c r="J154" i="1"/>
  <c r="J170" i="1"/>
  <c r="J186" i="1"/>
  <c r="J202" i="1"/>
  <c r="J218" i="1"/>
  <c r="J234" i="1"/>
  <c r="J250" i="1"/>
  <c r="J266" i="1"/>
  <c r="J282" i="1"/>
  <c r="J298" i="1"/>
  <c r="J314" i="1"/>
  <c r="J330" i="1"/>
  <c r="J346" i="1"/>
  <c r="J362" i="1"/>
  <c r="J378" i="1"/>
  <c r="J394" i="1"/>
  <c r="J410" i="1"/>
  <c r="J426" i="1"/>
  <c r="J442" i="1"/>
  <c r="J458" i="1"/>
  <c r="J474" i="1"/>
  <c r="J490" i="1"/>
  <c r="J506" i="1"/>
  <c r="J516" i="1"/>
  <c r="J524" i="1"/>
  <c r="J532" i="1"/>
  <c r="J540" i="1"/>
  <c r="J548" i="1"/>
  <c r="J556" i="1"/>
  <c r="J564" i="1"/>
  <c r="J572" i="1"/>
  <c r="J580" i="1"/>
  <c r="J588" i="1"/>
  <c r="J596" i="1"/>
  <c r="J604" i="1"/>
  <c r="J612" i="1"/>
  <c r="J620" i="1"/>
  <c r="J628" i="1"/>
  <c r="J636" i="1"/>
  <c r="J644" i="1"/>
  <c r="J652" i="1"/>
  <c r="J660" i="1"/>
  <c r="J668" i="1"/>
  <c r="J676" i="1"/>
  <c r="J684" i="1"/>
  <c r="J692" i="1"/>
  <c r="J700" i="1"/>
  <c r="J708" i="1"/>
  <c r="J716" i="1"/>
  <c r="J724" i="1"/>
  <c r="J732" i="1"/>
  <c r="J740" i="1"/>
  <c r="J748" i="1"/>
  <c r="J756" i="1"/>
  <c r="J764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1" i="1"/>
  <c r="J825" i="1"/>
  <c r="J829" i="1"/>
  <c r="J833" i="1"/>
  <c r="J837" i="1"/>
  <c r="J841" i="1"/>
  <c r="J845" i="1"/>
  <c r="J849" i="1"/>
  <c r="J853" i="1"/>
  <c r="J857" i="1"/>
  <c r="J861" i="1"/>
  <c r="J865" i="1"/>
  <c r="J869" i="1"/>
  <c r="J873" i="1"/>
  <c r="J877" i="1"/>
  <c r="J881" i="1"/>
  <c r="J885" i="1"/>
  <c r="J889" i="1"/>
  <c r="J893" i="1"/>
  <c r="J897" i="1"/>
  <c r="J901" i="1"/>
  <c r="J905" i="1"/>
  <c r="J909" i="1"/>
  <c r="J913" i="1"/>
  <c r="J917" i="1"/>
  <c r="J921" i="1"/>
  <c r="J925" i="1"/>
  <c r="J929" i="1"/>
  <c r="J933" i="1"/>
  <c r="J937" i="1"/>
  <c r="J941" i="1"/>
  <c r="J945" i="1"/>
  <c r="J949" i="1"/>
  <c r="J953" i="1"/>
  <c r="J957" i="1"/>
  <c r="J961" i="1"/>
  <c r="J965" i="1"/>
  <c r="J969" i="1"/>
  <c r="J973" i="1"/>
  <c r="J977" i="1"/>
  <c r="J981" i="1"/>
  <c r="J985" i="1"/>
  <c r="J989" i="1"/>
  <c r="J993" i="1"/>
  <c r="J997" i="1"/>
  <c r="J1001" i="1"/>
  <c r="J1005" i="1"/>
  <c r="J1009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5" i="1"/>
  <c r="J1069" i="1"/>
  <c r="J1073" i="1"/>
  <c r="J1077" i="1"/>
  <c r="J1081" i="1"/>
  <c r="J1085" i="1"/>
  <c r="J1089" i="1"/>
  <c r="J1093" i="1"/>
  <c r="J1097" i="1"/>
  <c r="J1101" i="1"/>
  <c r="J1105" i="1"/>
  <c r="J1109" i="1"/>
  <c r="J1113" i="1"/>
  <c r="J1117" i="1"/>
  <c r="J1121" i="1"/>
  <c r="J1125" i="1"/>
  <c r="J1129" i="1"/>
  <c r="J1133" i="1"/>
  <c r="J1137" i="1"/>
  <c r="J1141" i="1"/>
  <c r="J1145" i="1"/>
  <c r="J1149" i="1"/>
  <c r="J1153" i="1"/>
  <c r="J1157" i="1"/>
  <c r="J1161" i="1"/>
  <c r="J1165" i="1"/>
  <c r="J1169" i="1"/>
  <c r="J1173" i="1"/>
  <c r="J1177" i="1"/>
  <c r="J1181" i="1"/>
  <c r="J1185" i="1"/>
  <c r="J1189" i="1"/>
  <c r="J1193" i="1"/>
  <c r="J1197" i="1"/>
  <c r="J1201" i="1"/>
  <c r="J1205" i="1"/>
  <c r="J1209" i="1"/>
  <c r="J1213" i="1"/>
  <c r="J1217" i="1"/>
  <c r="J1221" i="1"/>
  <c r="J1225" i="1"/>
  <c r="J1229" i="1"/>
  <c r="J1233" i="1"/>
  <c r="J1237" i="1"/>
  <c r="J1241" i="1"/>
  <c r="J17" i="1"/>
  <c r="J65" i="1"/>
  <c r="J97" i="1"/>
  <c r="J129" i="1"/>
  <c r="J161" i="1"/>
  <c r="J193" i="1"/>
  <c r="J225" i="1"/>
  <c r="J257" i="1"/>
  <c r="J289" i="1"/>
  <c r="J321" i="1"/>
  <c r="J353" i="1"/>
  <c r="J385" i="1"/>
  <c r="J417" i="1"/>
  <c r="J449" i="1"/>
  <c r="J481" i="1"/>
  <c r="J511" i="1"/>
  <c r="J527" i="1"/>
  <c r="J543" i="1"/>
  <c r="J559" i="1"/>
  <c r="J575" i="1"/>
  <c r="J591" i="1"/>
  <c r="J607" i="1"/>
  <c r="J623" i="1"/>
  <c r="J639" i="1"/>
  <c r="J655" i="1"/>
  <c r="J671" i="1"/>
  <c r="J679" i="1"/>
  <c r="J695" i="1"/>
  <c r="J711" i="1"/>
  <c r="J727" i="1"/>
  <c r="J743" i="1"/>
  <c r="J759" i="1"/>
  <c r="J770" i="1"/>
  <c r="J778" i="1"/>
  <c r="J786" i="1"/>
  <c r="J794" i="1"/>
  <c r="J802" i="1"/>
  <c r="J810" i="1"/>
  <c r="J818" i="1"/>
  <c r="J826" i="1"/>
  <c r="J834" i="1"/>
  <c r="J842" i="1"/>
  <c r="J850" i="1"/>
  <c r="J858" i="1"/>
  <c r="J866" i="1"/>
  <c r="J874" i="1"/>
  <c r="J882" i="1"/>
  <c r="J890" i="1"/>
  <c r="J902" i="1"/>
  <c r="J910" i="1"/>
  <c r="J918" i="1"/>
  <c r="J926" i="1"/>
  <c r="J934" i="1"/>
  <c r="J942" i="1"/>
  <c r="J950" i="1"/>
  <c r="J958" i="1"/>
  <c r="J966" i="1"/>
  <c r="J974" i="1"/>
  <c r="J982" i="1"/>
  <c r="J990" i="1"/>
  <c r="J998" i="1"/>
  <c r="J1006" i="1"/>
  <c r="J1014" i="1"/>
  <c r="J1022" i="1"/>
  <c r="J1030" i="1"/>
  <c r="J1038" i="1"/>
  <c r="J1046" i="1"/>
  <c r="J1054" i="1"/>
  <c r="J1062" i="1"/>
  <c r="J1070" i="1"/>
  <c r="J1078" i="1"/>
  <c r="J1086" i="1"/>
  <c r="J18" i="1"/>
  <c r="J82" i="1"/>
  <c r="J146" i="1"/>
  <c r="J210" i="1"/>
  <c r="J274" i="1"/>
  <c r="J338" i="1"/>
  <c r="J402" i="1"/>
  <c r="J466" i="1"/>
  <c r="J520" i="1"/>
  <c r="J552" i="1"/>
  <c r="J584" i="1"/>
  <c r="J616" i="1"/>
  <c r="J648" i="1"/>
  <c r="J680" i="1"/>
  <c r="J712" i="1"/>
  <c r="J744" i="1"/>
  <c r="J771" i="1"/>
  <c r="J787" i="1"/>
  <c r="J803" i="1"/>
  <c r="J819" i="1"/>
  <c r="J835" i="1"/>
  <c r="J851" i="1"/>
  <c r="J867" i="1"/>
  <c r="J883" i="1"/>
  <c r="J899" i="1"/>
  <c r="J915" i="1"/>
  <c r="J931" i="1"/>
  <c r="J947" i="1"/>
  <c r="J963" i="1"/>
  <c r="J979" i="1"/>
  <c r="J995" i="1"/>
  <c r="J1011" i="1"/>
  <c r="J1027" i="1"/>
  <c r="J1043" i="1"/>
  <c r="J1059" i="1"/>
  <c r="J1075" i="1"/>
  <c r="J1090" i="1"/>
  <c r="J1098" i="1"/>
  <c r="J1106" i="1"/>
  <c r="J1114" i="1"/>
  <c r="J1122" i="1"/>
  <c r="J1130" i="1"/>
  <c r="J1138" i="1"/>
  <c r="J1146" i="1"/>
  <c r="J1154" i="1"/>
  <c r="J1162" i="1"/>
  <c r="J1170" i="1"/>
  <c r="J1178" i="1"/>
  <c r="J1186" i="1"/>
  <c r="J1194" i="1"/>
  <c r="J1202" i="1"/>
  <c r="J1210" i="1"/>
  <c r="J1218" i="1"/>
  <c r="J1226" i="1"/>
  <c r="J1234" i="1"/>
  <c r="J1235" i="1"/>
  <c r="J114" i="1"/>
  <c r="J306" i="1"/>
  <c r="J434" i="1"/>
  <c r="J536" i="1"/>
  <c r="J600" i="1"/>
  <c r="J664" i="1"/>
  <c r="J728" i="1"/>
  <c r="J779" i="1"/>
  <c r="J811" i="1"/>
  <c r="J843" i="1"/>
  <c r="J875" i="1"/>
  <c r="J907" i="1"/>
  <c r="J939" i="1"/>
  <c r="J971" i="1"/>
  <c r="J1003" i="1"/>
  <c r="J1035" i="1"/>
  <c r="J1067" i="1"/>
  <c r="J1094" i="1"/>
  <c r="J1110" i="1"/>
  <c r="J1126" i="1"/>
  <c r="J1142" i="1"/>
  <c r="J1158" i="1"/>
  <c r="J1174" i="1"/>
  <c r="J1190" i="1"/>
  <c r="J1206" i="1"/>
  <c r="J1222" i="1"/>
  <c r="J1238" i="1"/>
  <c r="J130" i="1"/>
  <c r="J258" i="1"/>
  <c r="J386" i="1"/>
  <c r="J512" i="1"/>
  <c r="J576" i="1"/>
  <c r="J608" i="1"/>
  <c r="J672" i="1"/>
  <c r="J736" i="1"/>
  <c r="J783" i="1"/>
  <c r="J815" i="1"/>
  <c r="J847" i="1"/>
  <c r="J879" i="1"/>
  <c r="J911" i="1"/>
  <c r="J943" i="1"/>
  <c r="J975" i="1"/>
  <c r="J1007" i="1"/>
  <c r="J1039" i="1"/>
  <c r="J1071" i="1"/>
  <c r="J1095" i="1"/>
  <c r="J1111" i="1"/>
  <c r="J1127" i="1"/>
  <c r="J1143" i="1"/>
  <c r="J1159" i="1"/>
  <c r="J1175" i="1"/>
  <c r="J1183" i="1"/>
  <c r="J1199" i="1"/>
  <c r="J1215" i="1"/>
  <c r="J1239" i="1"/>
  <c r="J34" i="1"/>
  <c r="J98" i="1"/>
  <c r="J162" i="1"/>
  <c r="J226" i="1"/>
  <c r="J290" i="1"/>
  <c r="J354" i="1"/>
  <c r="J418" i="1"/>
  <c r="J482" i="1"/>
  <c r="J528" i="1"/>
  <c r="J560" i="1"/>
  <c r="J592" i="1"/>
  <c r="J624" i="1"/>
  <c r="J656" i="1"/>
  <c r="J688" i="1"/>
  <c r="J720" i="1"/>
  <c r="J752" i="1"/>
  <c r="J775" i="1"/>
  <c r="J791" i="1"/>
  <c r="J807" i="1"/>
  <c r="J823" i="1"/>
  <c r="J839" i="1"/>
  <c r="J855" i="1"/>
  <c r="J871" i="1"/>
  <c r="J887" i="1"/>
  <c r="J903" i="1"/>
  <c r="J919" i="1"/>
  <c r="J935" i="1"/>
  <c r="J951" i="1"/>
  <c r="J967" i="1"/>
  <c r="J983" i="1"/>
  <c r="J999" i="1"/>
  <c r="J1015" i="1"/>
  <c r="J1031" i="1"/>
  <c r="J1047" i="1"/>
  <c r="J1063" i="1"/>
  <c r="J1079" i="1"/>
  <c r="J1091" i="1"/>
  <c r="J1099" i="1"/>
  <c r="J1107" i="1"/>
  <c r="J1115" i="1"/>
  <c r="J1123" i="1"/>
  <c r="J1131" i="1"/>
  <c r="J1139" i="1"/>
  <c r="J1147" i="1"/>
  <c r="J1155" i="1"/>
  <c r="J1163" i="1"/>
  <c r="J1171" i="1"/>
  <c r="J1179" i="1"/>
  <c r="J1187" i="1"/>
  <c r="J1195" i="1"/>
  <c r="J1203" i="1"/>
  <c r="J1211" i="1"/>
  <c r="J1219" i="1"/>
  <c r="J1227" i="1"/>
  <c r="J50" i="1"/>
  <c r="J178" i="1"/>
  <c r="J242" i="1"/>
  <c r="J370" i="1"/>
  <c r="J498" i="1"/>
  <c r="J568" i="1"/>
  <c r="J632" i="1"/>
  <c r="J696" i="1"/>
  <c r="J760" i="1"/>
  <c r="J795" i="1"/>
  <c r="J827" i="1"/>
  <c r="J859" i="1"/>
  <c r="J891" i="1"/>
  <c r="J923" i="1"/>
  <c r="J955" i="1"/>
  <c r="J987" i="1"/>
  <c r="J1019" i="1"/>
  <c r="J1051" i="1"/>
  <c r="J1083" i="1"/>
  <c r="J1102" i="1"/>
  <c r="J1118" i="1"/>
  <c r="J1134" i="1"/>
  <c r="J1150" i="1"/>
  <c r="J1166" i="1"/>
  <c r="J1182" i="1"/>
  <c r="J1198" i="1"/>
  <c r="J1214" i="1"/>
  <c r="J1230" i="1"/>
  <c r="J66" i="1"/>
  <c r="J194" i="1"/>
  <c r="J322" i="1"/>
  <c r="J450" i="1"/>
  <c r="J544" i="1"/>
  <c r="J640" i="1"/>
  <c r="J704" i="1"/>
  <c r="J767" i="1"/>
  <c r="J799" i="1"/>
  <c r="J831" i="1"/>
  <c r="J863" i="1"/>
  <c r="J895" i="1"/>
  <c r="J927" i="1"/>
  <c r="J959" i="1"/>
  <c r="J991" i="1"/>
  <c r="J1023" i="1"/>
  <c r="J1055" i="1"/>
  <c r="J1087" i="1"/>
  <c r="J1103" i="1"/>
  <c r="J1119" i="1"/>
  <c r="J1135" i="1"/>
  <c r="J1151" i="1"/>
  <c r="J1167" i="1"/>
  <c r="J1191" i="1"/>
  <c r="J1207" i="1"/>
  <c r="J1223" i="1"/>
  <c r="J1231" i="1"/>
</calcChain>
</file>

<file path=xl/sharedStrings.xml><?xml version="1.0" encoding="utf-8"?>
<sst xmlns="http://schemas.openxmlformats.org/spreadsheetml/2006/main" count="2003" uniqueCount="41">
  <si>
    <t>Ticker</t>
  </si>
  <si>
    <t>alias</t>
  </si>
  <si>
    <t>QUOTE_DATE</t>
  </si>
  <si>
    <t>OO3Y</t>
  </si>
  <si>
    <t>OO20Y</t>
  </si>
  <si>
    <t>OO5Y</t>
  </si>
  <si>
    <t>O3Y</t>
  </si>
  <si>
    <t>OO10Y</t>
  </si>
  <si>
    <t>OO2Y</t>
  </si>
  <si>
    <t>OO1Y</t>
  </si>
  <si>
    <t>OO7Y</t>
  </si>
  <si>
    <t>O10Y</t>
  </si>
  <si>
    <t>O2Y</t>
  </si>
  <si>
    <t>O5Y</t>
  </si>
  <si>
    <t>O1Y</t>
  </si>
  <si>
    <t>O7Y</t>
  </si>
  <si>
    <t>10Y</t>
  </si>
  <si>
    <t>O30Y</t>
  </si>
  <si>
    <t>7Y</t>
  </si>
  <si>
    <t>2Y</t>
  </si>
  <si>
    <t>1Y</t>
  </si>
  <si>
    <t>5Y</t>
  </si>
  <si>
    <t>OO9M</t>
  </si>
  <si>
    <t>O9M</t>
  </si>
  <si>
    <t>9M</t>
  </si>
  <si>
    <t>3Y</t>
  </si>
  <si>
    <t>成交笔数</t>
    <phoneticPr fontId="1" type="noConversion"/>
  </si>
  <si>
    <t>成交量</t>
    <phoneticPr fontId="1" type="noConversion"/>
  </si>
  <si>
    <t>总计</t>
  </si>
  <si>
    <t>最优报买</t>
    <phoneticPr fontId="1" type="noConversion"/>
  </si>
  <si>
    <t>最优报卖</t>
    <phoneticPr fontId="1" type="noConversion"/>
  </si>
  <si>
    <t>bid/ask spread</t>
    <phoneticPr fontId="1" type="noConversion"/>
  </si>
  <si>
    <t>报价（TP）</t>
    <phoneticPr fontId="1" type="noConversion"/>
  </si>
  <si>
    <t>报价（同花顺）</t>
    <phoneticPr fontId="1" type="noConversion"/>
  </si>
  <si>
    <t>行标签</t>
  </si>
  <si>
    <t>平均值项:bid/ask spread</t>
  </si>
  <si>
    <t>求和项:报价（同花顺）</t>
  </si>
  <si>
    <t>求和项:报价（TP）</t>
  </si>
  <si>
    <t>求和项:成交量</t>
  </si>
  <si>
    <t>报买（同花顺）</t>
    <phoneticPr fontId="1" type="noConversion"/>
  </si>
  <si>
    <t>报卖（同花顺）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</si>
</sst>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"/>
    <numFmt numFmtId="177" formatCode="#,##0.0000"/>
    <numFmt numFmtId="179" formatCode="0.0000"/>
    <numFmt numFmtId="181" formatCode="#,##0.00_ "/>
    <numFmt numFmtId="189" formatCode="###,###,##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华文楷体"/>
      <family val="3"/>
      <charset val="134"/>
    </font>
    <font>
      <sz val="12"/>
      <color theme="1"/>
      <name val="华文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right"/>
    </xf>
    <xf numFmtId="179" fontId="3" fillId="0" borderId="0" xfId="0" applyNumberFormat="1" applyFont="1" applyAlignment="1">
      <alignment horizontal="center"/>
    </xf>
    <xf numFmtId="181" fontId="3" fillId="0" borderId="0" xfId="0" applyNumberFormat="1" applyFont="1" applyAlignment="1">
      <alignment horizontal="center"/>
    </xf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2" fillId="0" borderId="0" xfId="0" applyFont="1" applyAlignment="1">
      <alignment horizontal="left" indent="1"/>
    </xf>
    <xf numFmtId="2" fontId="2" fillId="0" borderId="0" xfId="0" applyNumberFormat="1" applyFont="1"/>
    <xf numFmtId="189" fontId="3" fillId="0" borderId="0" xfId="0" applyNumberFormat="1" applyFont="1" applyAlignment="1">
      <alignment horizontal="center"/>
    </xf>
    <xf numFmtId="1" fontId="2" fillId="0" borderId="0" xfId="0" applyNumberFormat="1" applyFont="1"/>
  </cellXfs>
  <cellStyles count="1">
    <cellStyle name="常规" xfId="0" builtinId="0"/>
  </cellStyles>
  <dxfs count="126">
    <dxf>
      <numFmt numFmtId="190" formatCode="0.0"/>
    </dxf>
    <dxf>
      <numFmt numFmtId="1" formatCode="0"/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numFmt numFmtId="179" formatCode="0.0000"/>
    </dxf>
    <dxf>
      <numFmt numFmtId="0" formatCode="General"/>
    </dxf>
    <dxf>
      <numFmt numFmtId="0" formatCode="General"/>
    </dxf>
    <dxf>
      <numFmt numFmtId="2" formatCode="0.00"/>
    </dxf>
    <dxf>
      <numFmt numFmtId="190" formatCode="0.0"/>
    </dxf>
    <dxf>
      <numFmt numFmtId="2" formatCode="0.00"/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numFmt numFmtId="179" formatCode="0.00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numFmt numFmtId="179" formatCode="0.00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numFmt numFmtId="179" formatCode="0.00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numFmt numFmtId="179" formatCode="0.0000"/>
    </dxf>
    <dxf>
      <numFmt numFmtId="0" formatCode="General"/>
    </dxf>
    <dxf>
      <numFmt numFmtId="0" formatCode="General"/>
    </dxf>
    <dxf>
      <numFmt numFmtId="2" formatCode="0.00"/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numFmt numFmtId="179" formatCode="0.0000"/>
    </dxf>
    <dxf>
      <numFmt numFmtId="0" formatCode="General"/>
    </dxf>
    <dxf>
      <numFmt numFmtId="0" formatCode="General"/>
    </dxf>
    <dxf>
      <numFmt numFmtId="2" formatCode="0.00"/>
    </dxf>
    <dxf>
      <numFmt numFmtId="178" formatCode="0.000"/>
    </dxf>
    <dxf>
      <numFmt numFmtId="2" formatCode="0.00"/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numFmt numFmtId="179" formatCode="0.0000"/>
    </dxf>
    <dxf>
      <numFmt numFmtId="0" formatCode="General"/>
    </dxf>
    <dxf>
      <numFmt numFmtId="0" formatCode="General"/>
    </dxf>
    <dxf>
      <numFmt numFmtId="178" formatCode="0.000"/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numFmt numFmtId="179" formatCode="0.0000"/>
    </dxf>
    <dxf>
      <numFmt numFmtId="0" formatCode="General"/>
    </dxf>
    <dxf>
      <numFmt numFmtId="0" formatCode="General"/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numFmt numFmtId="179" formatCode="0.0000"/>
    </dxf>
    <dxf>
      <numFmt numFmtId="0" formatCode="General"/>
    </dxf>
    <dxf>
      <numFmt numFmtId="0" formatCode="General"/>
    </dxf>
    <dxf>
      <numFmt numFmtId="0" formatCode="General"/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numFmt numFmtId="179" formatCode="0.0000"/>
    </dxf>
    <dxf>
      <numFmt numFmtId="0" formatCode="General"/>
    </dxf>
    <dxf>
      <numFmt numFmtId="0" formatCode="General"/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numFmt numFmtId="179" formatCode="0.0000"/>
    </dxf>
    <dxf>
      <numFmt numFmtId="185" formatCode="0.00000"/>
    </dxf>
    <dxf>
      <numFmt numFmtId="179" formatCode="0.0000"/>
    </dxf>
    <dxf>
      <numFmt numFmtId="184" formatCode="0.000000"/>
    </dxf>
    <dxf>
      <numFmt numFmtId="183" formatCode="0.0000000"/>
    </dxf>
    <dxf>
      <numFmt numFmtId="182" formatCode="0.00000000"/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  <dxf>
      <font>
        <name val="华文楷体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FinD/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eng.li" refreshedDate="41765.634636226852" createdVersion="5" refreshedVersion="5" minRefreshableVersion="3" recordCount="720">
  <cacheSource type="worksheet">
    <worksheetSource ref="B1:K721" sheet="删除无报价日"/>
  </cacheSource>
  <cacheFields count="10">
    <cacheField name="Ticker" numFmtId="0">
      <sharedItems containsSemiMixedTypes="0" containsString="0" containsNumber="1" containsInteger="1" minValue="120017" maxValue="140004" count="20">
        <n v="120017"/>
        <n v="130001"/>
        <n v="130004"/>
        <n v="130005"/>
        <n v="130007"/>
        <n v="130008"/>
        <n v="130011"/>
        <n v="130013"/>
        <n v="130014"/>
        <n v="130015"/>
        <n v="130017"/>
        <n v="130018"/>
        <n v="130020"/>
        <n v="130021"/>
        <n v="130022"/>
        <n v="130023"/>
        <n v="139902"/>
        <n v="140001"/>
        <n v="140003"/>
        <n v="140004"/>
      </sharedItems>
    </cacheField>
    <cacheField name="alias" numFmtId="0">
      <sharedItems count="17">
        <s v="OO3Y"/>
        <s v="OO5Y"/>
        <s v="O3Y"/>
        <s v="OO10Y"/>
        <s v="OO1Y"/>
        <s v="OO7Y"/>
        <s v="O10Y"/>
        <s v="O5Y"/>
        <s v="O1Y"/>
        <s v="O7Y"/>
        <s v="10Y"/>
        <s v="7Y"/>
        <s v="2Y"/>
        <s v="1Y"/>
        <s v="5Y"/>
        <s v="OO9M"/>
        <s v="3Y"/>
      </sharedItems>
    </cacheField>
    <cacheField name="QUOTE_DATE" numFmtId="14">
      <sharedItems containsSemiMixedTypes="0" containsNonDate="0" containsDate="1" containsString="0" minDate="2013-12-16T00:00:00" maxDate="2014-04-09T00:00:00"/>
    </cacheField>
    <cacheField name="报价（TP）" numFmtId="0">
      <sharedItems containsSemiMixedTypes="0" containsString="0" containsNumber="1" containsInteger="1" minValue="1" maxValue="28"/>
    </cacheField>
    <cacheField name="成交笔数" numFmtId="0">
      <sharedItems containsSemiMixedTypes="0" containsString="0" containsNumber="1" containsInteger="1" minValue="0" maxValue="94"/>
    </cacheField>
    <cacheField name="成交量" numFmtId="176">
      <sharedItems containsSemiMixedTypes="0" containsString="0" containsNumber="1" minValue="0" maxValue="920.4"/>
    </cacheField>
    <cacheField name="最优报买" numFmtId="177">
      <sharedItems containsSemiMixedTypes="0" containsString="0" containsNumber="1" minValue="2.8001" maxValue="5.4009999999999998"/>
    </cacheField>
    <cacheField name="最优报卖" numFmtId="179">
      <sharedItems containsSemiMixedTypes="0" containsString="0" containsNumber="1" minValue="2.3001999999999998" maxValue="4.66"/>
    </cacheField>
    <cacheField name="bid/ask spread" numFmtId="181">
      <sharedItems containsSemiMixedTypes="0" containsString="0" containsNumber="1" minValue="-11.517857142859977" maxValue="119.97"/>
    </cacheField>
    <cacheField name="报价（同花顺）" numFmtId="0">
      <sharedItems containsSemiMixedTypes="0" containsString="0" containsNumber="1" containsInteger="1" minValue="2" maxValue="1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0">
  <r>
    <x v="0"/>
    <x v="0"/>
    <d v="2013-12-16T00:00:00"/>
    <n v="4"/>
    <n v="0"/>
    <n v="0"/>
    <n v="4.3466666666667004"/>
    <n v="4.04"/>
    <n v="30.666666666670039"/>
    <n v="6"/>
  </r>
  <r>
    <x v="0"/>
    <x v="0"/>
    <d v="2013-12-17T00:00:00"/>
    <n v="3"/>
    <n v="0"/>
    <n v="0"/>
    <n v="4.3650000000000002"/>
    <n v="4.0142857142857"/>
    <n v="35.071428571430019"/>
    <n v="8"/>
  </r>
  <r>
    <x v="0"/>
    <x v="0"/>
    <d v="2013-12-18T00:00:00"/>
    <n v="3"/>
    <n v="0"/>
    <n v="0"/>
    <n v="4.4133333333333002"/>
    <n v="4.0999999999999996"/>
    <n v="31.33333333333006"/>
    <n v="12"/>
  </r>
  <r>
    <x v="0"/>
    <x v="0"/>
    <d v="2013-12-19T00:00:00"/>
    <n v="3"/>
    <n v="3"/>
    <n v="15"/>
    <n v="4.3899999999999997"/>
    <n v="4.1500000000000004"/>
    <n v="23.999999999999932"/>
    <n v="4"/>
  </r>
  <r>
    <x v="0"/>
    <x v="0"/>
    <d v="2013-12-20T00:00:00"/>
    <n v="7"/>
    <n v="3"/>
    <n v="12"/>
    <n v="4.45"/>
    <n v="4.04"/>
    <n v="41.000000000000014"/>
    <n v="6"/>
  </r>
  <r>
    <x v="0"/>
    <x v="0"/>
    <d v="2013-12-23T00:00:00"/>
    <n v="3"/>
    <n v="3"/>
    <n v="12"/>
    <n v="4.45"/>
    <n v="4.2"/>
    <n v="25"/>
    <n v="2"/>
  </r>
  <r>
    <x v="0"/>
    <x v="0"/>
    <d v="2013-12-24T00:00:00"/>
    <n v="3"/>
    <n v="0"/>
    <n v="0"/>
    <n v="4.4725000000000001"/>
    <n v="4.2"/>
    <n v="27.249999999999996"/>
    <n v="4"/>
  </r>
  <r>
    <x v="0"/>
    <x v="0"/>
    <d v="2013-12-25T00:00:00"/>
    <n v="2"/>
    <n v="0"/>
    <n v="0"/>
    <n v="4.4874999999999998"/>
    <n v="4.2"/>
    <n v="28.749999999999964"/>
    <n v="4"/>
  </r>
  <r>
    <x v="0"/>
    <x v="0"/>
    <d v="2013-12-27T00:00:00"/>
    <n v="2"/>
    <n v="0"/>
    <n v="0"/>
    <n v="4.4800000000000004"/>
    <n v="4.28"/>
    <n v="20.000000000000018"/>
    <n v="2"/>
  </r>
  <r>
    <x v="0"/>
    <x v="0"/>
    <d v="2013-12-30T00:00:00"/>
    <n v="2"/>
    <n v="0"/>
    <n v="0"/>
    <n v="4.5125000000000002"/>
    <n v="4.2374999999999998"/>
    <n v="27.500000000000036"/>
    <n v="4"/>
  </r>
  <r>
    <x v="0"/>
    <x v="0"/>
    <d v="2013-12-31T00:00:00"/>
    <n v="3"/>
    <n v="0"/>
    <n v="0"/>
    <n v="4.5125000000000002"/>
    <n v="4.2374999999999998"/>
    <n v="27.500000000000036"/>
    <n v="4"/>
  </r>
  <r>
    <x v="0"/>
    <x v="0"/>
    <d v="2014-01-03T00:00:00"/>
    <n v="3"/>
    <n v="0"/>
    <n v="0"/>
    <n v="4.8"/>
    <n v="4.3"/>
    <n v="50"/>
    <n v="2"/>
  </r>
  <r>
    <x v="0"/>
    <x v="0"/>
    <d v="2014-01-06T00:00:00"/>
    <n v="2"/>
    <n v="0"/>
    <n v="0"/>
    <n v="4.5437500000000002"/>
    <n v="4.2625000000000002"/>
    <n v="28.125"/>
    <n v="8"/>
  </r>
  <r>
    <x v="0"/>
    <x v="0"/>
    <d v="2014-01-07T00:00:00"/>
    <n v="3"/>
    <n v="2"/>
    <n v="10"/>
    <n v="4.5999999999999996"/>
    <n v="4.3499999999999996"/>
    <n v="25"/>
    <n v="2"/>
  </r>
  <r>
    <x v="0"/>
    <x v="0"/>
    <d v="2014-01-08T00:00:00"/>
    <n v="3"/>
    <n v="0"/>
    <n v="0"/>
    <n v="4.55"/>
    <n v="4.2857142857142998"/>
    <n v="26.428571428570002"/>
    <n v="6"/>
  </r>
  <r>
    <x v="0"/>
    <x v="0"/>
    <d v="2014-01-09T00:00:00"/>
    <n v="3"/>
    <n v="0"/>
    <n v="0"/>
    <n v="4.5"/>
    <n v="4.1500000000000004"/>
    <n v="34.999999999999964"/>
    <n v="2"/>
  </r>
  <r>
    <x v="0"/>
    <x v="0"/>
    <d v="2014-01-10T00:00:00"/>
    <n v="10"/>
    <n v="2"/>
    <n v="5"/>
    <n v="4.5"/>
    <n v="4.2"/>
    <n v="29.999999999999982"/>
    <n v="4"/>
  </r>
  <r>
    <x v="0"/>
    <x v="0"/>
    <d v="2014-01-13T00:00:00"/>
    <n v="2"/>
    <n v="2"/>
    <n v="2"/>
    <n v="4.55"/>
    <n v="4.2"/>
    <n v="34.999999999999964"/>
    <n v="4"/>
  </r>
  <r>
    <x v="1"/>
    <x v="1"/>
    <d v="2013-12-16T00:00:00"/>
    <n v="4"/>
    <n v="2"/>
    <n v="10"/>
    <n v="4.5031249999999998"/>
    <n v="4.3631250000000001"/>
    <n v="13.999999999999968"/>
    <n v="32"/>
  </r>
  <r>
    <x v="1"/>
    <x v="1"/>
    <d v="2013-12-17T00:00:00"/>
    <n v="3"/>
    <n v="3"/>
    <n v="7"/>
    <n v="4.5558823529412003"/>
    <n v="4.3344444444443999"/>
    <n v="22.143790849680034"/>
    <n v="28"/>
  </r>
  <r>
    <x v="1"/>
    <x v="1"/>
    <d v="2013-12-18T00:00:00"/>
    <n v="3"/>
    <n v="3"/>
    <n v="56"/>
    <n v="4.54"/>
    <n v="4.415"/>
    <n v="12.5"/>
    <n v="32"/>
  </r>
  <r>
    <x v="1"/>
    <x v="1"/>
    <d v="2013-12-19T00:00:00"/>
    <n v="3"/>
    <n v="2"/>
    <n v="4"/>
    <n v="4.5505555555555999"/>
    <n v="4.4338888888888999"/>
    <n v="11.66666666667"/>
    <n v="36"/>
  </r>
  <r>
    <x v="1"/>
    <x v="1"/>
    <d v="2013-12-20T00:00:00"/>
    <n v="11"/>
    <n v="2"/>
    <n v="48"/>
    <n v="4.6169230769230998"/>
    <n v="4.4083333333333004"/>
    <n v="20.858974358979943"/>
    <n v="32"/>
  </r>
  <r>
    <x v="1"/>
    <x v="1"/>
    <d v="2013-12-23T00:00:00"/>
    <n v="2"/>
    <n v="0"/>
    <n v="0"/>
    <n v="4.5703846153845999"/>
    <n v="4.4277777777778002"/>
    <n v="14.260683760679971"/>
    <n v="36"/>
  </r>
  <r>
    <x v="1"/>
    <x v="1"/>
    <d v="2013-12-24T00:00:00"/>
    <n v="3"/>
    <n v="0"/>
    <n v="0"/>
    <n v="4.5531249999999996"/>
    <n v="4.40625"/>
    <n v="14.687499999999964"/>
    <n v="32"/>
  </r>
  <r>
    <x v="1"/>
    <x v="1"/>
    <d v="2013-12-25T00:00:00"/>
    <n v="2"/>
    <n v="0"/>
    <n v="0"/>
    <n v="4.53"/>
    <n v="4.4123076923077003"/>
    <n v="11.769230769229999"/>
    <n v="26"/>
  </r>
  <r>
    <x v="1"/>
    <x v="1"/>
    <d v="2013-12-27T00:00:00"/>
    <n v="2"/>
    <n v="0"/>
    <n v="0"/>
    <n v="4.5521052631579"/>
    <n v="4.4235294117646999"/>
    <n v="12.857585139320005"/>
    <n v="34"/>
  </r>
  <r>
    <x v="1"/>
    <x v="1"/>
    <d v="2013-12-30T00:00:00"/>
    <n v="2"/>
    <n v="0"/>
    <n v="0"/>
    <n v="4.5576923076923004"/>
    <n v="4.4307692307691999"/>
    <n v="12.692307692310045"/>
    <n v="26"/>
  </r>
  <r>
    <x v="1"/>
    <x v="1"/>
    <d v="2013-12-31T00:00:00"/>
    <n v="3"/>
    <n v="0"/>
    <n v="0"/>
    <n v="4.5775117647058998"/>
    <n v="4.4411764705882"/>
    <n v="13.633529411769985"/>
    <n v="34"/>
  </r>
  <r>
    <x v="1"/>
    <x v="1"/>
    <d v="2014-01-02T00:00:00"/>
    <n v="2"/>
    <n v="0"/>
    <n v="0"/>
    <n v="4.5880000000000001"/>
    <n v="4.415"/>
    <n v="17.300000000000004"/>
    <n v="20"/>
  </r>
  <r>
    <x v="1"/>
    <x v="1"/>
    <d v="2014-01-03T00:00:00"/>
    <n v="3"/>
    <n v="0"/>
    <n v="0"/>
    <n v="4.5999999999999996"/>
    <n v="4.45"/>
    <n v="14.999999999999947"/>
    <n v="24"/>
  </r>
  <r>
    <x v="1"/>
    <x v="1"/>
    <d v="2014-01-06T00:00:00"/>
    <n v="2"/>
    <n v="3"/>
    <n v="14"/>
    <n v="4.6109523809523996"/>
    <n v="4.4287999999999998"/>
    <n v="18.215238095239972"/>
    <n v="50"/>
  </r>
  <r>
    <x v="1"/>
    <x v="1"/>
    <d v="2014-01-07T00:00:00"/>
    <n v="3"/>
    <n v="0"/>
    <n v="0"/>
    <n v="4.62"/>
    <n v="4.4466666666667001"/>
    <n v="17.333333333330003"/>
    <n v="30"/>
  </r>
  <r>
    <x v="1"/>
    <x v="1"/>
    <d v="2014-01-08T00:00:00"/>
    <n v="3"/>
    <n v="0"/>
    <n v="0"/>
    <n v="4.6084615384615004"/>
    <n v="4.4127272727272997"/>
    <n v="19.573426573420072"/>
    <n v="22"/>
  </r>
  <r>
    <x v="1"/>
    <x v="1"/>
    <d v="2014-01-09T00:00:00"/>
    <n v="3"/>
    <n v="0"/>
    <n v="0"/>
    <n v="4.5863157894736997"/>
    <n v="4.4115789473684002"/>
    <n v="17.473684210529949"/>
    <n v="38"/>
  </r>
  <r>
    <x v="1"/>
    <x v="1"/>
    <d v="2014-01-10T00:00:00"/>
    <n v="26"/>
    <n v="0"/>
    <n v="0"/>
    <n v="4.5743243243242997"/>
    <n v="4.3862500000000004"/>
    <n v="18.807432432429927"/>
    <n v="32"/>
  </r>
  <r>
    <x v="1"/>
    <x v="1"/>
    <d v="2014-01-13T00:00:00"/>
    <n v="2"/>
    <n v="0"/>
    <n v="0"/>
    <n v="4.5883333333333001"/>
    <n v="4.4033333333332996"/>
    <n v="18.50000000000005"/>
    <n v="24"/>
  </r>
  <r>
    <x v="2"/>
    <x v="2"/>
    <d v="2013-12-16T00:00:00"/>
    <n v="5"/>
    <n v="2"/>
    <n v="9"/>
    <n v="4.4716666666667004"/>
    <n v="4.2531249999999998"/>
    <n v="21.854166666670061"/>
    <n v="44"/>
  </r>
  <r>
    <x v="2"/>
    <x v="2"/>
    <d v="2013-12-17T00:00:00"/>
    <n v="3"/>
    <n v="0"/>
    <n v="0"/>
    <n v="4.4621428571428998"/>
    <n v="4.2549999999999999"/>
    <n v="20.714285714289993"/>
    <n v="24"/>
  </r>
  <r>
    <x v="2"/>
    <x v="2"/>
    <d v="2013-12-18T00:00:00"/>
    <n v="3"/>
    <n v="3"/>
    <n v="126"/>
    <n v="4.4211111111110997"/>
    <n v="4.2605263157894999"/>
    <n v="16.058479532159975"/>
    <n v="38"/>
  </r>
  <r>
    <x v="2"/>
    <x v="2"/>
    <d v="2013-12-19T00:00:00"/>
    <n v="3"/>
    <n v="6"/>
    <n v="123"/>
    <n v="4.4416666666667002"/>
    <n v="4.2823529411764998"/>
    <n v="15.93137254902004"/>
    <n v="40"/>
  </r>
  <r>
    <x v="2"/>
    <x v="2"/>
    <d v="2013-12-20T00:00:00"/>
    <n v="11"/>
    <n v="2"/>
    <n v="12"/>
    <n v="4.5034883720929999"/>
    <n v="4.33"/>
    <n v="17.348837209299983"/>
    <n v="30"/>
  </r>
  <r>
    <x v="2"/>
    <x v="2"/>
    <d v="2013-12-23T00:00:00"/>
    <n v="3"/>
    <n v="0"/>
    <n v="0"/>
    <n v="4.5055714285714004"/>
    <n v="4.3140000000000001"/>
    <n v="19.15714285714003"/>
    <n v="38"/>
  </r>
  <r>
    <x v="2"/>
    <x v="2"/>
    <d v="2013-12-24T00:00:00"/>
    <n v="3"/>
    <n v="0"/>
    <n v="0"/>
    <n v="4.4953124999999998"/>
    <n v="4.2796153846153997"/>
    <n v="21.569711538460012"/>
    <n v="36"/>
  </r>
  <r>
    <x v="2"/>
    <x v="2"/>
    <d v="2013-12-25T00:00:00"/>
    <n v="2"/>
    <n v="0"/>
    <n v="0"/>
    <n v="4.5019444444444003"/>
    <n v="4.29"/>
    <n v="21.19444444444003"/>
    <n v="36"/>
  </r>
  <r>
    <x v="2"/>
    <x v="2"/>
    <d v="2013-12-27T00:00:00"/>
    <n v="2"/>
    <n v="2"/>
    <n v="1"/>
    <n v="4.4664705882352997"/>
    <n v="4.2826923076923"/>
    <n v="18.377828054299972"/>
    <n v="40"/>
  </r>
  <r>
    <x v="2"/>
    <x v="2"/>
    <d v="2013-12-30T00:00:00"/>
    <n v="2"/>
    <n v="2"/>
    <n v="2"/>
    <n v="4.4393333333333"/>
    <n v="4.2460869565217001"/>
    <n v="19.324637681159995"/>
    <n v="30"/>
  </r>
  <r>
    <x v="2"/>
    <x v="2"/>
    <d v="2013-12-31T00:00:00"/>
    <n v="3"/>
    <n v="0"/>
    <n v="0"/>
    <n v="4.4510446428571004"/>
    <n v="4.2320000000000002"/>
    <n v="21.904464285710024"/>
    <n v="40"/>
  </r>
  <r>
    <x v="2"/>
    <x v="2"/>
    <d v="2014-01-02T00:00:00"/>
    <n v="2"/>
    <n v="0"/>
    <n v="0"/>
    <n v="4.4375484848484996"/>
    <n v="4.2633333333332999"/>
    <n v="17.421515151519973"/>
    <n v="30"/>
  </r>
  <r>
    <x v="2"/>
    <x v="2"/>
    <d v="2014-01-03T00:00:00"/>
    <n v="3"/>
    <n v="0"/>
    <n v="0"/>
    <n v="4.4962499999999999"/>
    <n v="4.25"/>
    <n v="24.624999999999986"/>
    <n v="32"/>
  </r>
  <r>
    <x v="2"/>
    <x v="2"/>
    <d v="2014-01-06T00:00:00"/>
    <n v="2"/>
    <n v="0"/>
    <n v="0"/>
    <n v="4.4972000000000003"/>
    <n v="4.2921052631579002"/>
    <n v="20.509473684210011"/>
    <n v="38"/>
  </r>
  <r>
    <x v="2"/>
    <x v="2"/>
    <d v="2014-01-07T00:00:00"/>
    <n v="3"/>
    <n v="2"/>
    <n v="5"/>
    <n v="4.4389583333333"/>
    <n v="4.2884615384615001"/>
    <n v="15.04967948717999"/>
    <n v="52"/>
  </r>
  <r>
    <x v="2"/>
    <x v="2"/>
    <d v="2014-01-08T00:00:00"/>
    <n v="3"/>
    <n v="2"/>
    <n v="6"/>
    <n v="4.4132954545454997"/>
    <n v="4.2854878048779996"/>
    <n v="12.780764966750002"/>
    <n v="64"/>
  </r>
  <r>
    <x v="2"/>
    <x v="2"/>
    <d v="2014-01-09T00:00:00"/>
    <n v="3"/>
    <n v="3"/>
    <n v="14"/>
    <n v="4.4017647058823997"/>
    <n v="4.2489285714285998"/>
    <n v="15.283613445379984"/>
    <n v="52"/>
  </r>
  <r>
    <x v="2"/>
    <x v="2"/>
    <d v="2014-01-10T00:00:00"/>
    <n v="6"/>
    <n v="0"/>
    <n v="0"/>
    <n v="4.3912500000000003"/>
    <n v="4.2292307692308002"/>
    <n v="16.201923076920011"/>
    <n v="40"/>
  </r>
  <r>
    <x v="2"/>
    <x v="2"/>
    <d v="2014-01-13T00:00:00"/>
    <n v="2"/>
    <n v="2"/>
    <n v="14"/>
    <n v="4.4032258064515997"/>
    <n v="4.2339130434783003"/>
    <n v="16.931276297329934"/>
    <n v="38"/>
  </r>
  <r>
    <x v="2"/>
    <x v="2"/>
    <d v="2014-01-14T00:00:00"/>
    <n v="5"/>
    <n v="3"/>
    <n v="16"/>
    <n v="4.3823999999999996"/>
    <n v="4.2380000000000004"/>
    <n v="14.43999999999992"/>
    <n v="42"/>
  </r>
  <r>
    <x v="2"/>
    <x v="2"/>
    <d v="2014-01-15T00:00:00"/>
    <n v="2"/>
    <n v="3"/>
    <n v="20"/>
    <n v="4.3538095238094998"/>
    <n v="4.2380952380951999"/>
    <n v="11.571428571429987"/>
    <n v="42"/>
  </r>
  <r>
    <x v="2"/>
    <x v="2"/>
    <d v="2014-01-17T00:00:00"/>
    <n v="1"/>
    <n v="6"/>
    <n v="16"/>
    <n v="4.3365789473684"/>
    <n v="4.1881250000000003"/>
    <n v="14.845394736839967"/>
    <n v="58"/>
  </r>
  <r>
    <x v="2"/>
    <x v="2"/>
    <d v="2014-01-22T00:00:00"/>
    <n v="2"/>
    <n v="8"/>
    <n v="27"/>
    <n v="4.1458620689655001"/>
    <n v="3.9516326530611998"/>
    <n v="19.422941590430032"/>
    <n v="66"/>
  </r>
  <r>
    <x v="2"/>
    <x v="2"/>
    <d v="2014-01-27T00:00:00"/>
    <n v="2"/>
    <n v="0"/>
    <n v="0"/>
    <n v="3.8954285714285999"/>
    <n v="3.6391304347825999"/>
    <n v="25.6298136646"/>
    <n v="26"/>
  </r>
  <r>
    <x v="2"/>
    <x v="2"/>
    <d v="2014-01-28T00:00:00"/>
    <n v="5"/>
    <n v="3"/>
    <n v="2"/>
    <n v="3.8824324324324002"/>
    <n v="3.6349999999999998"/>
    <n v="24.743243243240045"/>
    <n v="50"/>
  </r>
  <r>
    <x v="2"/>
    <x v="2"/>
    <d v="2014-01-29T00:00:00"/>
    <n v="6"/>
    <n v="0"/>
    <n v="0"/>
    <n v="3.8792857142856998"/>
    <n v="3.7091304347826002"/>
    <n v="17.015527950309959"/>
    <n v="32"/>
  </r>
  <r>
    <x v="2"/>
    <x v="2"/>
    <d v="2014-01-30T00:00:00"/>
    <n v="4"/>
    <n v="0"/>
    <n v="0"/>
    <n v="4.165"/>
    <n v="3.5649999999999999"/>
    <n v="60.000000000000007"/>
    <n v="36"/>
  </r>
  <r>
    <x v="2"/>
    <x v="2"/>
    <d v="2014-02-07T00:00:00"/>
    <n v="5"/>
    <n v="0"/>
    <n v="0"/>
    <n v="3.984375"/>
    <n v="3.7275"/>
    <n v="25.687499999999996"/>
    <n v="32"/>
  </r>
  <r>
    <x v="2"/>
    <x v="2"/>
    <d v="2014-02-08T00:00:00"/>
    <n v="6"/>
    <n v="0"/>
    <n v="0"/>
    <n v="3.8875000000000002"/>
    <n v="3.6638888888888999"/>
    <n v="22.361111111110034"/>
    <n v="32"/>
  </r>
  <r>
    <x v="2"/>
    <x v="2"/>
    <d v="2014-02-10T00:00:00"/>
    <n v="2"/>
    <n v="2"/>
    <n v="5"/>
    <n v="4"/>
    <n v="3.4642857142857002"/>
    <n v="53.571428571429976"/>
    <n v="44"/>
  </r>
  <r>
    <x v="2"/>
    <x v="2"/>
    <d v="2014-02-11T00:00:00"/>
    <n v="3"/>
    <n v="0"/>
    <n v="0"/>
    <n v="3.8346153846153999"/>
    <n v="3.6"/>
    <n v="23.461538461539977"/>
    <n v="26"/>
  </r>
  <r>
    <x v="2"/>
    <x v="2"/>
    <d v="2014-02-12T00:00:00"/>
    <n v="4"/>
    <n v="3"/>
    <n v="6"/>
    <n v="3.8562500000000002"/>
    <n v="3.7124137931034"/>
    <n v="14.383620689660015"/>
    <n v="26"/>
  </r>
  <r>
    <x v="2"/>
    <x v="2"/>
    <d v="2014-02-13T00:00:00"/>
    <n v="3"/>
    <n v="0"/>
    <n v="0"/>
    <n v="3.98"/>
    <n v="3.6771428571429001"/>
    <n v="30.285714285709986"/>
    <n v="26"/>
  </r>
  <r>
    <x v="2"/>
    <x v="2"/>
    <d v="2014-02-14T00:00:00"/>
    <n v="4"/>
    <n v="3"/>
    <n v="12"/>
    <n v="3.9107142857142998"/>
    <n v="3.6472972972973001"/>
    <n v="26.341698841699966"/>
    <n v="26"/>
  </r>
  <r>
    <x v="2"/>
    <x v="2"/>
    <d v="2014-02-17T00:00:00"/>
    <n v="2"/>
    <n v="0"/>
    <n v="0"/>
    <n v="3.7635135135134998"/>
    <n v="3.5945945945946001"/>
    <n v="16.891891891889976"/>
    <n v="30"/>
  </r>
  <r>
    <x v="2"/>
    <x v="2"/>
    <d v="2014-02-18T00:00:00"/>
    <n v="3"/>
    <n v="0"/>
    <n v="0"/>
    <n v="3.75"/>
    <n v="3.5913043478261"/>
    <n v="15.869565217390003"/>
    <n v="22"/>
  </r>
  <r>
    <x v="2"/>
    <x v="2"/>
    <d v="2014-02-19T00:00:00"/>
    <n v="3"/>
    <n v="3"/>
    <n v="2"/>
    <n v="3.7708333333333002"/>
    <n v="3.6107142857143"/>
    <n v="16.01190476190002"/>
    <n v="28"/>
  </r>
  <r>
    <x v="2"/>
    <x v="2"/>
    <d v="2014-02-20T00:00:00"/>
    <n v="3"/>
    <n v="0"/>
    <n v="0"/>
    <n v="3.9230769230768998"/>
    <n v="3.5692307692308001"/>
    <n v="35.384615384609972"/>
    <n v="22"/>
  </r>
  <r>
    <x v="2"/>
    <x v="2"/>
    <d v="2014-02-21T00:00:00"/>
    <n v="3"/>
    <n v="0"/>
    <n v="0"/>
    <n v="3.9"/>
    <n v="3.5"/>
    <n v="39.999999999999993"/>
    <n v="20"/>
  </r>
  <r>
    <x v="2"/>
    <x v="2"/>
    <d v="2014-02-26T00:00:00"/>
    <n v="2"/>
    <n v="0"/>
    <n v="0"/>
    <n v="3.75"/>
    <n v="3.4541666666666999"/>
    <n v="29.58333333333001"/>
    <n v="24"/>
  </r>
  <r>
    <x v="2"/>
    <x v="2"/>
    <d v="2014-02-27T00:00:00"/>
    <n v="3"/>
    <n v="0"/>
    <n v="0"/>
    <n v="3.7409090909091001"/>
    <n v="3.45"/>
    <n v="29.090909090909989"/>
    <n v="22"/>
  </r>
  <r>
    <x v="2"/>
    <x v="2"/>
    <d v="2014-02-28T00:00:00"/>
    <n v="3"/>
    <n v="0"/>
    <n v="0"/>
    <n v="3.7214285714286"/>
    <n v="3.4166666666666998"/>
    <n v="30.476190476190013"/>
    <n v="24"/>
  </r>
  <r>
    <x v="2"/>
    <x v="2"/>
    <d v="2014-03-03T00:00:00"/>
    <n v="2"/>
    <n v="0"/>
    <n v="0"/>
    <n v="3.7461538461538"/>
    <n v="3.4560869565217001"/>
    <n v="29.006688963209992"/>
    <n v="22"/>
  </r>
  <r>
    <x v="2"/>
    <x v="2"/>
    <d v="2014-03-04T00:00:00"/>
    <n v="3"/>
    <n v="0"/>
    <n v="0"/>
    <n v="3.7676470588235"/>
    <n v="3.4824242424241998"/>
    <n v="28.522281639930025"/>
    <n v="26"/>
  </r>
  <r>
    <x v="2"/>
    <x v="2"/>
    <d v="2014-03-05T00:00:00"/>
    <n v="1"/>
    <n v="0"/>
    <n v="0"/>
    <n v="3.7278571428571001"/>
    <n v="3.5613636363636001"/>
    <n v="16.649350649350005"/>
    <n v="20"/>
  </r>
  <r>
    <x v="2"/>
    <x v="2"/>
    <d v="2014-03-06T00:00:00"/>
    <n v="2"/>
    <n v="0"/>
    <n v="0"/>
    <n v="3.8"/>
    <n v="3.5720074999999998"/>
    <n v="22.799250000000004"/>
    <n v="32"/>
  </r>
  <r>
    <x v="2"/>
    <x v="2"/>
    <d v="2014-03-07T00:00:00"/>
    <n v="3"/>
    <n v="2"/>
    <n v="5"/>
    <n v="3.7928571428571001"/>
    <n v="3.4627272727273"/>
    <n v="33.012987012980012"/>
    <n v="20"/>
  </r>
  <r>
    <x v="2"/>
    <x v="2"/>
    <d v="2014-03-10T00:00:00"/>
    <n v="2"/>
    <n v="5"/>
    <n v="27"/>
    <n v="3.8050000000000002"/>
    <n v="3.4183333333333001"/>
    <n v="38.666666666670004"/>
    <n v="16"/>
  </r>
  <r>
    <x v="2"/>
    <x v="2"/>
    <d v="2014-03-11T00:00:00"/>
    <n v="3"/>
    <n v="3"/>
    <n v="11.4"/>
    <n v="3.7650000000000001"/>
    <n v="3.4166666666666998"/>
    <n v="34.833333333330032"/>
    <n v="16"/>
  </r>
  <r>
    <x v="2"/>
    <x v="2"/>
    <d v="2014-03-12T00:00:00"/>
    <n v="3"/>
    <n v="0"/>
    <n v="0"/>
    <n v="3.7464285714285999"/>
    <n v="3.4316666666666999"/>
    <n v="31.476190476189991"/>
    <n v="24"/>
  </r>
  <r>
    <x v="2"/>
    <x v="2"/>
    <d v="2014-03-13T00:00:00"/>
    <n v="3"/>
    <n v="0"/>
    <n v="0"/>
    <n v="3.7181818181818"/>
    <n v="3.4157894736842001"/>
    <n v="30.239234449759998"/>
    <n v="18"/>
  </r>
  <r>
    <x v="2"/>
    <x v="2"/>
    <d v="2014-03-14T00:00:00"/>
    <n v="3"/>
    <n v="3"/>
    <n v="16"/>
    <n v="3.6124000000000001"/>
    <n v="3.2749999999999999"/>
    <n v="33.740000000000016"/>
    <n v="24"/>
  </r>
  <r>
    <x v="2"/>
    <x v="2"/>
    <d v="2014-03-17T00:00:00"/>
    <n v="4"/>
    <n v="0"/>
    <n v="0"/>
    <n v="3.6549999999999998"/>
    <n v="3.2749999999999999"/>
    <n v="37.999999999999986"/>
    <n v="16"/>
  </r>
  <r>
    <x v="2"/>
    <x v="2"/>
    <d v="2014-03-18T00:00:00"/>
    <n v="3"/>
    <n v="2"/>
    <n v="16"/>
    <n v="3.6454545454545002"/>
    <n v="3.2818181818182"/>
    <n v="36.363636363630022"/>
    <n v="18"/>
  </r>
  <r>
    <x v="2"/>
    <x v="2"/>
    <d v="2014-03-19T00:00:00"/>
    <n v="3"/>
    <n v="0"/>
    <n v="0"/>
    <n v="3.65"/>
    <n v="3.4"/>
    <n v="25"/>
    <n v="16"/>
  </r>
  <r>
    <x v="2"/>
    <x v="0"/>
    <d v="2014-03-20T00:00:00"/>
    <n v="3"/>
    <n v="0"/>
    <n v="0"/>
    <n v="3.7250000000000001"/>
    <n v="3.3450000000000002"/>
    <n v="37.999999999999986"/>
    <n v="16"/>
  </r>
  <r>
    <x v="2"/>
    <x v="0"/>
    <d v="2014-03-21T00:00:00"/>
    <n v="3"/>
    <n v="0"/>
    <n v="0"/>
    <n v="3.7029999999999998"/>
    <n v="3.2785714285714"/>
    <n v="42.442857142859978"/>
    <n v="28"/>
  </r>
  <r>
    <x v="2"/>
    <x v="0"/>
    <d v="2014-03-24T00:00:00"/>
    <n v="2"/>
    <n v="3"/>
    <n v="10"/>
    <n v="3.6549999999999998"/>
    <n v="3.3358108108108002"/>
    <n v="31.918918918919957"/>
    <n v="26"/>
  </r>
  <r>
    <x v="2"/>
    <x v="0"/>
    <d v="2014-03-25T00:00:00"/>
    <n v="3"/>
    <n v="2"/>
    <n v="12"/>
    <n v="3.6794736842105"/>
    <n v="3.2888000000000002"/>
    <n v="39.067368421049984"/>
    <n v="18"/>
  </r>
  <r>
    <x v="2"/>
    <x v="0"/>
    <d v="2014-03-26T00:00:00"/>
    <n v="3"/>
    <n v="3"/>
    <n v="12"/>
    <n v="3.52"/>
    <n v="3.25"/>
    <n v="27"/>
    <n v="28"/>
  </r>
  <r>
    <x v="2"/>
    <x v="0"/>
    <d v="2014-03-27T00:00:00"/>
    <n v="3"/>
    <n v="0"/>
    <n v="0"/>
    <n v="3.5222727272726999"/>
    <n v="3.1749999999999998"/>
    <n v="34.727272727270005"/>
    <n v="16"/>
  </r>
  <r>
    <x v="2"/>
    <x v="0"/>
    <d v="2014-03-28T00:00:00"/>
    <n v="3"/>
    <n v="0"/>
    <n v="0"/>
    <n v="3.4666666666667001"/>
    <n v="3.26"/>
    <n v="20.666666666670032"/>
    <n v="12"/>
  </r>
  <r>
    <x v="2"/>
    <x v="0"/>
    <d v="2014-04-08T00:00:00"/>
    <n v="1"/>
    <n v="0"/>
    <n v="0"/>
    <n v="3.5437500000000002"/>
    <n v="3.2433333333332999"/>
    <n v="30.041666666670032"/>
    <n v="12"/>
  </r>
  <r>
    <x v="3"/>
    <x v="3"/>
    <d v="2013-12-16T00:00:00"/>
    <n v="5"/>
    <n v="0"/>
    <n v="0"/>
    <n v="4.7"/>
    <n v="4.3"/>
    <n v="40.000000000000036"/>
    <n v="8"/>
  </r>
  <r>
    <x v="3"/>
    <x v="3"/>
    <d v="2013-12-17T00:00:00"/>
    <n v="3"/>
    <n v="0"/>
    <n v="0"/>
    <n v="4.75"/>
    <n v="4.3600000000000003"/>
    <n v="38.999999999999972"/>
    <n v="8"/>
  </r>
  <r>
    <x v="3"/>
    <x v="3"/>
    <d v="2013-12-18T00:00:00"/>
    <n v="3"/>
    <n v="0"/>
    <n v="0"/>
    <n v="4.74"/>
    <n v="4.5"/>
    <n v="24.000000000000021"/>
    <n v="10"/>
  </r>
  <r>
    <x v="3"/>
    <x v="3"/>
    <d v="2013-12-19T00:00:00"/>
    <n v="3"/>
    <n v="0"/>
    <n v="0"/>
    <n v="4.75"/>
    <n v="4.5"/>
    <n v="25"/>
    <n v="8"/>
  </r>
  <r>
    <x v="3"/>
    <x v="3"/>
    <d v="2013-12-20T00:00:00"/>
    <n v="11"/>
    <n v="0"/>
    <n v="0"/>
    <n v="4.8250000000000002"/>
    <n v="4.5"/>
    <n v="32.500000000000014"/>
    <n v="8"/>
  </r>
  <r>
    <x v="3"/>
    <x v="3"/>
    <d v="2013-12-23T00:00:00"/>
    <n v="3"/>
    <n v="0"/>
    <n v="0"/>
    <n v="4.8"/>
    <n v="4.4038461538462004"/>
    <n v="39.615384615379945"/>
    <n v="10"/>
  </r>
  <r>
    <x v="3"/>
    <x v="3"/>
    <d v="2013-12-24T00:00:00"/>
    <n v="3"/>
    <n v="0"/>
    <n v="0"/>
    <n v="4.79"/>
    <n v="4.4000000000000004"/>
    <n v="38.999999999999972"/>
    <n v="8"/>
  </r>
  <r>
    <x v="3"/>
    <x v="3"/>
    <d v="2013-12-25T00:00:00"/>
    <n v="2"/>
    <n v="0"/>
    <n v="0"/>
    <n v="4.8"/>
    <n v="4.3"/>
    <n v="50"/>
    <n v="4"/>
  </r>
  <r>
    <x v="3"/>
    <x v="3"/>
    <d v="2013-12-27T00:00:00"/>
    <n v="2"/>
    <n v="0"/>
    <n v="0"/>
    <n v="4.8"/>
    <n v="4.3"/>
    <n v="50"/>
    <n v="6"/>
  </r>
  <r>
    <x v="3"/>
    <x v="3"/>
    <d v="2013-12-30T00:00:00"/>
    <n v="2"/>
    <n v="0"/>
    <n v="0"/>
    <n v="4.8"/>
    <n v="4.3142857142856998"/>
    <n v="48.571428571429998"/>
    <n v="6"/>
  </r>
  <r>
    <x v="3"/>
    <x v="3"/>
    <d v="2013-12-31T00:00:00"/>
    <n v="3"/>
    <n v="0"/>
    <n v="0"/>
    <n v="4.8"/>
    <n v="4.2"/>
    <n v="59.999999999999964"/>
    <n v="4"/>
  </r>
  <r>
    <x v="3"/>
    <x v="3"/>
    <d v="2014-01-02T00:00:00"/>
    <n v="2"/>
    <n v="0"/>
    <n v="0"/>
    <n v="4.8"/>
    <n v="4.5"/>
    <n v="29.999999999999982"/>
    <n v="6"/>
  </r>
  <r>
    <x v="3"/>
    <x v="3"/>
    <d v="2014-01-03T00:00:00"/>
    <n v="3"/>
    <n v="0"/>
    <n v="0"/>
    <n v="4.8"/>
    <n v="4.5"/>
    <n v="29.999999999999982"/>
    <n v="8"/>
  </r>
  <r>
    <x v="3"/>
    <x v="3"/>
    <d v="2014-01-06T00:00:00"/>
    <n v="2"/>
    <n v="0"/>
    <n v="0"/>
    <n v="4.8"/>
    <n v="4.5"/>
    <n v="29.999999999999982"/>
    <n v="8"/>
  </r>
  <r>
    <x v="3"/>
    <x v="3"/>
    <d v="2014-01-07T00:00:00"/>
    <n v="3"/>
    <n v="3"/>
    <n v="10"/>
    <n v="4.9000000000000004"/>
    <n v="4.4833333333332996"/>
    <n v="41.666666666670068"/>
    <n v="12"/>
  </r>
  <r>
    <x v="3"/>
    <x v="3"/>
    <d v="2014-01-08T00:00:00"/>
    <n v="3"/>
    <n v="0"/>
    <n v="0"/>
    <n v="4.8250000000000002"/>
    <n v="4.5"/>
    <n v="32.500000000000014"/>
    <n v="8"/>
  </r>
  <r>
    <x v="3"/>
    <x v="3"/>
    <d v="2014-01-09T00:00:00"/>
    <n v="3"/>
    <n v="0"/>
    <n v="0"/>
    <n v="4.8"/>
    <n v="4.4800000000000004"/>
    <n v="31.99999999999994"/>
    <n v="10"/>
  </r>
  <r>
    <x v="3"/>
    <x v="3"/>
    <d v="2014-01-10T00:00:00"/>
    <n v="26"/>
    <n v="0"/>
    <n v="0"/>
    <n v="4.8"/>
    <n v="4.5"/>
    <n v="29.999999999999982"/>
    <n v="8"/>
  </r>
  <r>
    <x v="3"/>
    <x v="3"/>
    <d v="2014-01-13T00:00:00"/>
    <n v="2"/>
    <n v="0"/>
    <n v="0"/>
    <n v="4.8"/>
    <n v="4.4749999999999996"/>
    <n v="32.500000000000014"/>
    <n v="8"/>
  </r>
  <r>
    <x v="3"/>
    <x v="3"/>
    <d v="2014-01-14T00:00:00"/>
    <n v="5"/>
    <n v="0"/>
    <n v="0"/>
    <n v="4.7949999999999999"/>
    <n v="4.5"/>
    <n v="29.499999999999993"/>
    <n v="8"/>
  </r>
  <r>
    <x v="3"/>
    <x v="3"/>
    <d v="2014-01-15T00:00:00"/>
    <n v="2"/>
    <n v="0"/>
    <n v="0"/>
    <n v="4.8"/>
    <n v="4.4749999999999996"/>
    <n v="32.500000000000014"/>
    <n v="8"/>
  </r>
  <r>
    <x v="3"/>
    <x v="3"/>
    <d v="2014-01-17T00:00:00"/>
    <n v="1"/>
    <n v="0"/>
    <n v="0"/>
    <n v="4.7949999999999999"/>
    <n v="4.45"/>
    <n v="34.499999999999972"/>
    <n v="8"/>
  </r>
  <r>
    <x v="3"/>
    <x v="3"/>
    <d v="2014-01-20T00:00:00"/>
    <n v="1"/>
    <n v="0"/>
    <n v="0"/>
    <n v="4.79"/>
    <n v="4.4800000000000004"/>
    <n v="30.999999999999961"/>
    <n v="10"/>
  </r>
  <r>
    <x v="3"/>
    <x v="3"/>
    <d v="2014-01-22T00:00:00"/>
    <n v="2"/>
    <n v="0"/>
    <n v="0"/>
    <n v="4.6950000000000003"/>
    <n v="4.3099999999999996"/>
    <n v="38.500000000000071"/>
    <n v="8"/>
  </r>
  <r>
    <x v="3"/>
    <x v="3"/>
    <d v="2014-01-27T00:00:00"/>
    <n v="2"/>
    <n v="0"/>
    <n v="0"/>
    <n v="4.68"/>
    <n v="4.2363636363635999"/>
    <n v="44.363636363639984"/>
    <n v="10"/>
  </r>
  <r>
    <x v="3"/>
    <x v="3"/>
    <d v="2014-01-28T00:00:00"/>
    <n v="4"/>
    <n v="2"/>
    <n v="1"/>
    <n v="4.6875"/>
    <n v="4.22"/>
    <n v="46.750000000000028"/>
    <n v="8"/>
  </r>
  <r>
    <x v="3"/>
    <x v="3"/>
    <d v="2014-01-29T00:00:00"/>
    <n v="5"/>
    <n v="0"/>
    <n v="0"/>
    <n v="4.63"/>
    <n v="4.47"/>
    <n v="16.000000000000014"/>
    <n v="10"/>
  </r>
  <r>
    <x v="3"/>
    <x v="3"/>
    <d v="2014-01-30T00:00:00"/>
    <n v="4"/>
    <n v="0"/>
    <n v="0"/>
    <n v="4.8"/>
    <n v="4.04"/>
    <n v="75.999999999999972"/>
    <n v="10"/>
  </r>
  <r>
    <x v="3"/>
    <x v="3"/>
    <d v="2014-02-07T00:00:00"/>
    <n v="6"/>
    <n v="0"/>
    <n v="0"/>
    <n v="4.75"/>
    <n v="4.4000000000000004"/>
    <n v="34.999999999999964"/>
    <n v="8"/>
  </r>
  <r>
    <x v="3"/>
    <x v="3"/>
    <d v="2014-02-08T00:00:00"/>
    <n v="6"/>
    <n v="0"/>
    <n v="0"/>
    <n v="4.7324999999999999"/>
    <n v="4.4000000000000004"/>
    <n v="33.249999999999957"/>
    <n v="8"/>
  </r>
  <r>
    <x v="3"/>
    <x v="3"/>
    <d v="2014-02-10T00:00:00"/>
    <n v="2"/>
    <n v="0"/>
    <n v="0"/>
    <n v="4.75"/>
    <n v="4.3"/>
    <n v="45.000000000000014"/>
    <n v="8"/>
  </r>
  <r>
    <x v="3"/>
    <x v="3"/>
    <d v="2014-02-11T00:00:00"/>
    <n v="3"/>
    <n v="0"/>
    <n v="0"/>
    <n v="4.7333333333332996"/>
    <n v="4.3"/>
    <n v="43.333333333329982"/>
    <n v="6"/>
  </r>
  <r>
    <x v="3"/>
    <x v="3"/>
    <d v="2014-02-12T00:00:00"/>
    <n v="3"/>
    <n v="0"/>
    <n v="0"/>
    <n v="4.6749999999999998"/>
    <n v="4.4000000000000004"/>
    <n v="27.499999999999947"/>
    <n v="8"/>
  </r>
  <r>
    <x v="3"/>
    <x v="3"/>
    <d v="2014-02-13T00:00:00"/>
    <n v="3"/>
    <n v="0"/>
    <n v="0"/>
    <n v="4.75"/>
    <n v="4.5"/>
    <n v="25"/>
    <n v="8"/>
  </r>
  <r>
    <x v="3"/>
    <x v="3"/>
    <d v="2014-02-14T00:00:00"/>
    <n v="3"/>
    <n v="2"/>
    <n v="4"/>
    <n v="4.6749999999999998"/>
    <n v="4.45"/>
    <n v="22.499999999999964"/>
    <n v="8"/>
  </r>
  <r>
    <x v="3"/>
    <x v="3"/>
    <d v="2014-02-17T00:00:00"/>
    <n v="2"/>
    <n v="2"/>
    <n v="4"/>
    <n v="4.6681818181818002"/>
    <n v="4.4000000000000004"/>
    <n v="26.818181818179987"/>
    <n v="16"/>
  </r>
  <r>
    <x v="3"/>
    <x v="3"/>
    <d v="2014-02-18T00:00:00"/>
    <n v="3"/>
    <n v="2"/>
    <n v="5"/>
    <n v="4.6928571428571004"/>
    <n v="4.4000000000000004"/>
    <n v="29.285714285710007"/>
    <n v="6"/>
  </r>
  <r>
    <x v="3"/>
    <x v="3"/>
    <d v="2014-02-19T00:00:00"/>
    <n v="4"/>
    <n v="2"/>
    <n v="5"/>
    <n v="4.7125000000000004"/>
    <n v="4.3479999999999999"/>
    <n v="36.450000000000045"/>
    <n v="8"/>
  </r>
  <r>
    <x v="3"/>
    <x v="3"/>
    <d v="2014-02-20T00:00:00"/>
    <n v="3"/>
    <n v="0"/>
    <n v="0"/>
    <n v="4.7300000000000004"/>
    <n v="4.3428571428570999"/>
    <n v="38.714285714290057"/>
    <n v="6"/>
  </r>
  <r>
    <x v="3"/>
    <x v="3"/>
    <d v="2014-02-21T00:00:00"/>
    <n v="3"/>
    <n v="0"/>
    <n v="0"/>
    <n v="4.6857142857143002"/>
    <n v="4.4000000000000004"/>
    <n v="28.57142857142998"/>
    <n v="6"/>
  </r>
  <r>
    <x v="3"/>
    <x v="3"/>
    <d v="2014-02-26T00:00:00"/>
    <n v="2"/>
    <n v="0"/>
    <n v="0"/>
    <n v="4.6159999999999997"/>
    <n v="4.26"/>
    <n v="35.599999999999987"/>
    <n v="6"/>
  </r>
  <r>
    <x v="3"/>
    <x v="3"/>
    <d v="2014-02-27T00:00:00"/>
    <n v="3"/>
    <n v="0"/>
    <n v="0"/>
    <n v="4.5999999999999996"/>
    <n v="4.2571428571428998"/>
    <n v="34.285714285709986"/>
    <n v="6"/>
  </r>
  <r>
    <x v="3"/>
    <x v="3"/>
    <d v="2014-02-28T00:00:00"/>
    <n v="3"/>
    <n v="0"/>
    <n v="0"/>
    <n v="4.4933333333333003"/>
    <n v="4.3499999999999996"/>
    <n v="14.333333333330067"/>
    <n v="10"/>
  </r>
  <r>
    <x v="3"/>
    <x v="3"/>
    <d v="2014-03-03T00:00:00"/>
    <n v="2"/>
    <n v="0"/>
    <n v="0"/>
    <n v="4.5"/>
    <n v="4.3499999999999996"/>
    <n v="15.000000000000036"/>
    <n v="10"/>
  </r>
  <r>
    <x v="3"/>
    <x v="3"/>
    <d v="2014-03-04T00:00:00"/>
    <n v="3"/>
    <n v="3"/>
    <n v="2"/>
    <n v="4.5816666666666999"/>
    <n v="4.3624999999999998"/>
    <n v="21.916666666670004"/>
    <n v="12"/>
  </r>
  <r>
    <x v="3"/>
    <x v="3"/>
    <d v="2014-03-05T00:00:00"/>
    <n v="1"/>
    <n v="2"/>
    <n v="1"/>
    <n v="4.5687499999999996"/>
    <n v="4.3849999999999998"/>
    <n v="18.374999999999986"/>
    <n v="12"/>
  </r>
  <r>
    <x v="3"/>
    <x v="3"/>
    <d v="2014-03-06T00:00:00"/>
    <n v="2"/>
    <n v="4"/>
    <n v="9"/>
    <n v="4.5999999999999996"/>
    <n v="4.4000000000000004"/>
    <n v="19.999999999999929"/>
    <n v="8"/>
  </r>
  <r>
    <x v="3"/>
    <x v="3"/>
    <d v="2014-03-07T00:00:00"/>
    <n v="3"/>
    <n v="0"/>
    <n v="0"/>
    <n v="4.59"/>
    <n v="4.3499999999999996"/>
    <n v="24.000000000000021"/>
    <n v="10"/>
  </r>
  <r>
    <x v="3"/>
    <x v="3"/>
    <d v="2014-03-10T00:00:00"/>
    <n v="2"/>
    <n v="3"/>
    <n v="14"/>
    <n v="4.6375000000000002"/>
    <n v="4.2649999999999997"/>
    <n v="37.25000000000005"/>
    <n v="8"/>
  </r>
  <r>
    <x v="3"/>
    <x v="3"/>
    <d v="2014-03-11T00:00:00"/>
    <n v="3"/>
    <n v="2"/>
    <n v="3"/>
    <n v="4.55"/>
    <n v="4.4000000000000004"/>
    <n v="14.999999999999947"/>
    <n v="8"/>
  </r>
  <r>
    <x v="3"/>
    <x v="3"/>
    <d v="2014-03-12T00:00:00"/>
    <n v="3"/>
    <n v="0"/>
    <n v="0"/>
    <n v="4.5871428571428998"/>
    <n v="4.2859999999999996"/>
    <n v="30.114285714290023"/>
    <n v="6"/>
  </r>
  <r>
    <x v="3"/>
    <x v="3"/>
    <d v="2014-03-13T00:00:00"/>
    <n v="3"/>
    <n v="3"/>
    <n v="6"/>
    <n v="4.5670000000000002"/>
    <n v="4.3125"/>
    <n v="25.450000000000017"/>
    <n v="8"/>
  </r>
  <r>
    <x v="3"/>
    <x v="3"/>
    <d v="2014-03-14T00:00:00"/>
    <n v="3"/>
    <n v="0"/>
    <n v="0"/>
    <n v="4.5871428571428998"/>
    <n v="4.29"/>
    <n v="29.714285714289979"/>
    <n v="6"/>
  </r>
  <r>
    <x v="3"/>
    <x v="3"/>
    <d v="2014-03-17T00:00:00"/>
    <n v="4"/>
    <n v="2"/>
    <n v="5"/>
    <n v="4.54"/>
    <n v="4.3571428571429003"/>
    <n v="18.285714285709975"/>
    <n v="6"/>
  </r>
  <r>
    <x v="3"/>
    <x v="3"/>
    <d v="2014-03-18T00:00:00"/>
    <n v="3"/>
    <n v="0"/>
    <n v="0"/>
    <n v="4.5333333333333004"/>
    <n v="4.3542857142856999"/>
    <n v="17.904761904760047"/>
    <n v="6"/>
  </r>
  <r>
    <x v="3"/>
    <x v="3"/>
    <d v="2014-03-19T00:00:00"/>
    <n v="3"/>
    <n v="3"/>
    <n v="21"/>
    <n v="4.5999999999999996"/>
    <n v="4.3571428571429003"/>
    <n v="24.285714285709936"/>
    <n v="6"/>
  </r>
  <r>
    <x v="3"/>
    <x v="3"/>
    <d v="2014-03-20T00:00:00"/>
    <n v="3"/>
    <n v="0"/>
    <n v="0"/>
    <n v="4.5833333333333002"/>
    <n v="4.3571428571429003"/>
    <n v="22.619047619039989"/>
    <n v="6"/>
  </r>
  <r>
    <x v="3"/>
    <x v="3"/>
    <d v="2014-03-21T00:00:00"/>
    <n v="3"/>
    <n v="0"/>
    <n v="0"/>
    <n v="4.6214285714286003"/>
    <n v="4.29"/>
    <n v="33.142857142860024"/>
    <n v="6"/>
  </r>
  <r>
    <x v="3"/>
    <x v="3"/>
    <d v="2014-03-24T00:00:00"/>
    <n v="2"/>
    <n v="0"/>
    <n v="0"/>
    <n v="4.6375000000000002"/>
    <n v="4.21"/>
    <n v="42.750000000000021"/>
    <n v="4"/>
  </r>
  <r>
    <x v="3"/>
    <x v="3"/>
    <d v="2014-03-25T00:00:00"/>
    <n v="3"/>
    <n v="0"/>
    <n v="0"/>
    <n v="4.6214285714286003"/>
    <n v="4.2666666666667004"/>
    <n v="35.476190476189998"/>
    <n v="6"/>
  </r>
  <r>
    <x v="3"/>
    <x v="3"/>
    <d v="2014-03-26T00:00:00"/>
    <n v="3"/>
    <n v="0"/>
    <n v="0"/>
    <n v="4.6375000000000002"/>
    <n v="4.2149999999999999"/>
    <n v="42.250000000000028"/>
    <n v="4"/>
  </r>
  <r>
    <x v="4"/>
    <x v="4"/>
    <d v="2013-12-16T00:00:00"/>
    <n v="4"/>
    <n v="0"/>
    <n v="0"/>
    <n v="4.6530235294117999"/>
    <n v="4.2881352941176001"/>
    <n v="36.488823529419975"/>
    <n v="34"/>
  </r>
  <r>
    <x v="4"/>
    <x v="4"/>
    <d v="2013-12-17T00:00:00"/>
    <n v="3"/>
    <n v="2"/>
    <n v="30"/>
    <n v="4.9177642857143002"/>
    <n v="4.2999000000000001"/>
    <n v="61.786428571430022"/>
    <n v="24"/>
  </r>
  <r>
    <x v="4"/>
    <x v="4"/>
    <d v="2013-12-18T00:00:00"/>
    <n v="3"/>
    <n v="0"/>
    <n v="0"/>
    <n v="4.91995"/>
    <n v="4.3291250000000003"/>
    <n v="59.082499999999968"/>
    <n v="24"/>
  </r>
  <r>
    <x v="4"/>
    <x v="4"/>
    <d v="2013-12-19T00:00:00"/>
    <n v="3"/>
    <n v="0"/>
    <n v="0"/>
    <n v="5.0476454545455001"/>
    <n v="4.4000000000000004"/>
    <n v="64.764545454549975"/>
    <n v="28"/>
  </r>
  <r>
    <x v="4"/>
    <x v="4"/>
    <d v="2013-12-20T00:00:00"/>
    <n v="11"/>
    <n v="0"/>
    <n v="0"/>
    <n v="5.0044363636364002"/>
    <n v="4.3769"/>
    <n v="62.75363636364002"/>
    <n v="26"/>
  </r>
  <r>
    <x v="4"/>
    <x v="4"/>
    <d v="2013-12-23T00:00:00"/>
    <n v="3"/>
    <n v="0"/>
    <n v="0"/>
    <n v="5.0075822222222"/>
    <n v="4.3352117647058996"/>
    <n v="67.237045751630035"/>
    <n v="34"/>
  </r>
  <r>
    <x v="4"/>
    <x v="4"/>
    <d v="2013-12-24T00:00:00"/>
    <n v="3"/>
    <n v="0"/>
    <n v="0"/>
    <n v="4.9094499999999996"/>
    <n v="4.2416833333332997"/>
    <n v="66.776666666669996"/>
    <n v="24"/>
  </r>
  <r>
    <x v="4"/>
    <x v="4"/>
    <d v="2013-12-25T00:00:00"/>
    <n v="2"/>
    <n v="2"/>
    <n v="1"/>
    <n v="4.8959080000000004"/>
    <n v="4.2076230769230998"/>
    <n v="68.828492307690055"/>
    <n v="28"/>
  </r>
  <r>
    <x v="4"/>
    <x v="4"/>
    <d v="2013-12-27T00:00:00"/>
    <n v="2"/>
    <n v="0"/>
    <n v="0"/>
    <n v="4.8551947368421002"/>
    <n v="4.2570571428571"/>
    <n v="59.813759398500025"/>
    <n v="26"/>
  </r>
  <r>
    <x v="4"/>
    <x v="4"/>
    <d v="2013-12-30T00:00:00"/>
    <n v="2"/>
    <n v="0"/>
    <n v="0"/>
    <n v="4.7192615384614998"/>
    <n v="4.2769692307692004"/>
    <n v="44.229230769229929"/>
    <n v="26"/>
  </r>
  <r>
    <x v="4"/>
    <x v="4"/>
    <d v="2013-12-31T00:00:00"/>
    <n v="3"/>
    <n v="0"/>
    <n v="0"/>
    <n v="4.7749899999999998"/>
    <n v="4.2798999999999996"/>
    <n v="49.509000000000029"/>
    <n v="20"/>
  </r>
  <r>
    <x v="4"/>
    <x v="4"/>
    <d v="2014-01-02T00:00:00"/>
    <n v="2"/>
    <n v="0"/>
    <n v="0"/>
    <n v="4.7813125000000003"/>
    <n v="4.2449599999999998"/>
    <n v="53.635250000000042"/>
    <n v="16"/>
  </r>
  <r>
    <x v="4"/>
    <x v="4"/>
    <d v="2014-01-03T00:00:00"/>
    <n v="3"/>
    <n v="2"/>
    <n v="8"/>
    <n v="4.8272727272726996"/>
    <n v="4.2425740740741"/>
    <n v="58.469865319859963"/>
    <n v="22"/>
  </r>
  <r>
    <x v="4"/>
    <x v="4"/>
    <d v="2014-01-06T00:00:00"/>
    <n v="2"/>
    <n v="0"/>
    <n v="0"/>
    <n v="4.8087999999999997"/>
    <n v="4.2832133333332996"/>
    <n v="52.558666666670021"/>
    <n v="30"/>
  </r>
  <r>
    <x v="4"/>
    <x v="4"/>
    <d v="2014-01-07T00:00:00"/>
    <n v="3"/>
    <n v="2"/>
    <n v="2"/>
    <n v="4.7879120000000004"/>
    <n v="4.2734333333333003"/>
    <n v="51.447866666670009"/>
    <n v="30"/>
  </r>
  <r>
    <x v="4"/>
    <x v="4"/>
    <d v="2014-01-08T00:00:00"/>
    <n v="3"/>
    <n v="2"/>
    <n v="1"/>
    <n v="4.7538384615384999"/>
    <n v="4.1533800000000003"/>
    <n v="60.045846153849958"/>
    <n v="30"/>
  </r>
  <r>
    <x v="4"/>
    <x v="4"/>
    <d v="2014-01-09T00:00:00"/>
    <n v="3"/>
    <n v="2"/>
    <n v="1"/>
    <n v="4.6882692307692002"/>
    <n v="4.0944799999999999"/>
    <n v="59.378923076920032"/>
    <n v="26"/>
  </r>
  <r>
    <x v="4"/>
    <x v="4"/>
    <d v="2014-01-10T00:00:00"/>
    <n v="6"/>
    <n v="4"/>
    <n v="3"/>
    <n v="4.5645411764706001"/>
    <n v="4.0759137931033997"/>
    <n v="48.862738336720035"/>
    <n v="34"/>
  </r>
  <r>
    <x v="4"/>
    <x v="4"/>
    <d v="2014-01-13T00:00:00"/>
    <n v="2"/>
    <n v="10"/>
    <n v="31"/>
    <n v="4.1437755102041001"/>
    <n v="3.9286159090909001"/>
    <n v="21.515960111319998"/>
    <n v="68"/>
  </r>
  <r>
    <x v="4"/>
    <x v="4"/>
    <d v="2014-01-14T00:00:00"/>
    <n v="5"/>
    <n v="2"/>
    <n v="6"/>
    <n v="4.1749499999999999"/>
    <n v="3.7671159090908999"/>
    <n v="40.783409090910006"/>
    <n v="36"/>
  </r>
  <r>
    <x v="4"/>
    <x v="4"/>
    <d v="2014-01-15T00:00:00"/>
    <n v="2"/>
    <n v="4"/>
    <n v="65"/>
    <n v="4.0904952380952002"/>
    <n v="3.6666619047619"/>
    <n v="42.383333333330022"/>
    <n v="42"/>
  </r>
  <r>
    <x v="5"/>
    <x v="5"/>
    <d v="2013-12-16T00:00:00"/>
    <n v="4"/>
    <n v="0"/>
    <n v="0"/>
    <n v="4.7759999999999998"/>
    <n v="4.4249999999999998"/>
    <n v="35.099999999999994"/>
    <n v="16"/>
  </r>
  <r>
    <x v="5"/>
    <x v="5"/>
    <d v="2013-12-17T00:00:00"/>
    <n v="3"/>
    <n v="2"/>
    <n v="1"/>
    <n v="4.76"/>
    <n v="4.4966666666666999"/>
    <n v="26.333333333329989"/>
    <n v="22"/>
  </r>
  <r>
    <x v="5"/>
    <x v="5"/>
    <d v="2013-12-18T00:00:00"/>
    <n v="3"/>
    <n v="0"/>
    <n v="0"/>
    <n v="4.82"/>
    <n v="4.5"/>
    <n v="32.000000000000028"/>
    <n v="14"/>
  </r>
  <r>
    <x v="5"/>
    <x v="5"/>
    <d v="2013-12-19T00:00:00"/>
    <n v="3"/>
    <n v="0"/>
    <n v="0"/>
    <n v="4.8207142857142999"/>
    <n v="4.5535714285714004"/>
    <n v="26.714285714289954"/>
    <n v="24"/>
  </r>
  <r>
    <x v="5"/>
    <x v="5"/>
    <d v="2013-12-20T00:00:00"/>
    <n v="11"/>
    <n v="0"/>
    <n v="0"/>
    <n v="4.75"/>
    <n v="4.66"/>
    <n v="8.9999999999999858"/>
    <n v="14"/>
  </r>
  <r>
    <x v="5"/>
    <x v="5"/>
    <d v="2013-12-23T00:00:00"/>
    <n v="3"/>
    <n v="0"/>
    <n v="0"/>
    <n v="4.8333333333333002"/>
    <n v="4.5"/>
    <n v="33.333333333330017"/>
    <n v="14"/>
  </r>
  <r>
    <x v="5"/>
    <x v="5"/>
    <d v="2013-12-24T00:00:00"/>
    <n v="3"/>
    <n v="0"/>
    <n v="0"/>
    <n v="4.7300000000000004"/>
    <n v="4.6500000000000004"/>
    <n v="8.0000000000000071"/>
    <n v="16"/>
  </r>
  <r>
    <x v="5"/>
    <x v="5"/>
    <d v="2013-12-25T00:00:00"/>
    <n v="2"/>
    <n v="0"/>
    <n v="0"/>
    <n v="4.8170000000000002"/>
    <n v="4.5149999999999997"/>
    <n v="30.200000000000049"/>
    <n v="16"/>
  </r>
  <r>
    <x v="5"/>
    <x v="5"/>
    <d v="2013-12-27T00:00:00"/>
    <n v="2"/>
    <n v="0"/>
    <n v="0"/>
    <n v="4.82"/>
    <n v="4.4866666666667001"/>
    <n v="33.333333333330017"/>
    <n v="14"/>
  </r>
  <r>
    <x v="5"/>
    <x v="5"/>
    <d v="2013-12-30T00:00:00"/>
    <n v="2"/>
    <n v="7"/>
    <n v="20"/>
    <n v="4.7649999999999997"/>
    <n v="4.5081818181818001"/>
    <n v="25.68181818181996"/>
    <n v="20"/>
  </r>
  <r>
    <x v="5"/>
    <x v="5"/>
    <d v="2013-12-31T00:00:00"/>
    <n v="3"/>
    <n v="0"/>
    <n v="0"/>
    <n v="4.7533333333333001"/>
    <n v="4.5866666666666998"/>
    <n v="16.666666666660035"/>
    <n v="6"/>
  </r>
  <r>
    <x v="5"/>
    <x v="5"/>
    <d v="2014-01-02T00:00:00"/>
    <n v="2"/>
    <n v="2"/>
    <n v="1"/>
    <n v="4.7433333333333003"/>
    <n v="4.6100000000000003"/>
    <n v="13.33333333333"/>
    <n v="12"/>
  </r>
  <r>
    <x v="5"/>
    <x v="5"/>
    <d v="2014-01-03T00:00:00"/>
    <n v="3"/>
    <n v="3"/>
    <n v="6"/>
    <n v="4.7666666666667004"/>
    <n v="4.4788888888888998"/>
    <n v="28.777777777780056"/>
    <n v="14"/>
  </r>
  <r>
    <x v="5"/>
    <x v="5"/>
    <d v="2014-01-06T00:00:00"/>
    <n v="2"/>
    <n v="0"/>
    <n v="0"/>
    <n v="4.8181818181817997"/>
    <n v="4.5163636363636002"/>
    <n v="30.181818181819953"/>
    <n v="18"/>
  </r>
  <r>
    <x v="5"/>
    <x v="5"/>
    <d v="2014-01-07T00:00:00"/>
    <n v="3"/>
    <n v="0"/>
    <n v="0"/>
    <n v="4.75"/>
    <n v="4.6393333333333002"/>
    <n v="11.066666666669978"/>
    <n v="30"/>
  </r>
  <r>
    <x v="5"/>
    <x v="5"/>
    <d v="2014-01-08T00:00:00"/>
    <n v="3"/>
    <n v="3"/>
    <n v="7"/>
    <n v="4.7938461538462001"/>
    <n v="4.5238461538461996"/>
    <n v="27.000000000000046"/>
    <n v="22"/>
  </r>
  <r>
    <x v="5"/>
    <x v="5"/>
    <d v="2014-01-09T00:00:00"/>
    <n v="3"/>
    <n v="0"/>
    <n v="0"/>
    <n v="4.7791666666666996"/>
    <n v="4.5"/>
    <n v="27.916666666669965"/>
    <n v="20"/>
  </r>
  <r>
    <x v="5"/>
    <x v="5"/>
    <d v="2014-01-10T00:00:00"/>
    <n v="28"/>
    <n v="0"/>
    <n v="0"/>
    <n v="4.7060000000000004"/>
    <n v="4.6219999999999999"/>
    <n v="8.4000000000000519"/>
    <n v="20"/>
  </r>
  <r>
    <x v="5"/>
    <x v="5"/>
    <d v="2014-01-13T00:00:00"/>
    <n v="2"/>
    <n v="0"/>
    <n v="0"/>
    <n v="4.8018181818182004"/>
    <n v="4.4945454545455004"/>
    <n v="30.727272727270005"/>
    <n v="18"/>
  </r>
  <r>
    <x v="5"/>
    <x v="5"/>
    <d v="2014-01-14T00:00:00"/>
    <n v="5"/>
    <n v="2"/>
    <n v="8"/>
    <n v="4.79"/>
    <n v="4.4980000000000002"/>
    <n v="29.199999999999982"/>
    <n v="16"/>
  </r>
  <r>
    <x v="5"/>
    <x v="5"/>
    <d v="2014-01-15T00:00:00"/>
    <n v="2"/>
    <n v="2"/>
    <n v="1"/>
    <n v="4.7562499999999996"/>
    <n v="4.5131249999999996"/>
    <n v="24.312500000000004"/>
    <n v="28"/>
  </r>
  <r>
    <x v="5"/>
    <x v="5"/>
    <d v="2014-01-17T00:00:00"/>
    <n v="1"/>
    <n v="2"/>
    <n v="1"/>
    <n v="4.7750000000000004"/>
    <n v="4.5083333333333"/>
    <n v="26.666666666670036"/>
    <n v="20"/>
  </r>
  <r>
    <x v="5"/>
    <x v="5"/>
    <d v="2014-01-20T00:00:00"/>
    <n v="1"/>
    <n v="2"/>
    <n v="1"/>
    <n v="4.7249999999999996"/>
    <n v="4.6325000000000003"/>
    <n v="9.2499999999999361"/>
    <n v="20"/>
  </r>
  <r>
    <x v="5"/>
    <x v="5"/>
    <d v="2014-01-22T00:00:00"/>
    <n v="2"/>
    <n v="2"/>
    <n v="1"/>
    <n v="4.5794117647058998"/>
    <n v="4.4682352941175996"/>
    <n v="11.117647058830027"/>
    <n v="34"/>
  </r>
  <r>
    <x v="6"/>
    <x v="6"/>
    <d v="2013-12-16T00:00:00"/>
    <n v="5"/>
    <n v="6"/>
    <n v="59"/>
    <n v="4.6500000000000004"/>
    <n v="4.5172727272727"/>
    <n v="13.272727272730034"/>
    <n v="22"/>
  </r>
  <r>
    <x v="6"/>
    <x v="6"/>
    <d v="2013-12-17T00:00:00"/>
    <n v="3"/>
    <n v="6"/>
    <n v="28"/>
    <n v="4.6449999999999996"/>
    <n v="4.55"/>
    <n v="9.4999999999999751"/>
    <n v="8"/>
  </r>
  <r>
    <x v="6"/>
    <x v="6"/>
    <d v="2013-12-18T00:00:00"/>
    <n v="3"/>
    <n v="4"/>
    <n v="3"/>
    <n v="4.7"/>
    <n v="4.5250000000000004"/>
    <n v="17.499999999999982"/>
    <n v="12"/>
  </r>
  <r>
    <x v="6"/>
    <x v="6"/>
    <d v="2013-12-19T00:00:00"/>
    <n v="3"/>
    <n v="0"/>
    <n v="0"/>
    <n v="4.7"/>
    <n v="4.5439999999999996"/>
    <n v="15.600000000000058"/>
    <n v="10"/>
  </r>
  <r>
    <x v="6"/>
    <x v="6"/>
    <d v="2013-12-20T00:00:00"/>
    <n v="7"/>
    <n v="2"/>
    <n v="3"/>
    <n v="4.7"/>
    <n v="4.5199999999999996"/>
    <n v="18.00000000000006"/>
    <n v="6"/>
  </r>
  <r>
    <x v="6"/>
    <x v="6"/>
    <d v="2013-12-23T00:00:00"/>
    <n v="2"/>
    <n v="4"/>
    <n v="27"/>
    <n v="4.6930769230768998"/>
    <n v="4.5892307692307996"/>
    <n v="10.384615384610019"/>
    <n v="26"/>
  </r>
  <r>
    <x v="6"/>
    <x v="6"/>
    <d v="2013-12-24T00:00:00"/>
    <n v="3"/>
    <n v="4"/>
    <n v="8"/>
    <n v="4.6844444444443996"/>
    <n v="4.5727272727272998"/>
    <n v="11.171717171709972"/>
    <n v="18"/>
  </r>
  <r>
    <x v="6"/>
    <x v="6"/>
    <d v="2013-12-25T00:00:00"/>
    <n v="2"/>
    <n v="2"/>
    <n v="12"/>
    <n v="4.7"/>
    <n v="4.578125"/>
    <n v="12.187500000000018"/>
    <n v="12"/>
  </r>
  <r>
    <x v="6"/>
    <x v="6"/>
    <d v="2013-12-27T00:00:00"/>
    <n v="2"/>
    <n v="4"/>
    <n v="32"/>
    <n v="4.6612499999999999"/>
    <n v="4.55"/>
    <n v="11.125000000000007"/>
    <n v="16"/>
  </r>
  <r>
    <x v="6"/>
    <x v="6"/>
    <d v="2013-12-30T00:00:00"/>
    <n v="2"/>
    <n v="0"/>
    <n v="0"/>
    <n v="4.6837499999999999"/>
    <n v="4.5633333333332997"/>
    <n v="12.041666666670015"/>
    <n v="16"/>
  </r>
  <r>
    <x v="6"/>
    <x v="6"/>
    <d v="2013-12-31T00:00:00"/>
    <n v="3"/>
    <n v="0"/>
    <n v="0"/>
    <n v="4.6857142857143002"/>
    <n v="4.5285714285714"/>
    <n v="15.714285714290011"/>
    <n v="14"/>
  </r>
  <r>
    <x v="6"/>
    <x v="6"/>
    <d v="2014-01-02T00:00:00"/>
    <n v="2"/>
    <n v="0"/>
    <n v="0"/>
    <n v="4.6555555555556003"/>
    <n v="4.5611111111111002"/>
    <n v="9.4444444444500064"/>
    <n v="18"/>
  </r>
  <r>
    <x v="6"/>
    <x v="6"/>
    <d v="2014-01-03T00:00:00"/>
    <n v="3"/>
    <n v="0"/>
    <n v="0"/>
    <n v="4.7050000000000001"/>
    <n v="4.5912499999999996"/>
    <n v="11.375000000000046"/>
    <n v="16"/>
  </r>
  <r>
    <x v="6"/>
    <x v="6"/>
    <d v="2014-01-06T00:00:00"/>
    <n v="2"/>
    <n v="9"/>
    <n v="77"/>
    <n v="4.7275"/>
    <n v="4.6404347826086996"/>
    <n v="8.7065217391300465"/>
    <n v="28"/>
  </r>
  <r>
    <x v="6"/>
    <x v="6"/>
    <d v="2014-01-07T00:00:00"/>
    <n v="3"/>
    <n v="9"/>
    <n v="70"/>
    <n v="4.7355555555556004"/>
    <n v="4.6414285714285999"/>
    <n v="9.412698412700049"/>
    <n v="18"/>
  </r>
  <r>
    <x v="6"/>
    <x v="6"/>
    <d v="2014-01-08T00:00:00"/>
    <n v="3"/>
    <n v="7"/>
    <n v="34"/>
    <n v="4.7072727272727004"/>
    <n v="4.6234782608696001"/>
    <n v="8.3794466403100287"/>
    <n v="22"/>
  </r>
  <r>
    <x v="6"/>
    <x v="6"/>
    <d v="2014-01-09T00:00:00"/>
    <n v="3"/>
    <n v="8"/>
    <n v="91"/>
    <n v="4.7"/>
    <n v="4.5914285714286001"/>
    <n v="10.857142857140012"/>
    <n v="14"/>
  </r>
  <r>
    <x v="6"/>
    <x v="6"/>
    <d v="2014-01-10T00:00:00"/>
    <n v="5"/>
    <n v="9"/>
    <n v="94"/>
    <n v="4.6771428571428997"/>
    <n v="4.58"/>
    <n v="9.7142857142899608"/>
    <n v="14"/>
  </r>
  <r>
    <x v="6"/>
    <x v="6"/>
    <d v="2014-01-13T00:00:00"/>
    <n v="2"/>
    <n v="4"/>
    <n v="64"/>
    <n v="4.7"/>
    <n v="4.5999999999999996"/>
    <n v="10.000000000000053"/>
    <n v="14"/>
  </r>
  <r>
    <x v="6"/>
    <x v="6"/>
    <d v="2014-01-14T00:00:00"/>
    <n v="5"/>
    <n v="3"/>
    <n v="60"/>
    <n v="4.6900000000000004"/>
    <n v="4.59"/>
    <n v="10.000000000000053"/>
    <n v="12"/>
  </r>
  <r>
    <x v="6"/>
    <x v="6"/>
    <d v="2014-01-15T00:00:00"/>
    <n v="2"/>
    <n v="4"/>
    <n v="46"/>
    <n v="4.7"/>
    <n v="4.5949999999999998"/>
    <n v="10.500000000000043"/>
    <n v="20"/>
  </r>
  <r>
    <x v="6"/>
    <x v="6"/>
    <d v="2014-01-17T00:00:00"/>
    <n v="1"/>
    <n v="3"/>
    <n v="50"/>
    <n v="4.6849999999999996"/>
    <n v="4.5999999999999996"/>
    <n v="8.4999999999999964"/>
    <n v="16"/>
  </r>
  <r>
    <x v="6"/>
    <x v="6"/>
    <d v="2014-01-22T00:00:00"/>
    <n v="2"/>
    <n v="0"/>
    <n v="0"/>
    <n v="4.6083333333332996"/>
    <n v="4.4950000000000001"/>
    <n v="11.333333333329954"/>
    <n v="12"/>
  </r>
  <r>
    <x v="6"/>
    <x v="6"/>
    <d v="2014-01-27T00:00:00"/>
    <n v="2"/>
    <n v="0"/>
    <n v="0"/>
    <n v="4.5374999999999996"/>
    <n v="4.4574999999999996"/>
    <n v="8.0000000000000071"/>
    <n v="16"/>
  </r>
  <r>
    <x v="6"/>
    <x v="6"/>
    <d v="2014-01-28T00:00:00"/>
    <n v="5"/>
    <n v="0"/>
    <n v="0"/>
    <n v="4.5513043478261004"/>
    <n v="4.4818181818182001"/>
    <n v="6.9486166007900252"/>
    <n v="22"/>
  </r>
  <r>
    <x v="6"/>
    <x v="6"/>
    <d v="2014-01-29T00:00:00"/>
    <n v="5"/>
    <n v="0"/>
    <n v="0"/>
    <n v="4.5814285714286003"/>
    <n v="4.4857142857143"/>
    <n v="9.5714285714300296"/>
    <n v="14"/>
  </r>
  <r>
    <x v="6"/>
    <x v="6"/>
    <d v="2014-01-30T00:00:00"/>
    <n v="4"/>
    <n v="0"/>
    <n v="0"/>
    <n v="4.6166666666667"/>
    <n v="4.4533333333333003"/>
    <n v="16.333333333339972"/>
    <n v="18"/>
  </r>
  <r>
    <x v="6"/>
    <x v="6"/>
    <d v="2014-02-07T00:00:00"/>
    <n v="5"/>
    <n v="0"/>
    <n v="0"/>
    <n v="4.5780000000000003"/>
    <n v="4.4450000000000003"/>
    <n v="13.3"/>
    <n v="20"/>
  </r>
  <r>
    <x v="6"/>
    <x v="6"/>
    <d v="2014-02-08T00:00:00"/>
    <n v="6"/>
    <n v="0"/>
    <n v="0"/>
    <n v="4.5466666666666997"/>
    <n v="4.45"/>
    <n v="9.6666666666699541"/>
    <n v="18"/>
  </r>
  <r>
    <x v="6"/>
    <x v="6"/>
    <d v="2014-02-10T00:00:00"/>
    <n v="2"/>
    <n v="0"/>
    <n v="0"/>
    <n v="4.5508333333333004"/>
    <n v="4.4560000000000004"/>
    <n v="9.4833333333300018"/>
    <n v="24"/>
  </r>
  <r>
    <x v="6"/>
    <x v="6"/>
    <d v="2014-02-11T00:00:00"/>
    <n v="3"/>
    <n v="0"/>
    <n v="0"/>
    <n v="4.59"/>
    <n v="4.4644444444443998"/>
    <n v="12.555555555560005"/>
    <n v="18"/>
  </r>
  <r>
    <x v="6"/>
    <x v="6"/>
    <d v="2014-02-12T00:00:00"/>
    <n v="4"/>
    <n v="3"/>
    <n v="2"/>
    <n v="4.58"/>
    <n v="4.4720000000000004"/>
    <n v="10.799999999999965"/>
    <n v="20"/>
  </r>
  <r>
    <x v="6"/>
    <x v="6"/>
    <d v="2014-02-13T00:00:00"/>
    <n v="4"/>
    <n v="2"/>
    <n v="4"/>
    <n v="4.5678571428571004"/>
    <n v="4.5218181818182002"/>
    <n v="4.6038961038900261"/>
    <n v="20"/>
  </r>
  <r>
    <x v="6"/>
    <x v="6"/>
    <d v="2014-02-14T00:00:00"/>
    <n v="4"/>
    <n v="2"/>
    <n v="8"/>
    <n v="4.5888888888889001"/>
    <n v="4.4866666666667001"/>
    <n v="10.222222222220001"/>
    <n v="20"/>
  </r>
  <r>
    <x v="6"/>
    <x v="6"/>
    <d v="2014-02-17T00:00:00"/>
    <n v="2"/>
    <n v="0"/>
    <n v="0"/>
    <n v="4.5816666666666999"/>
    <n v="4.4783333333332997"/>
    <n v="10.333333333340011"/>
    <n v="24"/>
  </r>
  <r>
    <x v="6"/>
    <x v="6"/>
    <d v="2014-02-18T00:00:00"/>
    <n v="3"/>
    <n v="5"/>
    <n v="37"/>
    <n v="4.6139999999999999"/>
    <n v="4.4974999999999996"/>
    <n v="11.650000000000027"/>
    <n v="16"/>
  </r>
  <r>
    <x v="6"/>
    <x v="6"/>
    <d v="2014-02-19T00:00:00"/>
    <n v="3"/>
    <n v="4"/>
    <n v="40"/>
    <n v="4.5948387096773997"/>
    <n v="4.5387500000000003"/>
    <n v="5.6088709677399429"/>
    <n v="34"/>
  </r>
  <r>
    <x v="6"/>
    <x v="6"/>
    <d v="2014-02-20T00:00:00"/>
    <n v="3"/>
    <n v="5"/>
    <n v="46"/>
    <n v="4.6500000000000004"/>
    <n v="4.5514285714286"/>
    <n v="9.8571428571400332"/>
    <n v="14"/>
  </r>
  <r>
    <x v="6"/>
    <x v="6"/>
    <d v="2014-02-21T00:00:00"/>
    <n v="3"/>
    <n v="4"/>
    <n v="30"/>
    <n v="4.6084615384615004"/>
    <n v="4.5258823529412"/>
    <n v="8.2579185520300413"/>
    <n v="22"/>
  </r>
  <r>
    <x v="6"/>
    <x v="6"/>
    <d v="2014-02-26T00:00:00"/>
    <n v="2"/>
    <n v="5"/>
    <n v="33"/>
    <n v="4.5"/>
    <n v="4.3620000000000001"/>
    <n v="13.79999999999999"/>
    <n v="10"/>
  </r>
  <r>
    <x v="6"/>
    <x v="6"/>
    <d v="2014-02-27T00:00:00"/>
    <n v="3"/>
    <n v="4"/>
    <n v="28"/>
    <n v="4.5025000000000004"/>
    <n v="4.3899999999999997"/>
    <n v="11.250000000000071"/>
    <n v="8"/>
  </r>
  <r>
    <x v="6"/>
    <x v="6"/>
    <d v="2014-02-28T00:00:00"/>
    <n v="3"/>
    <n v="7"/>
    <n v="48"/>
    <n v="4.4957142857142998"/>
    <n v="4.3842857142857001"/>
    <n v="11.142857142859963"/>
    <n v="14"/>
  </r>
  <r>
    <x v="6"/>
    <x v="6"/>
    <d v="2014-03-03T00:00:00"/>
    <n v="2"/>
    <n v="3"/>
    <n v="27"/>
    <n v="4.5045454545455001"/>
    <n v="4.3545454545454998"/>
    <n v="15.000000000000036"/>
    <n v="22"/>
  </r>
  <r>
    <x v="6"/>
    <x v="6"/>
    <d v="2014-03-04T00:00:00"/>
    <n v="3"/>
    <n v="4"/>
    <n v="48.5"/>
    <n v="4.5287499999999996"/>
    <n v="4.42"/>
    <n v="10.874999999999968"/>
    <n v="16"/>
  </r>
  <r>
    <x v="6"/>
    <x v="6"/>
    <d v="2014-03-05T00:00:00"/>
    <n v="1"/>
    <n v="4"/>
    <n v="32"/>
    <n v="4.5171428571429004"/>
    <n v="4.41"/>
    <n v="10.714285714290028"/>
    <n v="26"/>
  </r>
  <r>
    <x v="6"/>
    <x v="6"/>
    <d v="2014-03-06T00:00:00"/>
    <n v="2"/>
    <n v="3"/>
    <n v="2"/>
    <n v="4.55"/>
    <n v="4.4583333333333002"/>
    <n v="9.1666666666699648"/>
    <n v="12"/>
  </r>
  <r>
    <x v="6"/>
    <x v="6"/>
    <d v="2014-03-07T00:00:00"/>
    <n v="3"/>
    <n v="8"/>
    <n v="59"/>
    <n v="4.53"/>
    <n v="4.468"/>
    <n v="6.2000000000000277"/>
    <n v="8"/>
  </r>
  <r>
    <x v="6"/>
    <x v="6"/>
    <d v="2014-03-10T00:00:00"/>
    <n v="2"/>
    <n v="5"/>
    <n v="35"/>
    <n v="4.53"/>
    <n v="4.4400000000000004"/>
    <n v="8.9999999999999858"/>
    <n v="12"/>
  </r>
  <r>
    <x v="6"/>
    <x v="6"/>
    <d v="2014-03-11T00:00:00"/>
    <n v="3"/>
    <n v="10"/>
    <n v="71"/>
    <n v="4.5359999999999996"/>
    <n v="4.4400000000000004"/>
    <n v="9.5999999999999197"/>
    <n v="10"/>
  </r>
  <r>
    <x v="6"/>
    <x v="6"/>
    <d v="2014-03-12T00:00:00"/>
    <n v="3"/>
    <n v="12"/>
    <n v="78"/>
    <n v="4.51"/>
    <n v="4.43"/>
    <n v="8.0000000000000071"/>
    <n v="10"/>
  </r>
  <r>
    <x v="6"/>
    <x v="6"/>
    <d v="2014-03-13T00:00:00"/>
    <n v="3"/>
    <n v="3"/>
    <n v="35"/>
    <n v="4.5185714285714003"/>
    <n v="4.4207692307692001"/>
    <n v="9.7802197802200119"/>
    <n v="14"/>
  </r>
  <r>
    <x v="6"/>
    <x v="6"/>
    <d v="2014-03-14T00:00:00"/>
    <n v="3"/>
    <n v="2"/>
    <n v="5"/>
    <n v="4.5049999999999999"/>
    <n v="4.4327272727273002"/>
    <n v="7.2272727272699733"/>
    <n v="16"/>
  </r>
  <r>
    <x v="6"/>
    <x v="6"/>
    <d v="2014-03-17T00:00:00"/>
    <n v="4"/>
    <n v="2"/>
    <n v="8"/>
    <n v="4.4987500000000002"/>
    <n v="4.41"/>
    <n v="8.8750000000000107"/>
    <n v="16"/>
  </r>
  <r>
    <x v="6"/>
    <x v="6"/>
    <d v="2014-03-18T00:00:00"/>
    <n v="3"/>
    <n v="0"/>
    <n v="0"/>
    <n v="4.5083333333333"/>
    <n v="4.4135714285713998"/>
    <n v="9.4761904761900162"/>
    <n v="12"/>
  </r>
  <r>
    <x v="6"/>
    <x v="6"/>
    <d v="2014-03-19T00:00:00"/>
    <n v="3"/>
    <n v="0"/>
    <n v="0"/>
    <n v="4.5691666666666997"/>
    <n v="4.4116666666666999"/>
    <n v="15.749999999999975"/>
    <n v="20"/>
  </r>
  <r>
    <x v="6"/>
    <x v="6"/>
    <d v="2014-03-20T00:00:00"/>
    <n v="3"/>
    <n v="0"/>
    <n v="0"/>
    <n v="4.54"/>
    <n v="4.4474999999999998"/>
    <n v="9.2500000000000249"/>
    <n v="12"/>
  </r>
  <r>
    <x v="6"/>
    <x v="6"/>
    <d v="2014-03-21T00:00:00"/>
    <n v="3"/>
    <n v="0"/>
    <n v="0"/>
    <n v="4.5377777777777997"/>
    <n v="4.4255555555555999"/>
    <n v="11.22222222221998"/>
    <n v="18"/>
  </r>
  <r>
    <x v="6"/>
    <x v="6"/>
    <d v="2014-03-24T00:00:00"/>
    <n v="2"/>
    <n v="3"/>
    <n v="10"/>
    <n v="4.5439999999999996"/>
    <n v="4.4359999999999999"/>
    <n v="10.799999999999965"/>
    <n v="10"/>
  </r>
  <r>
    <x v="6"/>
    <x v="6"/>
    <d v="2014-03-25T00:00:00"/>
    <n v="3"/>
    <n v="0"/>
    <n v="0"/>
    <n v="4.5533333333332999"/>
    <n v="4.4516666666667"/>
    <n v="10.166666666659996"/>
    <n v="12"/>
  </r>
  <r>
    <x v="6"/>
    <x v="6"/>
    <d v="2014-03-26T00:00:00"/>
    <n v="3"/>
    <n v="2"/>
    <n v="10"/>
    <n v="4.5416666666666998"/>
    <n v="4.45"/>
    <n v="9.1666666666699648"/>
    <n v="12"/>
  </r>
  <r>
    <x v="6"/>
    <x v="3"/>
    <d v="2014-03-27T00:00:00"/>
    <n v="3"/>
    <n v="2"/>
    <n v="8"/>
    <n v="4.5439999999999996"/>
    <n v="4.4480000000000004"/>
    <n v="9.5999999999999197"/>
    <n v="10"/>
  </r>
  <r>
    <x v="6"/>
    <x v="3"/>
    <d v="2014-03-28T00:00:00"/>
    <n v="3"/>
    <n v="4"/>
    <n v="18"/>
    <n v="4.5416666666666998"/>
    <n v="4.45"/>
    <n v="9.1666666666699648"/>
    <n v="12"/>
  </r>
  <r>
    <x v="6"/>
    <x v="3"/>
    <d v="2014-04-08T00:00:00"/>
    <n v="1"/>
    <n v="5"/>
    <n v="30"/>
    <n v="4.5722222222221998"/>
    <n v="4.4883333333333004"/>
    <n v="8.3888888888899338"/>
    <n v="14"/>
  </r>
  <r>
    <x v="7"/>
    <x v="7"/>
    <d v="2013-12-16T00:00:00"/>
    <n v="5"/>
    <n v="3"/>
    <n v="5"/>
    <n v="4.4935294117647002"/>
    <n v="4.3273529411764997"/>
    <n v="16.617647058820051"/>
    <n v="64"/>
  </r>
  <r>
    <x v="7"/>
    <x v="7"/>
    <d v="2013-12-17T00:00:00"/>
    <n v="3"/>
    <n v="4"/>
    <n v="39"/>
    <n v="4.5298611111111002"/>
    <n v="4.3294117647058998"/>
    <n v="20.04493464052004"/>
    <n v="52"/>
  </r>
  <r>
    <x v="7"/>
    <x v="7"/>
    <d v="2013-12-18T00:00:00"/>
    <n v="3"/>
    <n v="3"/>
    <n v="70"/>
    <n v="4.4981617647059"/>
    <n v="4.3843750000000004"/>
    <n v="11.378676470589966"/>
    <n v="64"/>
  </r>
  <r>
    <x v="7"/>
    <x v="7"/>
    <d v="2013-12-19T00:00:00"/>
    <n v="3"/>
    <n v="5"/>
    <n v="82"/>
    <n v="4.5430000000000001"/>
    <n v="4.43"/>
    <n v="11.300000000000043"/>
    <n v="72"/>
  </r>
  <r>
    <x v="7"/>
    <x v="7"/>
    <d v="2013-12-20T00:00:00"/>
    <n v="7"/>
    <n v="3"/>
    <n v="91"/>
    <n v="4.556"/>
    <n v="4.4379999999999997"/>
    <n v="11.800000000000033"/>
    <n v="50"/>
  </r>
  <r>
    <x v="7"/>
    <x v="7"/>
    <d v="2013-12-23T00:00:00"/>
    <n v="3"/>
    <n v="5"/>
    <n v="45"/>
    <n v="4.5579310344827997"/>
    <n v="4.4241379310345001"/>
    <n v="13.379310344829953"/>
    <n v="58"/>
  </r>
  <r>
    <x v="7"/>
    <x v="7"/>
    <d v="2013-12-24T00:00:00"/>
    <n v="3"/>
    <n v="4"/>
    <n v="43"/>
    <n v="4.5544000000000002"/>
    <n v="4.3952"/>
    <n v="15.920000000000023"/>
    <n v="50"/>
  </r>
  <r>
    <x v="7"/>
    <x v="7"/>
    <d v="2013-12-25T00:00:00"/>
    <n v="2"/>
    <n v="4"/>
    <n v="48"/>
    <n v="4.5553846153846003"/>
    <n v="4.4000000000000004"/>
    <n v="15.538461538459991"/>
    <n v="52"/>
  </r>
  <r>
    <x v="7"/>
    <x v="7"/>
    <d v="2013-12-27T00:00:00"/>
    <n v="2"/>
    <n v="2"/>
    <n v="1"/>
    <n v="4.5475000000000003"/>
    <n v="4.375"/>
    <n v="17.250000000000032"/>
    <n v="40"/>
  </r>
  <r>
    <x v="7"/>
    <x v="7"/>
    <d v="2013-12-30T00:00:00"/>
    <n v="2"/>
    <n v="3"/>
    <n v="11"/>
    <n v="4.5786956521739004"/>
    <n v="4.3282608695651996"/>
    <n v="25.043478260870078"/>
    <n v="38"/>
  </r>
  <r>
    <x v="7"/>
    <x v="7"/>
    <d v="2013-12-31T00:00:00"/>
    <n v="3"/>
    <n v="4"/>
    <n v="43"/>
    <n v="4.5546666666666997"/>
    <n v="4.3879310344827998"/>
    <n v="16.673563218389997"/>
    <n v="60"/>
  </r>
  <r>
    <x v="7"/>
    <x v="7"/>
    <d v="2014-01-02T00:00:00"/>
    <n v="2"/>
    <n v="4"/>
    <n v="38"/>
    <n v="4.5951724137931"/>
    <n v="4.3772727272727003"/>
    <n v="21.78996865203997"/>
    <n v="54"/>
  </r>
  <r>
    <x v="7"/>
    <x v="7"/>
    <d v="2014-01-03T00:00:00"/>
    <n v="3"/>
    <n v="2"/>
    <n v="34"/>
    <n v="4.6150000000000002"/>
    <n v="4.4520833333332996"/>
    <n v="16.291666666670057"/>
    <n v="48"/>
  </r>
  <r>
    <x v="7"/>
    <x v="7"/>
    <d v="2014-01-06T00:00:00"/>
    <n v="2"/>
    <n v="5"/>
    <n v="56"/>
    <n v="4.6173809523809997"/>
    <n v="4.4232727272726997"/>
    <n v="19.410822510829995"/>
    <n v="84"/>
  </r>
  <r>
    <x v="7"/>
    <x v="7"/>
    <d v="2014-01-07T00:00:00"/>
    <n v="3"/>
    <n v="4"/>
    <n v="23"/>
    <n v="4.6003571428571002"/>
    <n v="4.4560714285714003"/>
    <n v="14.428571428569992"/>
    <n v="56"/>
  </r>
  <r>
    <x v="7"/>
    <x v="7"/>
    <d v="2014-01-08T00:00:00"/>
    <n v="3"/>
    <n v="2"/>
    <n v="2"/>
    <n v="4.6022727272727"/>
    <n v="4.4105263157895003"/>
    <n v="19.174641148319971"/>
    <n v="44"/>
  </r>
  <r>
    <x v="7"/>
    <x v="7"/>
    <d v="2014-01-09T00:00:00"/>
    <n v="3"/>
    <n v="4"/>
    <n v="10"/>
    <n v="4.5880000000000001"/>
    <n v="4.3949999999999996"/>
    <n v="19.30000000000005"/>
    <n v="56"/>
  </r>
  <r>
    <x v="7"/>
    <x v="7"/>
    <d v="2014-01-10T00:00:00"/>
    <n v="5"/>
    <n v="2"/>
    <n v="1"/>
    <n v="4.5839130434783"/>
    <n v="4.4469230769230998"/>
    <n v="13.698996655520013"/>
    <n v="42"/>
  </r>
  <r>
    <x v="7"/>
    <x v="7"/>
    <d v="2014-01-13T00:00:00"/>
    <n v="2"/>
    <n v="2"/>
    <n v="10"/>
    <n v="4.5926923076922996"/>
    <n v="4.4485937499999997"/>
    <n v="14.409855769229996"/>
    <n v="44"/>
  </r>
  <r>
    <x v="7"/>
    <x v="1"/>
    <d v="2014-01-14T00:00:00"/>
    <n v="5"/>
    <n v="0"/>
    <n v="0"/>
    <n v="4.5759999999999996"/>
    <n v="4.4360869565216996"/>
    <n v="13.991304347830003"/>
    <n v="46"/>
  </r>
  <r>
    <x v="7"/>
    <x v="1"/>
    <d v="2014-01-15T00:00:00"/>
    <n v="2"/>
    <n v="7"/>
    <n v="25"/>
    <n v="4.5506451612902996"/>
    <n v="4.4288311688312003"/>
    <n v="12.18139924590993"/>
    <n v="62"/>
  </r>
  <r>
    <x v="7"/>
    <x v="1"/>
    <d v="2014-01-17T00:00:00"/>
    <n v="1"/>
    <n v="6"/>
    <n v="22"/>
    <n v="4.5599999999999996"/>
    <n v="4.3894117647059003"/>
    <n v="17.058823529409928"/>
    <n v="44"/>
  </r>
  <r>
    <x v="7"/>
    <x v="1"/>
    <d v="2014-01-22T00:00:00"/>
    <n v="2"/>
    <n v="0"/>
    <n v="0"/>
    <n v="4.4340000000000002"/>
    <n v="4.2839999999999998"/>
    <n v="15.000000000000036"/>
    <n v="46"/>
  </r>
  <r>
    <x v="7"/>
    <x v="1"/>
    <d v="2014-01-27T00:00:00"/>
    <n v="2"/>
    <n v="2"/>
    <n v="6"/>
    <n v="4.2772727272726998"/>
    <n v="4.1564705882353001"/>
    <n v="12.080213903739967"/>
    <n v="34"/>
  </r>
  <r>
    <x v="7"/>
    <x v="1"/>
    <d v="2014-01-28T00:00:00"/>
    <n v="6"/>
    <n v="2"/>
    <n v="3"/>
    <n v="4.2636363636364001"/>
    <n v="4.1764705882352997"/>
    <n v="8.7165775401100376"/>
    <n v="34"/>
  </r>
  <r>
    <x v="7"/>
    <x v="1"/>
    <d v="2014-01-29T00:00:00"/>
    <n v="5"/>
    <n v="0"/>
    <n v="0"/>
    <n v="4.3879999999999999"/>
    <n v="4.1347826086956996"/>
    <n v="25.321739130430032"/>
    <n v="26"/>
  </r>
  <r>
    <x v="7"/>
    <x v="1"/>
    <d v="2014-01-30T00:00:00"/>
    <n v="4"/>
    <n v="0"/>
    <n v="0"/>
    <n v="4.3731818181818003"/>
    <n v="4.0999999999999996"/>
    <n v="27.318181818180065"/>
    <n v="44"/>
  </r>
  <r>
    <x v="7"/>
    <x v="1"/>
    <d v="2014-02-07T00:00:00"/>
    <n v="5"/>
    <n v="0"/>
    <n v="0"/>
    <n v="4.3285714285713999"/>
    <n v="4.0999999999999996"/>
    <n v="22.857142857140023"/>
    <n v="38"/>
  </r>
  <r>
    <x v="7"/>
    <x v="1"/>
    <d v="2014-02-08T00:00:00"/>
    <n v="6"/>
    <n v="0"/>
    <n v="0"/>
    <n v="4.3042857142857001"/>
    <n v="4.1428571428570997"/>
    <n v="16.142857142860034"/>
    <n v="42"/>
  </r>
  <r>
    <x v="7"/>
    <x v="1"/>
    <d v="2014-02-10T00:00:00"/>
    <n v="2"/>
    <n v="2"/>
    <n v="3"/>
    <n v="4.33"/>
    <n v="4.1399999999999997"/>
    <n v="19.000000000000039"/>
    <n v="50"/>
  </r>
  <r>
    <x v="7"/>
    <x v="1"/>
    <d v="2014-02-11T00:00:00"/>
    <n v="3"/>
    <n v="0"/>
    <n v="0"/>
    <n v="4.3412499999999996"/>
    <n v="4.1368749999999999"/>
    <n v="20.437499999999975"/>
    <n v="32"/>
  </r>
  <r>
    <x v="7"/>
    <x v="1"/>
    <d v="2014-02-12T00:00:00"/>
    <n v="4"/>
    <n v="6"/>
    <n v="21"/>
    <n v="4.3147368421053001"/>
    <n v="4.1557894736841998"/>
    <n v="15.894736842110024"/>
    <n v="38"/>
  </r>
  <r>
    <x v="7"/>
    <x v="1"/>
    <d v="2014-02-13T00:00:00"/>
    <n v="4"/>
    <n v="9"/>
    <n v="38"/>
    <n v="4.3075000000000001"/>
    <n v="4.1675000000000004"/>
    <n v="13.999999999999968"/>
    <n v="40"/>
  </r>
  <r>
    <x v="7"/>
    <x v="1"/>
    <d v="2014-02-14T00:00:00"/>
    <n v="3"/>
    <n v="2"/>
    <n v="1"/>
    <n v="4.2555555555555999"/>
    <n v="4.1522222222221998"/>
    <n v="10.333333333340011"/>
    <n v="36"/>
  </r>
  <r>
    <x v="7"/>
    <x v="1"/>
    <d v="2014-02-17T00:00:00"/>
    <n v="2"/>
    <n v="3"/>
    <n v="11"/>
    <n v="4.3"/>
    <n v="4.1340909090908999"/>
    <n v="16.590909090909989"/>
    <n v="44"/>
  </r>
  <r>
    <x v="7"/>
    <x v="1"/>
    <d v="2014-02-18T00:00:00"/>
    <n v="3"/>
    <n v="6"/>
    <n v="27"/>
    <n v="4.3650000000000002"/>
    <n v="4.1275000000000004"/>
    <n v="23.749999999999982"/>
    <n v="40"/>
  </r>
  <r>
    <x v="7"/>
    <x v="1"/>
    <d v="2014-02-19T00:00:00"/>
    <n v="3"/>
    <n v="4"/>
    <n v="24"/>
    <n v="4.3234782608696003"/>
    <n v="4.1406666666667"/>
    <n v="18.281159420290027"/>
    <n v="30"/>
  </r>
  <r>
    <x v="7"/>
    <x v="1"/>
    <d v="2014-02-20T00:00:00"/>
    <n v="3"/>
    <n v="6"/>
    <n v="27"/>
    <n v="4.33"/>
    <n v="4.2"/>
    <n v="12.999999999999989"/>
    <n v="20"/>
  </r>
  <r>
    <x v="7"/>
    <x v="1"/>
    <d v="2014-02-21T00:00:00"/>
    <n v="3"/>
    <n v="5"/>
    <n v="23"/>
    <n v="4.2611111111111004"/>
    <n v="4.1388888888888999"/>
    <n v="12.222222222220047"/>
    <n v="36"/>
  </r>
  <r>
    <x v="7"/>
    <x v="1"/>
    <d v="2014-02-26T00:00:00"/>
    <n v="2"/>
    <n v="0"/>
    <n v="0"/>
    <n v="4.2859999999999996"/>
    <n v="4.0366666666666999"/>
    <n v="24.933333333329966"/>
    <n v="26"/>
  </r>
  <r>
    <x v="7"/>
    <x v="1"/>
    <d v="2014-02-27T00:00:00"/>
    <n v="3"/>
    <n v="5"/>
    <n v="38"/>
    <n v="4.2027777777777997"/>
    <n v="4.0350000000000001"/>
    <n v="16.777777777779956"/>
    <n v="24"/>
  </r>
  <r>
    <x v="7"/>
    <x v="1"/>
    <d v="2014-02-28T00:00:00"/>
    <n v="3"/>
    <n v="0"/>
    <n v="0"/>
    <n v="4.17"/>
    <n v="4.032"/>
    <n v="13.79999999999999"/>
    <n v="26"/>
  </r>
  <r>
    <x v="7"/>
    <x v="1"/>
    <d v="2014-03-03T00:00:00"/>
    <n v="2"/>
    <n v="0"/>
    <n v="0"/>
    <n v="4.2"/>
    <n v="4.0384210526316"/>
    <n v="16.157894736840017"/>
    <n v="26"/>
  </r>
  <r>
    <x v="7"/>
    <x v="1"/>
    <d v="2014-03-04T00:00:00"/>
    <n v="3"/>
    <n v="2"/>
    <n v="6"/>
    <n v="4.2687499999999998"/>
    <n v="4.0705"/>
    <n v="19.824999999999982"/>
    <n v="36"/>
  </r>
  <r>
    <x v="7"/>
    <x v="1"/>
    <d v="2014-03-05T00:00:00"/>
    <n v="1"/>
    <n v="6"/>
    <n v="11"/>
    <n v="4.2823076923077004"/>
    <n v="4.05"/>
    <n v="23.230769230770054"/>
    <n v="36"/>
  </r>
  <r>
    <x v="7"/>
    <x v="1"/>
    <d v="2014-03-06T00:00:00"/>
    <n v="2"/>
    <n v="3"/>
    <n v="12"/>
    <n v="4.3655172413793002"/>
    <n v="4.0090909090908999"/>
    <n v="35.642633228840026"/>
    <n v="22"/>
  </r>
  <r>
    <x v="7"/>
    <x v="1"/>
    <d v="2014-03-07T00:00:00"/>
    <n v="3"/>
    <n v="3"/>
    <n v="15"/>
    <n v="4.3461538461537996"/>
    <n v="4.0999999999999996"/>
    <n v="24.615384615379998"/>
    <n v="22"/>
  </r>
  <r>
    <x v="7"/>
    <x v="1"/>
    <d v="2014-03-10T00:00:00"/>
    <n v="2"/>
    <n v="0"/>
    <n v="0"/>
    <n v="4.2890909090909002"/>
    <n v="4.0981818181817999"/>
    <n v="19.090909090910024"/>
    <n v="22"/>
  </r>
  <r>
    <x v="7"/>
    <x v="1"/>
    <d v="2014-03-11T00:00:00"/>
    <n v="3"/>
    <n v="6"/>
    <n v="41"/>
    <n v="4.3033333333332999"/>
    <n v="4.0999999999999996"/>
    <n v="20.333333333330028"/>
    <n v="24"/>
  </r>
  <r>
    <x v="7"/>
    <x v="1"/>
    <d v="2014-03-12T00:00:00"/>
    <n v="3"/>
    <n v="0"/>
    <n v="0"/>
    <n v="4.2976923076922997"/>
    <n v="4.0923076923077"/>
    <n v="20.538461538459973"/>
    <n v="26"/>
  </r>
  <r>
    <x v="7"/>
    <x v="1"/>
    <d v="2014-03-13T00:00:00"/>
    <n v="3"/>
    <n v="7"/>
    <n v="33.26"/>
    <n v="4.25"/>
    <n v="4.046875"/>
    <n v="20.3125"/>
    <n v="36"/>
  </r>
  <r>
    <x v="7"/>
    <x v="1"/>
    <d v="2014-03-14T00:00:00"/>
    <n v="2"/>
    <n v="0"/>
    <n v="0"/>
    <n v="4.2957142857142996"/>
    <n v="4.0242857142856998"/>
    <n v="27.142857142859977"/>
    <n v="28"/>
  </r>
  <r>
    <x v="7"/>
    <x v="1"/>
    <d v="2014-03-17T00:00:00"/>
    <n v="4"/>
    <n v="0"/>
    <n v="0"/>
    <n v="4.2633333333332999"/>
    <n v="4.0433333333333001"/>
    <n v="21.999999999999975"/>
    <n v="30"/>
  </r>
  <r>
    <x v="7"/>
    <x v="1"/>
    <d v="2014-03-18T00:00:00"/>
    <n v="3"/>
    <n v="2"/>
    <n v="8"/>
    <n v="4.2285714285714002"/>
    <n v="4.05"/>
    <n v="17.85714285714004"/>
    <n v="28"/>
  </r>
  <r>
    <x v="7"/>
    <x v="1"/>
    <d v="2014-03-19T00:00:00"/>
    <n v="3"/>
    <n v="3"/>
    <n v="6"/>
    <n v="4.2450000000000001"/>
    <n v="4.0728571428571003"/>
    <n v="17.214285714289979"/>
    <n v="28"/>
  </r>
  <r>
    <x v="7"/>
    <x v="1"/>
    <d v="2014-03-20T00:00:00"/>
    <n v="3"/>
    <n v="3"/>
    <n v="9"/>
    <n v="4.2729411764706002"/>
    <n v="4.0735294117647003"/>
    <n v="19.941176470589994"/>
    <n v="34"/>
  </r>
  <r>
    <x v="7"/>
    <x v="1"/>
    <d v="2014-03-21T00:00:00"/>
    <n v="3"/>
    <n v="2"/>
    <n v="20"/>
    <n v="4.2760869565217003"/>
    <n v="4.0617647058823998"/>
    <n v="21.432225063930055"/>
    <n v="30"/>
  </r>
  <r>
    <x v="7"/>
    <x v="1"/>
    <d v="2014-03-24T00:00:00"/>
    <n v="2"/>
    <n v="4"/>
    <n v="32"/>
    <n v="4.2430769230768997"/>
    <n v="4.0715384615385002"/>
    <n v="17.153846153839947"/>
    <n v="26"/>
  </r>
  <r>
    <x v="7"/>
    <x v="1"/>
    <d v="2014-03-25T00:00:00"/>
    <n v="3"/>
    <n v="2"/>
    <n v="6"/>
    <n v="4.2750000000000004"/>
    <n v="4.0866666666666998"/>
    <n v="18.83333333333006"/>
    <n v="24"/>
  </r>
  <r>
    <x v="7"/>
    <x v="1"/>
    <d v="2014-03-26T00:00:00"/>
    <n v="3"/>
    <n v="3"/>
    <n v="3"/>
    <n v="4.3"/>
    <n v="4.0949999999999998"/>
    <n v="20.500000000000007"/>
    <n v="20"/>
  </r>
  <r>
    <x v="7"/>
    <x v="1"/>
    <d v="2014-03-27T00:00:00"/>
    <n v="3"/>
    <n v="2"/>
    <n v="1"/>
    <n v="4.2863636363635997"/>
    <n v="4.08"/>
    <n v="20.636363636359967"/>
    <n v="22"/>
  </r>
  <r>
    <x v="7"/>
    <x v="1"/>
    <d v="2014-03-28T00:00:00"/>
    <n v="3"/>
    <n v="2"/>
    <n v="1"/>
    <n v="4.2846153846153996"/>
    <n v="4.1258333333332997"/>
    <n v="15.878205128209988"/>
    <n v="26"/>
  </r>
  <r>
    <x v="7"/>
    <x v="1"/>
    <d v="2014-04-08T00:00:00"/>
    <n v="1"/>
    <n v="0"/>
    <n v="0"/>
    <n v="4.2907692307692002"/>
    <n v="4.1030769230769"/>
    <n v="18.769230769230028"/>
    <n v="26"/>
  </r>
  <r>
    <x v="8"/>
    <x v="8"/>
    <d v="2013-12-16T00:00:00"/>
    <n v="4"/>
    <n v="7"/>
    <n v="166"/>
    <n v="4.3"/>
    <n v="4.0831280000000003"/>
    <n v="21.687199999999951"/>
    <n v="30"/>
  </r>
  <r>
    <x v="8"/>
    <x v="8"/>
    <d v="2013-12-17T00:00:00"/>
    <n v="3"/>
    <n v="7"/>
    <n v="310"/>
    <n v="4.3"/>
    <n v="4.0968590909091001"/>
    <n v="20.314090909089977"/>
    <n v="24"/>
  </r>
  <r>
    <x v="8"/>
    <x v="8"/>
    <d v="2013-12-18T00:00:00"/>
    <n v="3"/>
    <n v="9"/>
    <n v="355"/>
    <n v="4.3333000000000004"/>
    <n v="4.1281619047618996"/>
    <n v="20.513809523810078"/>
    <n v="26"/>
  </r>
  <r>
    <x v="8"/>
    <x v="8"/>
    <d v="2013-12-19T00:00:00"/>
    <n v="3"/>
    <n v="10"/>
    <n v="377"/>
    <n v="4.4250166666666999"/>
    <n v="4.1479542857142997"/>
    <n v="27.706238095240021"/>
    <n v="48"/>
  </r>
  <r>
    <x v="8"/>
    <x v="8"/>
    <d v="2013-12-20T00:00:00"/>
    <n v="7"/>
    <n v="5"/>
    <n v="316"/>
    <n v="4.3970588235293997"/>
    <n v="4.1451580645161004"/>
    <n v="25.190075901329934"/>
    <n v="22"/>
  </r>
  <r>
    <x v="8"/>
    <x v="8"/>
    <d v="2013-12-23T00:00:00"/>
    <n v="3"/>
    <n v="6"/>
    <n v="322"/>
    <n v="4.3899999999999997"/>
    <n v="4.1498999999999997"/>
    <n v="24.009999999999998"/>
    <n v="28"/>
  </r>
  <r>
    <x v="8"/>
    <x v="8"/>
    <d v="2013-12-24T00:00:00"/>
    <n v="3"/>
    <n v="5"/>
    <n v="300"/>
    <n v="4.3231769230769004"/>
    <n v="4.1480040000000002"/>
    <n v="17.517292307690013"/>
    <n v="18"/>
  </r>
  <r>
    <x v="8"/>
    <x v="8"/>
    <d v="2013-12-25T00:00:00"/>
    <n v="2"/>
    <n v="4"/>
    <n v="153"/>
    <n v="4.3618117647058998"/>
    <n v="4.1501000000000001"/>
    <n v="21.17117647058997"/>
    <n v="22"/>
  </r>
  <r>
    <x v="8"/>
    <x v="8"/>
    <d v="2013-12-27T00:00:00"/>
    <n v="2"/>
    <n v="6"/>
    <n v="171"/>
    <n v="4.3759800000000002"/>
    <n v="4.1500000000000004"/>
    <n v="22.597999999999985"/>
    <n v="22"/>
  </r>
  <r>
    <x v="8"/>
    <x v="8"/>
    <d v="2013-12-30T00:00:00"/>
    <n v="2"/>
    <n v="4"/>
    <n v="6"/>
    <n v="4.32165"/>
    <n v="4.0916666666666996"/>
    <n v="22.998333333330034"/>
    <n v="16"/>
  </r>
  <r>
    <x v="8"/>
    <x v="8"/>
    <d v="2013-12-31T00:00:00"/>
    <n v="3"/>
    <n v="3"/>
    <n v="38"/>
    <n v="4.3285538461537998"/>
    <n v="4.0591615384614999"/>
    <n v="26.939230769229994"/>
    <n v="14"/>
  </r>
  <r>
    <x v="8"/>
    <x v="8"/>
    <d v="2014-01-02T00:00:00"/>
    <n v="2"/>
    <n v="0"/>
    <n v="0"/>
    <n v="4.3543777777777999"/>
    <n v="4.0841894736841997"/>
    <n v="27.018830409360017"/>
    <n v="14"/>
  </r>
  <r>
    <x v="8"/>
    <x v="8"/>
    <d v="2014-01-03T00:00:00"/>
    <n v="3"/>
    <n v="7"/>
    <n v="88"/>
    <n v="4.2930694444444004"/>
    <n v="4.0915016949152996"/>
    <n v="20.156774952910084"/>
    <n v="46"/>
  </r>
  <r>
    <x v="8"/>
    <x v="8"/>
    <d v="2014-01-06T00:00:00"/>
    <n v="2"/>
    <n v="4"/>
    <n v="31"/>
    <n v="4.27928"/>
    <n v="4.0764837837838002"/>
    <n v="20.279621621619981"/>
    <n v="26"/>
  </r>
  <r>
    <x v="8"/>
    <x v="8"/>
    <d v="2014-01-07T00:00:00"/>
    <n v="3"/>
    <n v="0"/>
    <n v="0"/>
    <n v="4.2269384615385004"/>
    <n v="4.0384846153845997"/>
    <n v="18.845384615390071"/>
    <n v="22"/>
  </r>
  <r>
    <x v="8"/>
    <x v="8"/>
    <d v="2014-01-08T00:00:00"/>
    <n v="3"/>
    <n v="0"/>
    <n v="0"/>
    <n v="4.1972428571428999"/>
    <n v="3.9789894736842002"/>
    <n v="21.825338345869973"/>
    <n v="38"/>
  </r>
  <r>
    <x v="8"/>
    <x v="8"/>
    <d v="2014-01-09T00:00:00"/>
    <n v="3"/>
    <n v="0"/>
    <n v="0"/>
    <n v="4.1615153846153996"/>
    <n v="3.9385923076923"/>
    <n v="22.292307692309965"/>
    <n v="22"/>
  </r>
  <r>
    <x v="8"/>
    <x v="8"/>
    <d v="2014-01-10T00:00:00"/>
    <n v="11"/>
    <n v="0"/>
    <n v="0"/>
    <n v="4.1714857142856996"/>
    <n v="3.9287000000000001"/>
    <n v="24.278571428569951"/>
    <n v="20"/>
  </r>
  <r>
    <x v="8"/>
    <x v="8"/>
    <d v="2014-01-13T00:00:00"/>
    <n v="2"/>
    <n v="6"/>
    <n v="8"/>
    <n v="3.9882611940299002"/>
    <n v="3.8383692307691999"/>
    <n v="14.989196326070031"/>
    <n v="78"/>
  </r>
  <r>
    <x v="8"/>
    <x v="8"/>
    <d v="2014-01-14T00:00:00"/>
    <n v="5"/>
    <n v="3"/>
    <n v="3"/>
    <n v="4.0857714285714"/>
    <n v="3.6"/>
    <n v="48.577142857139989"/>
    <n v="10"/>
  </r>
  <r>
    <x v="8"/>
    <x v="8"/>
    <d v="2014-01-15T00:00:00"/>
    <n v="2"/>
    <n v="2"/>
    <n v="2"/>
    <n v="4.0000999999999998"/>
    <n v="3.6875249999999999"/>
    <n v="31.257499999999983"/>
    <n v="8"/>
  </r>
  <r>
    <x v="8"/>
    <x v="4"/>
    <d v="2014-01-17T00:00:00"/>
    <n v="1"/>
    <n v="0"/>
    <n v="0"/>
    <n v="4.1001000000000003"/>
    <n v="3.65"/>
    <n v="45.010000000000041"/>
    <n v="8"/>
  </r>
  <r>
    <x v="8"/>
    <x v="4"/>
    <d v="2014-01-22T00:00:00"/>
    <n v="3"/>
    <n v="0"/>
    <n v="0"/>
    <n v="4.00725"/>
    <n v="3.5199799999999999"/>
    <n v="48.727000000000011"/>
    <n v="12"/>
  </r>
  <r>
    <x v="8"/>
    <x v="4"/>
    <d v="2014-01-27T00:00:00"/>
    <n v="2"/>
    <n v="2"/>
    <n v="1"/>
    <n v="3.8636363636364002"/>
    <n v="3.2997000000000001"/>
    <n v="56.393636363640013"/>
    <n v="10"/>
  </r>
  <r>
    <x v="8"/>
    <x v="4"/>
    <d v="2014-01-28T00:00:00"/>
    <n v="5"/>
    <n v="4"/>
    <n v="56"/>
    <n v="3.8799100000000002"/>
    <n v="3.2995999999999999"/>
    <n v="58.031000000000034"/>
    <n v="8"/>
  </r>
  <r>
    <x v="8"/>
    <x v="4"/>
    <d v="2014-01-29T00:00:00"/>
    <n v="5"/>
    <n v="2"/>
    <n v="30"/>
    <n v="3.8498749999999999"/>
    <n v="3.2946399999999998"/>
    <n v="55.523500000000013"/>
    <n v="8"/>
  </r>
  <r>
    <x v="8"/>
    <x v="4"/>
    <d v="2014-01-30T00:00:00"/>
    <n v="4"/>
    <n v="0"/>
    <n v="0"/>
    <n v="3.8997999999999999"/>
    <n v="3.2997000000000001"/>
    <n v="60.009999999999984"/>
    <n v="12"/>
  </r>
  <r>
    <x v="8"/>
    <x v="4"/>
    <d v="2014-02-07T00:00:00"/>
    <n v="7"/>
    <n v="0"/>
    <n v="0"/>
    <n v="3.75936"/>
    <n v="3.2305600000000001"/>
    <n v="52.879999999999995"/>
    <n v="10"/>
  </r>
  <r>
    <x v="8"/>
    <x v="4"/>
    <d v="2014-02-08T00:00:00"/>
    <n v="6"/>
    <n v="0"/>
    <n v="0"/>
    <n v="3.9999400000000001"/>
    <n v="3.2"/>
    <n v="79.993999999999986"/>
    <n v="6"/>
  </r>
  <r>
    <x v="8"/>
    <x v="4"/>
    <d v="2014-02-10T00:00:00"/>
    <n v="2"/>
    <n v="4"/>
    <n v="86"/>
    <n v="3.8599800000000002"/>
    <n v="3.0500166666666999"/>
    <n v="80.996333333330028"/>
    <n v="12"/>
  </r>
  <r>
    <x v="8"/>
    <x v="4"/>
    <d v="2014-02-11T00:00:00"/>
    <n v="3"/>
    <n v="0"/>
    <n v="0"/>
    <n v="4.0667333333332998"/>
    <n v="3.1808692307692001"/>
    <n v="88.586410256409962"/>
    <n v="10"/>
  </r>
  <r>
    <x v="8"/>
    <x v="4"/>
    <d v="2014-02-12T00:00:00"/>
    <n v="4"/>
    <n v="5"/>
    <n v="96"/>
    <n v="4.0998000000000001"/>
    <n v="3.1"/>
    <n v="99.98"/>
    <n v="4"/>
  </r>
  <r>
    <x v="8"/>
    <x v="4"/>
    <d v="2014-02-13T00:00:00"/>
    <n v="4"/>
    <n v="2"/>
    <n v="10"/>
    <n v="4.0998999999999999"/>
    <n v="3.1000999999999999"/>
    <n v="99.98"/>
    <n v="4"/>
  </r>
  <r>
    <x v="8"/>
    <x v="4"/>
    <d v="2014-02-14T00:00:00"/>
    <n v="3"/>
    <n v="0"/>
    <n v="0"/>
    <n v="4.0998999999999999"/>
    <n v="3.1"/>
    <n v="99.989999999999981"/>
    <n v="4"/>
  </r>
  <r>
    <x v="8"/>
    <x v="4"/>
    <d v="2014-02-17T00:00:00"/>
    <n v="2"/>
    <n v="0"/>
    <n v="0"/>
    <n v="4.0999999999999996"/>
    <n v="3.0001000000000002"/>
    <n v="109.98999999999994"/>
    <n v="6"/>
  </r>
  <r>
    <x v="8"/>
    <x v="4"/>
    <d v="2014-02-18T00:00:00"/>
    <n v="4"/>
    <n v="2"/>
    <n v="5"/>
    <n v="4.0998999999999999"/>
    <n v="3.0001000000000002"/>
    <n v="109.97999999999996"/>
    <n v="4"/>
  </r>
  <r>
    <x v="8"/>
    <x v="4"/>
    <d v="2014-02-19T00:00:00"/>
    <n v="4"/>
    <n v="2"/>
    <n v="5"/>
    <n v="4.0999999999999996"/>
    <n v="3"/>
    <n v="109.99999999999997"/>
    <n v="4"/>
  </r>
  <r>
    <x v="8"/>
    <x v="4"/>
    <d v="2014-02-20T00:00:00"/>
    <n v="3"/>
    <n v="3"/>
    <n v="15"/>
    <n v="4.1001000000000003"/>
    <n v="3"/>
    <n v="110.01000000000003"/>
    <n v="4"/>
  </r>
  <r>
    <x v="8"/>
    <x v="4"/>
    <d v="2014-02-21T00:00:00"/>
    <n v="3"/>
    <n v="0"/>
    <n v="0"/>
    <n v="4.0999999999999996"/>
    <n v="2.9998999999999998"/>
    <n v="110.00999999999999"/>
    <n v="4"/>
  </r>
  <r>
    <x v="8"/>
    <x v="4"/>
    <d v="2014-02-26T00:00:00"/>
    <n v="2"/>
    <n v="2"/>
    <n v="10"/>
    <n v="3.8"/>
    <n v="2.9998"/>
    <n v="80.019999999999982"/>
    <n v="6"/>
  </r>
  <r>
    <x v="8"/>
    <x v="4"/>
    <d v="2014-02-27T00:00:00"/>
    <n v="3"/>
    <n v="2"/>
    <n v="2"/>
    <n v="3.7999000000000001"/>
    <n v="2.7999000000000001"/>
    <n v="100"/>
    <n v="6"/>
  </r>
  <r>
    <x v="8"/>
    <x v="4"/>
    <d v="2014-02-28T00:00:00"/>
    <n v="3"/>
    <n v="0"/>
    <n v="0"/>
    <n v="3.5001000000000002"/>
    <n v="2.8001"/>
    <n v="70.000000000000014"/>
    <n v="4"/>
  </r>
  <r>
    <x v="8"/>
    <x v="4"/>
    <d v="2014-03-03T00:00:00"/>
    <n v="2"/>
    <n v="0"/>
    <n v="0"/>
    <n v="3.5"/>
    <n v="2.8"/>
    <n v="70.000000000000014"/>
    <n v="8"/>
  </r>
  <r>
    <x v="8"/>
    <x v="4"/>
    <d v="2014-03-04T00:00:00"/>
    <n v="3"/>
    <n v="2"/>
    <n v="2"/>
    <n v="3.5002"/>
    <n v="2.8001999999999998"/>
    <n v="70.000000000000014"/>
    <n v="4"/>
  </r>
  <r>
    <x v="8"/>
    <x v="4"/>
    <d v="2014-03-05T00:00:00"/>
    <n v="1"/>
    <n v="0"/>
    <n v="0"/>
    <n v="3.512575"/>
    <n v="2.8001499999999999"/>
    <n v="71.242500000000007"/>
    <n v="4"/>
  </r>
  <r>
    <x v="8"/>
    <x v="4"/>
    <d v="2014-03-06T00:00:00"/>
    <n v="2"/>
    <n v="0"/>
    <n v="0"/>
    <n v="3.5"/>
    <n v="2.8001999999999998"/>
    <n v="69.980000000000018"/>
    <n v="4"/>
  </r>
  <r>
    <x v="8"/>
    <x v="4"/>
    <d v="2014-03-07T00:00:00"/>
    <n v="3"/>
    <n v="3"/>
    <n v="12"/>
    <n v="3.5"/>
    <n v="2.8001999999999998"/>
    <n v="69.980000000000018"/>
    <n v="4"/>
  </r>
  <r>
    <x v="8"/>
    <x v="4"/>
    <d v="2014-03-10T00:00:00"/>
    <n v="2"/>
    <n v="2"/>
    <n v="5"/>
    <n v="3.4998999999999998"/>
    <n v="2.8001"/>
    <n v="69.979999999999976"/>
    <n v="6"/>
  </r>
  <r>
    <x v="8"/>
    <x v="4"/>
    <d v="2014-03-11T00:00:00"/>
    <n v="3"/>
    <n v="0"/>
    <n v="0"/>
    <n v="3.4998"/>
    <n v="2.8"/>
    <n v="69.980000000000018"/>
    <n v="4"/>
  </r>
  <r>
    <x v="8"/>
    <x v="4"/>
    <d v="2014-03-12T00:00:00"/>
    <n v="3"/>
    <n v="2"/>
    <n v="10"/>
    <n v="3.4996999999999998"/>
    <n v="2.7999000000000001"/>
    <n v="69.979999999999976"/>
    <n v="4"/>
  </r>
  <r>
    <x v="8"/>
    <x v="4"/>
    <d v="2014-03-13T00:00:00"/>
    <n v="3"/>
    <n v="2"/>
    <n v="10"/>
    <n v="3.4996999999999998"/>
    <n v="2.7997999999999998"/>
    <n v="69.989999999999995"/>
    <n v="6"/>
  </r>
  <r>
    <x v="8"/>
    <x v="4"/>
    <d v="2014-03-14T00:00:00"/>
    <n v="3"/>
    <n v="3"/>
    <n v="180"/>
    <n v="3.4998"/>
    <n v="2.7969857142857002"/>
    <n v="70.281428571429984"/>
    <n v="6"/>
  </r>
  <r>
    <x v="8"/>
    <x v="4"/>
    <d v="2014-03-17T00:00:00"/>
    <n v="4"/>
    <n v="8"/>
    <n v="376"/>
    <n v="3.4998"/>
    <n v="2.6767111111110999"/>
    <n v="82.30888888889001"/>
    <n v="10"/>
  </r>
  <r>
    <x v="8"/>
    <x v="4"/>
    <d v="2014-03-18T00:00:00"/>
    <n v="3"/>
    <n v="3"/>
    <n v="185"/>
    <n v="3.0001000000000002"/>
    <n v="2.5"/>
    <n v="50.010000000000019"/>
    <n v="6"/>
  </r>
  <r>
    <x v="8"/>
    <x v="4"/>
    <d v="2014-03-19T00:00:00"/>
    <n v="3"/>
    <n v="3"/>
    <n v="180"/>
    <n v="3.5"/>
    <n v="2.4998"/>
    <n v="100.02"/>
    <n v="4"/>
  </r>
  <r>
    <x v="8"/>
    <x v="4"/>
    <d v="2014-03-20T00:00:00"/>
    <n v="3"/>
    <n v="0"/>
    <n v="0"/>
    <n v="3.5"/>
    <n v="2.4996999999999998"/>
    <n v="100.03000000000002"/>
    <n v="4"/>
  </r>
  <r>
    <x v="8"/>
    <x v="4"/>
    <d v="2014-03-21T00:00:00"/>
    <n v="3"/>
    <n v="0"/>
    <n v="0"/>
    <n v="3.4998999999999998"/>
    <n v="2.4994999999999998"/>
    <n v="100.03999999999999"/>
    <n v="4"/>
  </r>
  <r>
    <x v="8"/>
    <x v="4"/>
    <d v="2014-03-24T00:00:00"/>
    <n v="2"/>
    <n v="0"/>
    <n v="0"/>
    <n v="3.5501"/>
    <n v="2.3999000000000001"/>
    <n v="115.01999999999998"/>
    <n v="6"/>
  </r>
  <r>
    <x v="8"/>
    <x v="4"/>
    <d v="2014-03-25T00:00:00"/>
    <n v="3"/>
    <n v="2"/>
    <n v="4"/>
    <n v="3.4998999999999998"/>
    <n v="2.3001999999999998"/>
    <n v="119.97"/>
    <n v="4"/>
  </r>
  <r>
    <x v="8"/>
    <x v="4"/>
    <d v="2014-03-26T00:00:00"/>
    <n v="3"/>
    <n v="0"/>
    <n v="0"/>
    <n v="3.4998999999999998"/>
    <n v="2.3001999999999998"/>
    <n v="119.97"/>
    <n v="4"/>
  </r>
  <r>
    <x v="8"/>
    <x v="4"/>
    <d v="2014-03-27T00:00:00"/>
    <n v="3"/>
    <n v="0"/>
    <n v="0"/>
    <n v="3.4998999999999998"/>
    <n v="2.3001999999999998"/>
    <n v="119.97"/>
    <n v="4"/>
  </r>
  <r>
    <x v="8"/>
    <x v="4"/>
    <d v="2014-03-28T00:00:00"/>
    <n v="3"/>
    <n v="0"/>
    <n v="0"/>
    <n v="3.5"/>
    <n v="2.3003"/>
    <n v="119.97"/>
    <n v="4"/>
  </r>
  <r>
    <x v="8"/>
    <x v="4"/>
    <d v="2014-04-08T00:00:00"/>
    <n v="1"/>
    <n v="0"/>
    <n v="0"/>
    <n v="3.5003000000000002"/>
    <n v="2.8211428571428998"/>
    <n v="67.915714285710038"/>
    <n v="6"/>
  </r>
  <r>
    <x v="9"/>
    <x v="9"/>
    <d v="2013-12-16T00:00:00"/>
    <n v="4"/>
    <n v="16"/>
    <n v="92"/>
    <n v="4.6090476190476002"/>
    <n v="4.4591176470588003"/>
    <n v="14.992997198879987"/>
    <n v="60"/>
  </r>
  <r>
    <x v="9"/>
    <x v="9"/>
    <d v="2013-12-17T00:00:00"/>
    <n v="3"/>
    <n v="9"/>
    <n v="130"/>
    <n v="4.6396296296296002"/>
    <n v="4.4886666666666999"/>
    <n v="15.096296296290035"/>
    <n v="54"/>
  </r>
  <r>
    <x v="9"/>
    <x v="9"/>
    <d v="2013-12-18T00:00:00"/>
    <n v="3"/>
    <n v="21"/>
    <n v="190"/>
    <n v="4.6711111111110997"/>
    <n v="4.5243333333333"/>
    <n v="14.677777777779966"/>
    <n v="56"/>
  </r>
  <r>
    <x v="9"/>
    <x v="9"/>
    <d v="2013-12-19T00:00:00"/>
    <n v="3"/>
    <n v="13"/>
    <n v="180"/>
    <n v="4.7"/>
    <n v="4.5449999999999999"/>
    <n v="15.500000000000025"/>
    <n v="56"/>
  </r>
  <r>
    <x v="9"/>
    <x v="9"/>
    <d v="2013-12-20T00:00:00"/>
    <n v="7"/>
    <n v="6"/>
    <n v="118"/>
    <n v="4.6864285714285998"/>
    <n v="4.5216666666667003"/>
    <n v="16.476190476189956"/>
    <n v="44"/>
  </r>
  <r>
    <x v="9"/>
    <x v="9"/>
    <d v="2013-12-23T00:00:00"/>
    <n v="3"/>
    <n v="12"/>
    <n v="173"/>
    <n v="4.7"/>
    <n v="4.5303333333333002"/>
    <n v="16.966666666669994"/>
    <n v="36"/>
  </r>
  <r>
    <x v="9"/>
    <x v="9"/>
    <d v="2013-12-24T00:00:00"/>
    <n v="3"/>
    <n v="11"/>
    <n v="107"/>
    <n v="4.6909433962264"/>
    <n v="4.5151724137931"/>
    <n v="17.577098243330003"/>
    <n v="54"/>
  </r>
  <r>
    <x v="9"/>
    <x v="9"/>
    <d v="2013-12-25T00:00:00"/>
    <n v="2"/>
    <n v="3"/>
    <n v="66"/>
    <n v="4.6433333333332998"/>
    <n v="4.5347826086956999"/>
    <n v="10.855072463759985"/>
    <n v="42"/>
  </r>
  <r>
    <x v="9"/>
    <x v="9"/>
    <d v="2013-12-27T00:00:00"/>
    <n v="2"/>
    <n v="4"/>
    <n v="66"/>
    <n v="4.6463636363636001"/>
    <n v="4.5417500000000004"/>
    <n v="10.461363636359966"/>
    <n v="60"/>
  </r>
  <r>
    <x v="9"/>
    <x v="9"/>
    <d v="2013-12-30T00:00:00"/>
    <n v="2"/>
    <n v="5"/>
    <n v="66"/>
    <n v="4.6648437500000002"/>
    <n v="4.5291666666666996"/>
    <n v="13.567708333330053"/>
    <n v="44"/>
  </r>
  <r>
    <x v="9"/>
    <x v="9"/>
    <d v="2013-12-31T00:00:00"/>
    <n v="3"/>
    <n v="6"/>
    <n v="221"/>
    <n v="4.6887096774193999"/>
    <n v="4.5189379310345004"/>
    <n v="16.977174638489956"/>
    <n v="34"/>
  </r>
  <r>
    <x v="9"/>
    <x v="9"/>
    <d v="2014-01-02T00:00:00"/>
    <n v="2"/>
    <n v="9"/>
    <n v="195"/>
    <n v="4.6910344827586004"/>
    <n v="4.5497142857143"/>
    <n v="14.132019704430032"/>
    <n v="52"/>
  </r>
  <r>
    <x v="9"/>
    <x v="9"/>
    <d v="2014-01-03T00:00:00"/>
    <n v="3"/>
    <n v="7"/>
    <n v="134"/>
    <n v="4.72"/>
    <n v="4.6590909090909003"/>
    <n v="6.0909090909099461"/>
    <n v="58"/>
  </r>
  <r>
    <x v="9"/>
    <x v="9"/>
    <d v="2014-01-06T00:00:00"/>
    <n v="2"/>
    <n v="8"/>
    <n v="82"/>
    <n v="4.7265789473683997"/>
    <n v="4.6196875000000004"/>
    <n v="10.689144736839928"/>
    <n v="56"/>
  </r>
  <r>
    <x v="9"/>
    <x v="9"/>
    <d v="2014-01-07T00:00:00"/>
    <n v="3"/>
    <n v="42"/>
    <n v="232"/>
    <n v="4.6938297872339998"/>
    <n v="4.6155319148935998"/>
    <n v="7.8297872340399977"/>
    <n v="86"/>
  </r>
  <r>
    <x v="9"/>
    <x v="9"/>
    <d v="2014-01-08T00:00:00"/>
    <n v="3"/>
    <n v="28"/>
    <n v="180"/>
    <n v="4.6871621621621999"/>
    <n v="4.5644594594595"/>
    <n v="12.27027027026999"/>
    <n v="72"/>
  </r>
  <r>
    <x v="9"/>
    <x v="9"/>
    <d v="2014-01-09T00:00:00"/>
    <n v="3"/>
    <n v="18"/>
    <n v="119"/>
    <n v="4.6511111111111001"/>
    <n v="4.5518749999999999"/>
    <n v="9.92361111111002"/>
    <n v="70"/>
  </r>
  <r>
    <x v="9"/>
    <x v="9"/>
    <d v="2014-01-10T00:00:00"/>
    <n v="20"/>
    <n v="14"/>
    <n v="141"/>
    <n v="4.6604347826087"/>
    <n v="4.5568421052632004"/>
    <n v="10.35926773454996"/>
    <n v="48"/>
  </r>
  <r>
    <x v="9"/>
    <x v="9"/>
    <d v="2014-01-13T00:00:00"/>
    <n v="2"/>
    <n v="17"/>
    <n v="153"/>
    <n v="4.6658333333332997"/>
    <n v="4.5477777777778003"/>
    <n v="11.80555555554994"/>
    <n v="44"/>
  </r>
  <r>
    <x v="9"/>
    <x v="9"/>
    <d v="2014-01-14T00:00:00"/>
    <n v="5"/>
    <n v="14"/>
    <n v="147"/>
    <n v="4.6676973684211003"/>
    <n v="4.5465853658536997"/>
    <n v="12.111200256740062"/>
    <n v="52"/>
  </r>
  <r>
    <x v="9"/>
    <x v="9"/>
    <d v="2014-01-15T00:00:00"/>
    <n v="2"/>
    <n v="32"/>
    <n v="213"/>
    <n v="4.6403076923077"/>
    <n v="4.5394090909090998"/>
    <n v="10.089860139860019"/>
    <n v="112"/>
  </r>
  <r>
    <x v="9"/>
    <x v="9"/>
    <d v="2014-01-17T00:00:00"/>
    <n v="1"/>
    <n v="7"/>
    <n v="109"/>
    <n v="4.6564444444444"/>
    <n v="4.5465217391303998"/>
    <n v="10.992270531400017"/>
    <n v="46"/>
  </r>
  <r>
    <x v="9"/>
    <x v="9"/>
    <d v="2014-01-22T00:00:00"/>
    <n v="3"/>
    <n v="16"/>
    <n v="130"/>
    <n v="4.5233333333332997"/>
    <n v="4.4095652173913003"/>
    <n v="11.376811594199943"/>
    <n v="60"/>
  </r>
  <r>
    <x v="9"/>
    <x v="5"/>
    <d v="2014-01-27T00:00:00"/>
    <n v="2"/>
    <n v="15"/>
    <n v="114"/>
    <n v="4.5081081081081003"/>
    <n v="4.3657142857142999"/>
    <n v="14.239382239380038"/>
    <n v="42"/>
  </r>
  <r>
    <x v="9"/>
    <x v="5"/>
    <d v="2014-01-28T00:00:00"/>
    <n v="5"/>
    <n v="6"/>
    <n v="60"/>
    <n v="4.4961194029850997"/>
    <n v="4.3975999999999997"/>
    <n v="9.851940298509998"/>
    <n v="50"/>
  </r>
  <r>
    <x v="9"/>
    <x v="5"/>
    <d v="2014-01-29T00:00:00"/>
    <n v="5"/>
    <n v="8"/>
    <n v="56"/>
    <n v="4.5"/>
    <n v="4.4066666666667"/>
    <n v="9.3333333333299962"/>
    <n v="38"/>
  </r>
  <r>
    <x v="9"/>
    <x v="5"/>
    <d v="2014-01-30T00:00:00"/>
    <n v="4"/>
    <n v="0"/>
    <n v="0"/>
    <n v="4.5446341463415001"/>
    <n v="4.4068292682927002"/>
    <n v="13.780487804879993"/>
    <n v="46"/>
  </r>
  <r>
    <x v="9"/>
    <x v="5"/>
    <d v="2014-02-07T00:00:00"/>
    <n v="6"/>
    <n v="0"/>
    <n v="0"/>
    <n v="4.5147457627119003"/>
    <n v="4.3876923076922996"/>
    <n v="12.705345501960075"/>
    <n v="42"/>
  </r>
  <r>
    <x v="9"/>
    <x v="5"/>
    <d v="2014-02-08T00:00:00"/>
    <n v="6"/>
    <n v="13"/>
    <n v="39"/>
    <n v="4.4998113207547004"/>
    <n v="4.3867346938776004"/>
    <n v="11.307662687709996"/>
    <n v="46"/>
  </r>
  <r>
    <x v="9"/>
    <x v="5"/>
    <d v="2014-02-10T00:00:00"/>
    <n v="2"/>
    <n v="20"/>
    <n v="144"/>
    <n v="4.4854545454545001"/>
    <n v="4.38"/>
    <n v="10.545454545450017"/>
    <n v="58"/>
  </r>
  <r>
    <x v="9"/>
    <x v="5"/>
    <d v="2014-02-11T00:00:00"/>
    <n v="3"/>
    <n v="12"/>
    <n v="84"/>
    <n v="4.5083333333333"/>
    <n v="4.375"/>
    <n v="13.33333333333"/>
    <n v="40"/>
  </r>
  <r>
    <x v="9"/>
    <x v="5"/>
    <d v="2014-02-12T00:00:00"/>
    <n v="4"/>
    <n v="15"/>
    <n v="97"/>
    <n v="4.4720833333333001"/>
    <n v="4.3693749999999998"/>
    <n v="10.270833333330032"/>
    <n v="36"/>
  </r>
  <r>
    <x v="9"/>
    <x v="5"/>
    <d v="2014-02-13T00:00:00"/>
    <n v="4"/>
    <n v="6"/>
    <n v="77"/>
    <n v="4.4697500000000003"/>
    <n v="4.3894285714286001"/>
    <n v="8.0321428571400233"/>
    <n v="52"/>
  </r>
  <r>
    <x v="9"/>
    <x v="5"/>
    <d v="2014-02-14T00:00:00"/>
    <n v="3"/>
    <n v="12"/>
    <n v="118"/>
    <n v="4.4512820512821003"/>
    <n v="4.3605555555556004"/>
    <n v="9.0726495726499934"/>
    <n v="56"/>
  </r>
  <r>
    <x v="9"/>
    <x v="5"/>
    <d v="2014-02-17T00:00:00"/>
    <n v="2"/>
    <n v="17"/>
    <n v="131"/>
    <n v="4.4511111111110999"/>
    <n v="4.3813924050633002"/>
    <n v="6.9718706047799728"/>
    <n v="58"/>
  </r>
  <r>
    <x v="9"/>
    <x v="5"/>
    <d v="2014-02-18T00:00:00"/>
    <n v="5"/>
    <n v="25"/>
    <n v="158"/>
    <n v="4.4837499999999997"/>
    <n v="4.3929999999999998"/>
    <n v="9.0749999999999886"/>
    <n v="48"/>
  </r>
  <r>
    <x v="9"/>
    <x v="5"/>
    <d v="2014-02-19T00:00:00"/>
    <n v="5"/>
    <n v="11"/>
    <n v="117"/>
    <n v="4.4943999999999997"/>
    <n v="4.3995081967212997"/>
    <n v="9.489180327870006"/>
    <n v="50"/>
  </r>
  <r>
    <x v="9"/>
    <x v="5"/>
    <d v="2014-02-20T00:00:00"/>
    <n v="3"/>
    <n v="5"/>
    <n v="101"/>
    <n v="4.5260869565217003"/>
    <n v="4.3928787878788"/>
    <n v="13.32081686429003"/>
    <n v="30"/>
  </r>
  <r>
    <x v="9"/>
    <x v="5"/>
    <d v="2014-02-21T00:00:00"/>
    <n v="3"/>
    <n v="8"/>
    <n v="112"/>
    <n v="4.5028813559321996"/>
    <n v="4.4237037037037004"/>
    <n v="7.9177652228499262"/>
    <n v="42"/>
  </r>
  <r>
    <x v="9"/>
    <x v="5"/>
    <d v="2014-02-26T00:00:00"/>
    <n v="2"/>
    <n v="10"/>
    <n v="85"/>
    <n v="4.4000000000000004"/>
    <n v="4.2434482758621002"/>
    <n v="15.655172413790019"/>
    <n v="44"/>
  </r>
  <r>
    <x v="9"/>
    <x v="5"/>
    <d v="2014-02-27T00:00:00"/>
    <n v="3"/>
    <n v="16"/>
    <n v="110"/>
    <n v="4.4291666666667"/>
    <n v="4.2166666666666996"/>
    <n v="21.250000000000036"/>
    <n v="24"/>
  </r>
  <r>
    <x v="9"/>
    <x v="5"/>
    <d v="2014-02-28T00:00:00"/>
    <n v="3"/>
    <n v="8"/>
    <n v="84"/>
    <n v="4.3865853658537004"/>
    <n v="4.2093548387097002"/>
    <n v="17.723052714400023"/>
    <n v="30"/>
  </r>
  <r>
    <x v="9"/>
    <x v="5"/>
    <d v="2014-03-03T00:00:00"/>
    <n v="2"/>
    <n v="6"/>
    <n v="76"/>
    <n v="4.3868181818182004"/>
    <n v="4.2589230769231001"/>
    <n v="12.789510489510025"/>
    <n v="64"/>
  </r>
  <r>
    <x v="9"/>
    <x v="5"/>
    <d v="2014-03-04T00:00:00"/>
    <n v="3"/>
    <n v="8"/>
    <n v="104"/>
    <n v="4.4848837209301999"/>
    <n v="4.2543589743589996"/>
    <n v="23.052474657120037"/>
    <n v="50"/>
  </r>
  <r>
    <x v="9"/>
    <x v="5"/>
    <d v="2014-03-05T00:00:00"/>
    <n v="1"/>
    <n v="19"/>
    <n v="111"/>
    <n v="4.4935714285713999"/>
    <n v="4.2563157894736996"/>
    <n v="23.725563909770031"/>
    <n v="48"/>
  </r>
  <r>
    <x v="9"/>
    <x v="5"/>
    <d v="2014-03-06T00:00:00"/>
    <n v="2"/>
    <n v="14"/>
    <n v="111"/>
    <n v="4.5042105263158003"/>
    <n v="4.2544827586206999"/>
    <n v="24.972776769510041"/>
    <n v="38"/>
  </r>
  <r>
    <x v="9"/>
    <x v="5"/>
    <d v="2014-03-07T00:00:00"/>
    <n v="3"/>
    <n v="3"/>
    <n v="72"/>
    <n v="4.5472000000000001"/>
    <n v="4.2573333333332997"/>
    <n v="28.986666666670047"/>
    <n v="22"/>
  </r>
  <r>
    <x v="9"/>
    <x v="5"/>
    <d v="2014-03-10T00:00:00"/>
    <n v="2"/>
    <n v="3"/>
    <n v="126"/>
    <n v="4.5208571428570998"/>
    <n v="4.2806451612903"/>
    <n v="24.021198156679979"/>
    <n v="50"/>
  </r>
  <r>
    <x v="9"/>
    <x v="5"/>
    <d v="2014-03-11T00:00:00"/>
    <n v="3"/>
    <n v="7"/>
    <n v="90"/>
    <n v="4.5054166666666999"/>
    <n v="4.2972727272727003"/>
    <n v="20.814393939399967"/>
    <n v="40"/>
  </r>
  <r>
    <x v="9"/>
    <x v="5"/>
    <d v="2014-03-12T00:00:00"/>
    <n v="3"/>
    <n v="9"/>
    <n v="99"/>
    <n v="4.5199999999999996"/>
    <n v="4.2765000000000004"/>
    <n v="24.349999999999916"/>
    <n v="32"/>
  </r>
  <r>
    <x v="9"/>
    <x v="5"/>
    <d v="2014-03-13T00:00:00"/>
    <n v="3"/>
    <n v="11"/>
    <n v="110"/>
    <n v="4.49"/>
    <n v="4.2492000000000001"/>
    <n v="24.080000000000013"/>
    <n v="38"/>
  </r>
  <r>
    <x v="9"/>
    <x v="5"/>
    <d v="2014-03-14T00:00:00"/>
    <n v="2"/>
    <n v="9"/>
    <n v="94"/>
    <n v="4.5037488372093"/>
    <n v="4.2966037735849003"/>
    <n v="20.714506362439966"/>
    <n v="50"/>
  </r>
  <r>
    <x v="9"/>
    <x v="5"/>
    <d v="2014-03-17T00:00:00"/>
    <n v="4"/>
    <n v="4"/>
    <n v="72"/>
    <n v="4.4957692307692003"/>
    <n v="4.2943749999999996"/>
    <n v="20.139423076920071"/>
    <n v="40"/>
  </r>
  <r>
    <x v="9"/>
    <x v="5"/>
    <d v="2014-03-18T00:00:00"/>
    <n v="3"/>
    <n v="12"/>
    <n v="136"/>
    <n v="4.4778571428570997"/>
    <n v="4.3025000000000002"/>
    <n v="17.535714285709947"/>
    <n v="48"/>
  </r>
  <r>
    <x v="9"/>
    <x v="5"/>
    <d v="2014-03-19T00:00:00"/>
    <n v="3"/>
    <n v="16"/>
    <n v="146.4"/>
    <n v="4.5248275862069001"/>
    <n v="4.3532352941176002"/>
    <n v="17.159229208929982"/>
    <n v="34"/>
  </r>
  <r>
    <x v="9"/>
    <x v="5"/>
    <d v="2014-03-20T00:00:00"/>
    <n v="3"/>
    <n v="3"/>
    <n v="75"/>
    <n v="4.4496825396824997"/>
    <n v="4.3589610389609996"/>
    <n v="9.0721500721500092"/>
    <n v="54"/>
  </r>
  <r>
    <x v="9"/>
    <x v="5"/>
    <d v="2014-03-21T00:00:00"/>
    <n v="3"/>
    <n v="4"/>
    <n v="76"/>
    <n v="4.4708620689655003"/>
    <n v="4.3503571428571002"/>
    <n v="12.050492610840013"/>
    <n v="56"/>
  </r>
  <r>
    <x v="9"/>
    <x v="5"/>
    <d v="2014-03-24T00:00:00"/>
    <n v="2"/>
    <n v="2"/>
    <n v="70"/>
    <n v="4.4939999999999998"/>
    <n v="4.3559999999999999"/>
    <n v="13.79999999999999"/>
    <n v="40"/>
  </r>
  <r>
    <x v="9"/>
    <x v="5"/>
    <d v="2014-03-25T00:00:00"/>
    <n v="3"/>
    <n v="11"/>
    <n v="126"/>
    <n v="4.5"/>
    <n v="4.3250000000000002"/>
    <n v="17.499999999999982"/>
    <n v="36"/>
  </r>
  <r>
    <x v="9"/>
    <x v="5"/>
    <d v="2014-03-26T00:00:00"/>
    <n v="3"/>
    <n v="9"/>
    <n v="90"/>
    <n v="4.5"/>
    <n v="4.3268750000000002"/>
    <n v="17.312499999999975"/>
    <n v="32"/>
  </r>
  <r>
    <x v="9"/>
    <x v="5"/>
    <d v="2014-03-27T00:00:00"/>
    <n v="3"/>
    <n v="8"/>
    <n v="87"/>
    <n v="4.5250000000000004"/>
    <n v="4.3096153846153999"/>
    <n v="21.538461538460041"/>
    <n v="24"/>
  </r>
  <r>
    <x v="9"/>
    <x v="5"/>
    <d v="2014-03-28T00:00:00"/>
    <n v="3"/>
    <n v="7"/>
    <n v="78"/>
    <n v="4.5"/>
    <n v="4.3481249999999996"/>
    <n v="15.187500000000043"/>
    <n v="32"/>
  </r>
  <r>
    <x v="9"/>
    <x v="5"/>
    <d v="2014-04-08T00:00:00"/>
    <n v="1"/>
    <n v="4"/>
    <n v="74"/>
    <n v="4.5583333333332998"/>
    <n v="4.3916666666667004"/>
    <n v="16.666666666659946"/>
    <n v="32"/>
  </r>
  <r>
    <x v="10"/>
    <x v="2"/>
    <d v="2014-04-08T00:00:00"/>
    <n v="1"/>
    <n v="10"/>
    <n v="810"/>
    <n v="3.6976"/>
    <n v="3.5301785714285998"/>
    <n v="16.742142857140017"/>
    <n v="52"/>
  </r>
  <r>
    <x v="11"/>
    <x v="10"/>
    <d v="2013-12-16T00:00:00"/>
    <n v="4"/>
    <n v="2"/>
    <n v="5"/>
    <n v="4.6115384615385002"/>
    <n v="4.4653623188406"/>
    <n v="14.617614269790025"/>
    <n v="74"/>
  </r>
  <r>
    <x v="11"/>
    <x v="10"/>
    <d v="2013-12-17T00:00:00"/>
    <n v="3"/>
    <n v="3"/>
    <n v="5"/>
    <n v="4.6267647058824002"/>
    <n v="4.4898837209301998"/>
    <n v="13.688098495220036"/>
    <n v="64"/>
  </r>
  <r>
    <x v="11"/>
    <x v="10"/>
    <d v="2013-12-18T00:00:00"/>
    <n v="3"/>
    <n v="2"/>
    <n v="1"/>
    <n v="4.6522580645160998"/>
    <n v="4.4981818181818003"/>
    <n v="15.40762463342995"/>
    <n v="58"/>
  </r>
  <r>
    <x v="11"/>
    <x v="10"/>
    <d v="2013-12-19T00:00:00"/>
    <n v="3"/>
    <n v="8"/>
    <n v="39"/>
    <n v="4.6420205882353001"/>
    <n v="4.5164285714285999"/>
    <n v="12.559201680670018"/>
    <n v="60"/>
  </r>
  <r>
    <x v="11"/>
    <x v="10"/>
    <d v="2013-12-20T00:00:00"/>
    <n v="7"/>
    <n v="0"/>
    <n v="0"/>
    <n v="4.67"/>
    <n v="4.5155555555555997"/>
    <n v="15.44444444444002"/>
    <n v="56"/>
  </r>
  <r>
    <x v="11"/>
    <x v="10"/>
    <d v="2013-12-23T00:00:00"/>
    <n v="3"/>
    <n v="3"/>
    <n v="8"/>
    <n v="4.6766666666666996"/>
    <n v="4.5251063829787004"/>
    <n v="15.156028368799923"/>
    <n v="66"/>
  </r>
  <r>
    <x v="11"/>
    <x v="10"/>
    <d v="2013-12-24T00:00:00"/>
    <n v="3"/>
    <n v="6"/>
    <n v="32"/>
    <n v="4.6589583333332998"/>
    <n v="4.5075000000000003"/>
    <n v="15.14583333332995"/>
    <n v="68"/>
  </r>
  <r>
    <x v="11"/>
    <x v="10"/>
    <d v="2013-12-25T00:00:00"/>
    <n v="2"/>
    <n v="4"/>
    <n v="25"/>
    <n v="4.6510344827586003"/>
    <n v="4.4979310344828001"/>
    <n v="15.310344827580025"/>
    <n v="50"/>
  </r>
  <r>
    <x v="11"/>
    <x v="10"/>
    <d v="2013-12-27T00:00:00"/>
    <n v="2"/>
    <n v="6"/>
    <n v="75"/>
    <n v="4.6500000000000004"/>
    <n v="4.5058333333332996"/>
    <n v="14.416666666670075"/>
    <n v="60"/>
  </r>
  <r>
    <x v="11"/>
    <x v="10"/>
    <d v="2013-12-30T00:00:00"/>
    <n v="2"/>
    <n v="2"/>
    <n v="50"/>
    <n v="4.6543749999999999"/>
    <n v="4.5159374999999997"/>
    <n v="13.843750000000021"/>
    <n v="56"/>
  </r>
  <r>
    <x v="11"/>
    <x v="10"/>
    <d v="2013-12-31T00:00:00"/>
    <n v="3"/>
    <n v="0"/>
    <n v="0"/>
    <n v="4.6467354838709998"/>
    <n v="4.5351225806451998"/>
    <n v="11.161290322579998"/>
    <n v="62"/>
  </r>
  <r>
    <x v="11"/>
    <x v="10"/>
    <d v="2014-01-02T00:00:00"/>
    <n v="2"/>
    <n v="6"/>
    <n v="39"/>
    <n v="4.6440425531915004"/>
    <n v="4.5269230769230999"/>
    <n v="11.711947626840047"/>
    <n v="86"/>
  </r>
  <r>
    <x v="11"/>
    <x v="10"/>
    <d v="2014-01-03T00:00:00"/>
    <n v="3"/>
    <n v="6"/>
    <n v="26"/>
    <n v="4.6942153846153998"/>
    <n v="4.5581538461538003"/>
    <n v="13.606153846159952"/>
    <n v="66"/>
  </r>
  <r>
    <x v="11"/>
    <x v="10"/>
    <d v="2014-01-06T00:00:00"/>
    <n v="2"/>
    <n v="5"/>
    <n v="23"/>
    <n v="4.6942222222221996"/>
    <n v="4.5962790697673999"/>
    <n v="9.7943152454799787"/>
    <n v="78"/>
  </r>
  <r>
    <x v="11"/>
    <x v="10"/>
    <d v="2014-01-07T00:00:00"/>
    <n v="3"/>
    <n v="4"/>
    <n v="9"/>
    <n v="4.6977586206897"/>
    <n v="4.5928571428570999"/>
    <n v="10.490147783260007"/>
    <n v="76"/>
  </r>
  <r>
    <x v="11"/>
    <x v="10"/>
    <d v="2014-01-08T00:00:00"/>
    <n v="3"/>
    <n v="3"/>
    <n v="15"/>
    <n v="4.6755555555555999"/>
    <n v="4.5513750000000002"/>
    <n v="12.41805555555997"/>
    <n v="72"/>
  </r>
  <r>
    <x v="11"/>
    <x v="10"/>
    <d v="2014-01-09T00:00:00"/>
    <n v="3"/>
    <n v="0"/>
    <n v="0"/>
    <n v="4.6625531914894003"/>
    <n v="4.55"/>
    <n v="11.255319148940046"/>
    <n v="70"/>
  </r>
  <r>
    <x v="11"/>
    <x v="10"/>
    <d v="2014-01-10T00:00:00"/>
    <n v="5"/>
    <n v="8"/>
    <n v="34"/>
    <n v="4.6602564102563999"/>
    <n v="4.5303773584906004"/>
    <n v="12.98790517657995"/>
    <n v="58"/>
  </r>
  <r>
    <x v="11"/>
    <x v="10"/>
    <d v="2014-01-13T00:00:00"/>
    <n v="2"/>
    <n v="0"/>
    <n v="0"/>
    <n v="4.6642647058823998"/>
    <n v="4.5471874999999997"/>
    <n v="11.707720588240011"/>
    <n v="60"/>
  </r>
  <r>
    <x v="11"/>
    <x v="10"/>
    <d v="2014-01-14T00:00:00"/>
    <n v="4"/>
    <n v="3"/>
    <n v="14"/>
    <n v="4.6632653061224003"/>
    <n v="4.5346341463415003"/>
    <n v="12.863115978090001"/>
    <n v="54"/>
  </r>
  <r>
    <x v="11"/>
    <x v="10"/>
    <d v="2014-01-15T00:00:00"/>
    <n v="2"/>
    <n v="0"/>
    <n v="0"/>
    <n v="4.6369090909091"/>
    <n v="4.5253623188405996"/>
    <n v="11.154677206850039"/>
    <n v="82"/>
  </r>
  <r>
    <x v="11"/>
    <x v="10"/>
    <d v="2014-01-17T00:00:00"/>
    <n v="1"/>
    <n v="3"/>
    <n v="10"/>
    <n v="4.6385294117646998"/>
    <n v="4.5275806451612999"/>
    <n v="11.094876660339992"/>
    <n v="68"/>
  </r>
  <r>
    <x v="11"/>
    <x v="10"/>
    <d v="2014-01-22T00:00:00"/>
    <n v="3"/>
    <n v="0"/>
    <n v="0"/>
    <n v="4.5123913043478003"/>
    <n v="4.4637500000000001"/>
    <n v="4.8641304347800229"/>
    <n v="64"/>
  </r>
  <r>
    <x v="11"/>
    <x v="10"/>
    <d v="2014-01-27T00:00:00"/>
    <n v="2"/>
    <n v="93"/>
    <n v="571"/>
    <n v="4.5108108108108"/>
    <n v="4.4436144578313002"/>
    <n v="6.7196352979499885"/>
    <n v="76"/>
  </r>
  <r>
    <x v="11"/>
    <x v="10"/>
    <d v="2014-01-28T00:00:00"/>
    <n v="4"/>
    <n v="28"/>
    <n v="130"/>
    <n v="4.5075578947367996"/>
    <n v="4.4637815126050002"/>
    <n v="4.3776382131799352"/>
    <n v="94"/>
  </r>
  <r>
    <x v="11"/>
    <x v="10"/>
    <d v="2014-01-29T00:00:00"/>
    <n v="5"/>
    <n v="16"/>
    <n v="79"/>
    <n v="4.5441666666667002"/>
    <n v="4.4701428571428998"/>
    <n v="7.4023809523800388"/>
    <n v="68"/>
  </r>
  <r>
    <x v="11"/>
    <x v="10"/>
    <d v="2014-01-30T00:00:00"/>
    <n v="4"/>
    <n v="4"/>
    <n v="110"/>
    <n v="4.5751612903226002"/>
    <n v="4.3550943396225996"/>
    <n v="22.00669507000006"/>
    <n v="62"/>
  </r>
  <r>
    <x v="11"/>
    <x v="10"/>
    <d v="2014-02-07T00:00:00"/>
    <n v="6"/>
    <n v="16"/>
    <n v="56"/>
    <n v="4.5168085106382998"/>
    <n v="4.4249999999999998"/>
    <n v="9.1808510638299978"/>
    <n v="80"/>
  </r>
  <r>
    <x v="11"/>
    <x v="10"/>
    <d v="2014-02-08T00:00:00"/>
    <n v="6"/>
    <n v="10"/>
    <n v="133"/>
    <n v="4.4930307692308"/>
    <n v="4.4453079999999998"/>
    <n v="4.772276923080021"/>
    <n v="80"/>
  </r>
  <r>
    <x v="11"/>
    <x v="10"/>
    <d v="2014-02-10T00:00:00"/>
    <n v="2"/>
    <n v="20"/>
    <n v="61"/>
    <n v="4.4997468354430001"/>
    <n v="4.4409446043165"/>
    <n v="5.8802231126500182"/>
    <n v="102"/>
  </r>
  <r>
    <x v="11"/>
    <x v="10"/>
    <d v="2014-02-11T00:00:00"/>
    <n v="4"/>
    <n v="11"/>
    <n v="58"/>
    <n v="4.5271428571429002"/>
    <n v="4.4539757575758001"/>
    <n v="7.3167099567100102"/>
    <n v="56"/>
  </r>
  <r>
    <x v="11"/>
    <x v="10"/>
    <d v="2014-02-12T00:00:00"/>
    <n v="5"/>
    <n v="26"/>
    <n v="105"/>
    <n v="4.5075000000000003"/>
    <n v="4.4379361702128"/>
    <n v="6.9563829787200326"/>
    <n v="60"/>
  </r>
  <r>
    <x v="11"/>
    <x v="10"/>
    <d v="2014-02-13T00:00:00"/>
    <n v="5"/>
    <n v="20"/>
    <n v="152"/>
    <n v="4.5043822222222003"/>
    <n v="4.4450612903225997"/>
    <n v="5.9320931899600637"/>
    <n v="64"/>
  </r>
  <r>
    <x v="11"/>
    <x v="10"/>
    <d v="2014-02-14T00:00:00"/>
    <n v="3"/>
    <n v="19"/>
    <n v="107"/>
    <n v="4.5084313725490004"/>
    <n v="4.4317777777777998"/>
    <n v="7.6653594771200595"/>
    <n v="54"/>
  </r>
  <r>
    <x v="11"/>
    <x v="10"/>
    <d v="2014-02-17T00:00:00"/>
    <n v="3"/>
    <n v="15"/>
    <n v="105"/>
    <n v="4.5153734939758996"/>
    <n v="4.47"/>
    <n v="4.5373493975899848"/>
    <n v="130"/>
  </r>
  <r>
    <x v="11"/>
    <x v="10"/>
    <d v="2014-02-18T00:00:00"/>
    <n v="4"/>
    <n v="17"/>
    <n v="109"/>
    <n v="4.5620634920635004"/>
    <n v="4.4973333333332999"/>
    <n v="6.4730158730200493"/>
    <n v="90"/>
  </r>
  <r>
    <x v="11"/>
    <x v="10"/>
    <d v="2014-02-19T00:00:00"/>
    <n v="5"/>
    <n v="18"/>
    <n v="159"/>
    <n v="4.5612500000000002"/>
    <n v="4.495097826087"/>
    <n v="6.6152173913000212"/>
    <n v="80"/>
  </r>
  <r>
    <x v="11"/>
    <x v="10"/>
    <d v="2014-02-20T00:00:00"/>
    <n v="3"/>
    <n v="23"/>
    <n v="118"/>
    <n v="4.5686842105262997"/>
    <n v="4.4889705882352997"/>
    <n v="7.9713622290999986"/>
    <n v="80"/>
  </r>
  <r>
    <x v="11"/>
    <x v="10"/>
    <d v="2014-02-21T00:00:00"/>
    <n v="3"/>
    <n v="25"/>
    <n v="133"/>
    <n v="4.5531600000000001"/>
    <n v="4.4802222222222001"/>
    <n v="7.2937777777799973"/>
    <n v="68"/>
  </r>
  <r>
    <x v="11"/>
    <x v="10"/>
    <d v="2014-02-26T00:00:00"/>
    <n v="3"/>
    <n v="42"/>
    <n v="241"/>
    <n v="4.4512857142857003"/>
    <n v="4.3745545454545001"/>
    <n v="7.6731168831200236"/>
    <n v="98"/>
  </r>
  <r>
    <x v="11"/>
    <x v="10"/>
    <d v="2014-02-27T00:00:00"/>
    <n v="4"/>
    <n v="59"/>
    <n v="356"/>
    <n v="4.4085758865248001"/>
    <n v="4.3422393442622997"/>
    <n v="6.6336542262500409"/>
    <n v="124"/>
  </r>
  <r>
    <x v="11"/>
    <x v="10"/>
    <d v="2014-02-28T00:00:00"/>
    <n v="3"/>
    <n v="38"/>
    <n v="204"/>
    <n v="4.4256425742573997"/>
    <n v="4.3590526315789004"/>
    <n v="6.658994267849927"/>
    <n v="98"/>
  </r>
  <r>
    <x v="11"/>
    <x v="10"/>
    <d v="2014-03-03T00:00:00"/>
    <n v="2"/>
    <n v="32"/>
    <n v="190"/>
    <n v="4.4502504587156002"/>
    <n v="4.3492921739129997"/>
    <n v="10.09582848026005"/>
    <n v="118"/>
  </r>
  <r>
    <x v="11"/>
    <x v="10"/>
    <d v="2014-03-04T00:00:00"/>
    <n v="3"/>
    <n v="44"/>
    <n v="154"/>
    <n v="4.4963655660377002"/>
    <n v="4.4173758865248001"/>
    <n v="7.8989679512900146"/>
    <n v="160"/>
  </r>
  <r>
    <x v="11"/>
    <x v="10"/>
    <d v="2014-03-05T00:00:00"/>
    <n v="1"/>
    <n v="45"/>
    <n v="188"/>
    <n v="4.4796015873016"/>
    <n v="4.4007051282051002"/>
    <n v="7.8896459096499783"/>
    <n v="172"/>
  </r>
  <r>
    <x v="11"/>
    <x v="10"/>
    <d v="2014-03-06T00:00:00"/>
    <n v="2"/>
    <n v="16"/>
    <n v="89"/>
    <n v="4.5166918918918997"/>
    <n v="4.4397057971014"/>
    <n v="7.6986094790499671"/>
    <n v="102"/>
  </r>
  <r>
    <x v="11"/>
    <x v="10"/>
    <d v="2014-03-07T00:00:00"/>
    <n v="3"/>
    <n v="17"/>
    <n v="153"/>
    <n v="4.5189252631579002"/>
    <n v="4.4250408450704004"/>
    <n v="9.388441808749981"/>
    <n v="74"/>
  </r>
  <r>
    <x v="11"/>
    <x v="10"/>
    <d v="2014-03-10T00:00:00"/>
    <n v="2"/>
    <n v="28"/>
    <n v="170"/>
    <n v="4.5111111111111004"/>
    <n v="4.4120142857143003"/>
    <n v="9.9096825396800092"/>
    <n v="72"/>
  </r>
  <r>
    <x v="11"/>
    <x v="10"/>
    <d v="2014-03-11T00:00:00"/>
    <n v="3"/>
    <n v="12"/>
    <n v="105"/>
    <n v="4.50875"/>
    <n v="4.4191200000000004"/>
    <n v="8.9629999999999654"/>
    <n v="60"/>
  </r>
  <r>
    <x v="11"/>
    <x v="10"/>
    <d v="2014-03-12T00:00:00"/>
    <n v="3"/>
    <n v="29"/>
    <n v="143"/>
    <n v="4.5013333333333003"/>
    <n v="4.4217258823529004"/>
    <n v="7.9607450980399896"/>
    <n v="66"/>
  </r>
  <r>
    <x v="11"/>
    <x v="10"/>
    <d v="2014-03-13T00:00:00"/>
    <n v="3"/>
    <n v="22"/>
    <n v="128"/>
    <n v="4.4990476190475999"/>
    <n v="4.3916333333333002"/>
    <n v="10.741428571429967"/>
    <n v="100"/>
  </r>
  <r>
    <x v="11"/>
    <x v="10"/>
    <d v="2014-03-14T00:00:00"/>
    <n v="3"/>
    <n v="23"/>
    <n v="74"/>
    <n v="4.4767661971830996"/>
    <n v="4.3860054054053998"/>
    <n v="9.0760791777699801"/>
    <n v="74"/>
  </r>
  <r>
    <x v="11"/>
    <x v="10"/>
    <d v="2014-03-17T00:00:00"/>
    <n v="3"/>
    <n v="18"/>
    <n v="95"/>
    <n v="4.4819189473684"/>
    <n v="4.3722805970148997"/>
    <n v="10.963835035350034"/>
    <n v="74"/>
  </r>
  <r>
    <x v="11"/>
    <x v="10"/>
    <d v="2014-03-18T00:00:00"/>
    <n v="3"/>
    <n v="8"/>
    <n v="64"/>
    <n v="4.4848580246914"/>
    <n v="4.3819735849057002"/>
    <n v="10.288443978569983"/>
    <n v="62"/>
  </r>
  <r>
    <x v="11"/>
    <x v="10"/>
    <d v="2014-03-19T00:00:00"/>
    <n v="3"/>
    <n v="14"/>
    <n v="58"/>
    <n v="4.5208333333333002"/>
    <n v="4.4177764705882003"/>
    <n v="10.305686274509984"/>
    <n v="88"/>
  </r>
  <r>
    <x v="11"/>
    <x v="10"/>
    <d v="2014-03-20T00:00:00"/>
    <n v="3"/>
    <n v="22"/>
    <n v="85"/>
    <n v="4.5308695652174"/>
    <n v="4.4363250000000001"/>
    <n v="9.4544565217399956"/>
    <n v="60"/>
  </r>
  <r>
    <x v="11"/>
    <x v="10"/>
    <d v="2014-03-21T00:00:00"/>
    <n v="3"/>
    <n v="11"/>
    <n v="71"/>
    <n v="4.5272108108108"/>
    <n v="4.4271846153845997"/>
    <n v="10.002619542620028"/>
    <n v="78"/>
  </r>
  <r>
    <x v="11"/>
    <x v="10"/>
    <d v="2014-03-24T00:00:00"/>
    <n v="2"/>
    <n v="11"/>
    <n v="72"/>
    <n v="4.5185106382978999"/>
    <n v="4.4824159999999997"/>
    <n v="3.6094638297900161"/>
    <n v="68"/>
  </r>
  <r>
    <x v="11"/>
    <x v="10"/>
    <d v="2014-03-25T00:00:00"/>
    <n v="3"/>
    <n v="8"/>
    <n v="59"/>
    <n v="4.5194117647059002"/>
    <n v="4.4370772727272998"/>
    <n v="8.2334491978600433"/>
    <n v="64"/>
  </r>
  <r>
    <x v="11"/>
    <x v="10"/>
    <d v="2014-03-26T00:00:00"/>
    <n v="3"/>
    <n v="8"/>
    <n v="29"/>
    <n v="4.5231250000000003"/>
    <n v="4.4498214285713997"/>
    <n v="7.3303571428600556"/>
    <n v="68"/>
  </r>
  <r>
    <x v="11"/>
    <x v="6"/>
    <d v="2014-03-27T00:00:00"/>
    <n v="3"/>
    <n v="4"/>
    <n v="11"/>
    <n v="4.5356521739130002"/>
    <n v="4.4447826086957001"/>
    <n v="9.0869565217300163"/>
    <n v="60"/>
  </r>
  <r>
    <x v="11"/>
    <x v="6"/>
    <d v="2014-03-28T00:00:00"/>
    <n v="3"/>
    <n v="5"/>
    <n v="5"/>
    <n v="4.5355357142857002"/>
    <n v="4.6507142857143"/>
    <n v="-11.517857142859977"/>
    <n v="56"/>
  </r>
  <r>
    <x v="11"/>
    <x v="6"/>
    <d v="2014-04-08T00:00:00"/>
    <n v="1"/>
    <n v="20"/>
    <n v="169"/>
    <n v="4.5508823529412004"/>
    <n v="4.4737735849057003"/>
    <n v="7.7108768035500042"/>
    <n v="70"/>
  </r>
  <r>
    <x v="12"/>
    <x v="11"/>
    <d v="2013-12-16T00:00:00"/>
    <n v="4"/>
    <n v="4"/>
    <n v="70"/>
    <n v="4.5890322580645"/>
    <n v="4.4812711864406998"/>
    <n v="10.776107162380022"/>
    <n v="70"/>
  </r>
  <r>
    <x v="12"/>
    <x v="11"/>
    <d v="2013-12-17T00:00:00"/>
    <n v="3"/>
    <n v="13"/>
    <n v="158.19999999999999"/>
    <n v="4.60546875"/>
    <n v="4.5"/>
    <n v="10.546875"/>
    <n v="52"/>
  </r>
  <r>
    <x v="12"/>
    <x v="11"/>
    <d v="2013-12-18T00:00:00"/>
    <n v="3"/>
    <n v="94"/>
    <n v="920.4"/>
    <n v="4.6230555555555997"/>
    <n v="4.5355555555556002"/>
    <n v="8.7499999999999467"/>
    <n v="72"/>
  </r>
  <r>
    <x v="12"/>
    <x v="11"/>
    <d v="2013-12-19T00:00:00"/>
    <n v="3"/>
    <n v="13"/>
    <n v="120"/>
    <n v="4.6513157894737001"/>
    <n v="4.5503125000000004"/>
    <n v="10.100328947369963"/>
    <n v="64"/>
  </r>
  <r>
    <x v="12"/>
    <x v="11"/>
    <d v="2013-12-20T00:00:00"/>
    <n v="9"/>
    <n v="21"/>
    <n v="176"/>
    <n v="4.6736111111111001"/>
    <n v="4.5430769230769004"/>
    <n v="13.053418803419969"/>
    <n v="52"/>
  </r>
  <r>
    <x v="12"/>
    <x v="11"/>
    <d v="2013-12-23T00:00:00"/>
    <n v="3"/>
    <n v="26"/>
    <n v="131"/>
    <n v="4.6382958333333004"/>
    <n v="4.5353684210526"/>
    <n v="10.292741228070046"/>
    <n v="66"/>
  </r>
  <r>
    <x v="12"/>
    <x v="11"/>
    <d v="2013-12-24T00:00:00"/>
    <n v="3"/>
    <n v="16"/>
    <n v="73"/>
    <n v="4.6358241758242"/>
    <n v="4.5090909090908999"/>
    <n v="12.67332667333001"/>
    <n v="66"/>
  </r>
  <r>
    <x v="12"/>
    <x v="11"/>
    <d v="2013-12-25T00:00:00"/>
    <n v="2"/>
    <n v="7"/>
    <n v="132"/>
    <n v="4.6140178571429002"/>
    <n v="4.5177777777778001"/>
    <n v="9.6240079365100151"/>
    <n v="50"/>
  </r>
  <r>
    <x v="12"/>
    <x v="11"/>
    <d v="2013-12-27T00:00:00"/>
    <n v="2"/>
    <n v="12"/>
    <n v="134"/>
    <n v="4.6058252427184003"/>
    <n v="4.5158823529412002"/>
    <n v="8.9942889777200108"/>
    <n v="70"/>
  </r>
  <r>
    <x v="12"/>
    <x v="11"/>
    <d v="2013-12-30T00:00:00"/>
    <n v="2"/>
    <n v="11"/>
    <n v="208"/>
    <n v="4.6100000000000003"/>
    <n v="4.5275999999999996"/>
    <n v="8.2400000000000695"/>
    <n v="50"/>
  </r>
  <r>
    <x v="12"/>
    <x v="11"/>
    <d v="2013-12-31T00:00:00"/>
    <n v="3"/>
    <n v="9"/>
    <n v="205"/>
    <n v="4.6343243243243002"/>
    <n v="4.5134999999999996"/>
    <n v="12.082432432430057"/>
    <n v="56"/>
  </r>
  <r>
    <x v="12"/>
    <x v="11"/>
    <d v="2014-01-02T00:00:00"/>
    <n v="2"/>
    <n v="15"/>
    <n v="134"/>
    <n v="4.6411940298507002"/>
    <n v="4.5446938775510004"/>
    <n v="9.6500152299699771"/>
    <n v="70"/>
  </r>
  <r>
    <x v="12"/>
    <x v="11"/>
    <d v="2014-01-03T00:00:00"/>
    <n v="3"/>
    <n v="12"/>
    <n v="137"/>
    <n v="4.6783333333332999"/>
    <n v="4.5441071428570998"/>
    <n v="13.42261904762001"/>
    <n v="60"/>
  </r>
  <r>
    <x v="12"/>
    <x v="11"/>
    <d v="2014-01-06T00:00:00"/>
    <n v="2"/>
    <n v="8"/>
    <n v="103"/>
    <n v="4.6805405405405001"/>
    <n v="4.5999999999999996"/>
    <n v="8.0540540540500416"/>
    <n v="62"/>
  </r>
  <r>
    <x v="12"/>
    <x v="11"/>
    <d v="2014-01-07T00:00:00"/>
    <n v="3"/>
    <n v="18"/>
    <n v="113"/>
    <n v="4.6685714285713997"/>
    <n v="4.5888888888889001"/>
    <n v="7.9682539682499609"/>
    <n v="108"/>
  </r>
  <r>
    <x v="12"/>
    <x v="11"/>
    <d v="2014-01-08T00:00:00"/>
    <n v="3"/>
    <n v="9"/>
    <n v="124"/>
    <n v="4.6523880597014999"/>
    <n v="4.5293150684932"/>
    <n v="12.307299120829995"/>
    <n v="94"/>
  </r>
  <r>
    <x v="12"/>
    <x v="11"/>
    <d v="2014-01-09T00:00:00"/>
    <n v="3"/>
    <n v="15"/>
    <n v="299"/>
    <n v="4.589696969697"/>
    <n v="4.5296666666667003"/>
    <n v="6.003030303029977"/>
    <n v="98"/>
  </r>
  <r>
    <x v="12"/>
    <x v="11"/>
    <d v="2014-01-10T00:00:00"/>
    <n v="5"/>
    <n v="27"/>
    <n v="221"/>
    <n v="4.6197674418604997"/>
    <n v="4.546106870229"/>
    <n v="7.3660571631499749"/>
    <n v="94"/>
  </r>
  <r>
    <x v="12"/>
    <x v="11"/>
    <d v="2014-01-13T00:00:00"/>
    <n v="2"/>
    <n v="16"/>
    <n v="238"/>
    <n v="4.6113559322034003"/>
    <n v="4.5356756756756997"/>
    <n v="7.5680256527700607"/>
    <n v="74"/>
  </r>
  <r>
    <x v="12"/>
    <x v="11"/>
    <d v="2014-01-14T00:00:00"/>
    <n v="4"/>
    <n v="16"/>
    <n v="127"/>
    <n v="4.6245588235293997"/>
    <n v="4.5214999999999996"/>
    <n v="10.30588235294001"/>
    <n v="72"/>
  </r>
  <r>
    <x v="12"/>
    <x v="11"/>
    <d v="2014-01-15T00:00:00"/>
    <n v="2"/>
    <n v="52"/>
    <n v="250"/>
    <n v="4.5827409356724997"/>
    <n v="4.5210897435896999"/>
    <n v="6.1651192082799788"/>
    <n v="156"/>
  </r>
  <r>
    <x v="12"/>
    <x v="11"/>
    <d v="2014-01-17T00:00:00"/>
    <n v="1"/>
    <n v="9"/>
    <n v="140"/>
    <n v="4.5888235294118003"/>
    <n v="4.5218749999999996"/>
    <n v="6.6948529411800628"/>
    <n v="64"/>
  </r>
  <r>
    <x v="12"/>
    <x v="11"/>
    <d v="2014-01-22T00:00:00"/>
    <n v="3"/>
    <n v="29"/>
    <n v="243"/>
    <n v="4.4904347826087001"/>
    <n v="4.4233333333333"/>
    <n v="6.7101449275400071"/>
    <n v="84"/>
  </r>
  <r>
    <x v="12"/>
    <x v="9"/>
    <d v="2014-01-27T00:00:00"/>
    <n v="2"/>
    <n v="59"/>
    <n v="307"/>
    <n v="4.4386486486486003"/>
    <n v="4.3884521739129996"/>
    <n v="5.0196474735600738"/>
    <n v="78"/>
  </r>
  <r>
    <x v="12"/>
    <x v="9"/>
    <d v="2014-01-28T00:00:00"/>
    <n v="5"/>
    <n v="39"/>
    <n v="171"/>
    <n v="4.4385629629630001"/>
    <n v="4.4043181818181996"/>
    <n v="3.4244781144800562"/>
    <n v="100"/>
  </r>
  <r>
    <x v="12"/>
    <x v="9"/>
    <d v="2014-01-29T00:00:00"/>
    <n v="5"/>
    <n v="5"/>
    <n v="25"/>
    <n v="4.4732812500000003"/>
    <n v="4.3668750000000003"/>
    <n v="10.640625000000004"/>
    <n v="56"/>
  </r>
  <r>
    <x v="12"/>
    <x v="9"/>
    <d v="2014-01-30T00:00:00"/>
    <n v="4"/>
    <n v="2"/>
    <n v="40"/>
    <n v="4.4881034482758997"/>
    <n v="4.3084615384614997"/>
    <n v="17.964190981439998"/>
    <n v="68"/>
  </r>
  <r>
    <x v="12"/>
    <x v="9"/>
    <d v="2014-02-07T00:00:00"/>
    <n v="6"/>
    <n v="13"/>
    <n v="41"/>
    <n v="4.4427314814815002"/>
    <n v="4.3583328947368001"/>
    <n v="8.4398586744700133"/>
    <n v="80"/>
  </r>
  <r>
    <x v="12"/>
    <x v="9"/>
    <d v="2014-02-08T00:00:00"/>
    <n v="6"/>
    <n v="3"/>
    <n v="5"/>
    <n v="4.4056521739130003"/>
    <n v="4.3535454545455003"/>
    <n v="5.2106719367499998"/>
    <n v="50"/>
  </r>
  <r>
    <x v="12"/>
    <x v="9"/>
    <d v="2014-02-10T00:00:00"/>
    <n v="2"/>
    <n v="26"/>
    <n v="175"/>
    <n v="4.4420312500000003"/>
    <n v="4.2986363636364002"/>
    <n v="14.339488636360009"/>
    <n v="80"/>
  </r>
  <r>
    <x v="12"/>
    <x v="9"/>
    <d v="2014-02-11T00:00:00"/>
    <n v="4"/>
    <n v="30"/>
    <n v="208"/>
    <n v="4.4494285714285997"/>
    <n v="4.3541176470587999"/>
    <n v="9.5310924369799821"/>
    <n v="62"/>
  </r>
  <r>
    <x v="12"/>
    <x v="9"/>
    <d v="2014-02-12T00:00:00"/>
    <n v="5"/>
    <n v="16"/>
    <n v="159"/>
    <n v="4.4142857142857004"/>
    <n v="4.3502428571429004"/>
    <n v="6.4042857142800003"/>
    <n v="56"/>
  </r>
  <r>
    <x v="12"/>
    <x v="9"/>
    <d v="2014-02-13T00:00:00"/>
    <n v="5"/>
    <n v="21"/>
    <n v="201"/>
    <n v="4.4124675324674998"/>
    <n v="4.3533424657533999"/>
    <n v="5.9125066714099894"/>
    <n v="70"/>
  </r>
  <r>
    <x v="12"/>
    <x v="9"/>
    <d v="2014-02-14T00:00:00"/>
    <n v="3"/>
    <n v="18"/>
    <n v="190"/>
    <n v="4.4063999999999997"/>
    <n v="4.3470399999999998"/>
    <n v="5.9359999999999857"/>
    <n v="50"/>
  </r>
  <r>
    <x v="12"/>
    <x v="9"/>
    <d v="2014-02-17T00:00:00"/>
    <n v="3"/>
    <n v="24"/>
    <n v="224"/>
    <n v="4.4082142857143003"/>
    <n v="4.3535227272726997"/>
    <n v="5.4691558441600563"/>
    <n v="88"/>
  </r>
  <r>
    <x v="12"/>
    <x v="9"/>
    <d v="2014-02-18T00:00:00"/>
    <n v="4"/>
    <n v="19"/>
    <n v="202"/>
    <n v="4.4508421052631997"/>
    <n v="4.3865151515151997"/>
    <n v="6.4326953748000015"/>
    <n v="70"/>
  </r>
  <r>
    <x v="12"/>
    <x v="9"/>
    <d v="2014-02-19T00:00:00"/>
    <n v="4"/>
    <n v="16"/>
    <n v="200"/>
    <n v="4.4516981132074998"/>
    <n v="4.3822222222222003"/>
    <n v="6.9475890985299493"/>
    <n v="70"/>
  </r>
  <r>
    <x v="12"/>
    <x v="9"/>
    <d v="2014-02-20T00:00:00"/>
    <n v="3"/>
    <n v="18"/>
    <n v="189"/>
    <n v="4.4707462686566997"/>
    <n v="4.3904347826086996"/>
    <n v="8.0311486048000091"/>
    <n v="62"/>
  </r>
  <r>
    <x v="12"/>
    <x v="9"/>
    <d v="2014-02-21T00:00:00"/>
    <n v="3"/>
    <n v="11"/>
    <n v="197"/>
    <n v="4.4469158878505004"/>
    <n v="4.3866666666666996"/>
    <n v="6.0249221183800827"/>
    <n v="82"/>
  </r>
  <r>
    <x v="12"/>
    <x v="9"/>
    <d v="2014-02-26T00:00:00"/>
    <n v="3"/>
    <n v="18"/>
    <n v="190"/>
    <n v="4.3502631578947"/>
    <n v="4.2754545454545001"/>
    <n v="7.4808612440199873"/>
    <n v="96"/>
  </r>
  <r>
    <x v="12"/>
    <x v="9"/>
    <d v="2014-02-27T00:00:00"/>
    <n v="4"/>
    <n v="34"/>
    <n v="248"/>
    <n v="4.2884158415842002"/>
    <n v="4.2410638297872003"/>
    <n v="4.7352011796999882"/>
    <n v="90"/>
  </r>
  <r>
    <x v="12"/>
    <x v="9"/>
    <d v="2014-02-28T00:00:00"/>
    <n v="3"/>
    <n v="19"/>
    <n v="214"/>
    <n v="4.3091153846154002"/>
    <n v="4.2547972972972996"/>
    <n v="5.4318087318100616"/>
    <n v="74"/>
  </r>
  <r>
    <x v="12"/>
    <x v="9"/>
    <d v="2014-03-03T00:00:00"/>
    <n v="2"/>
    <n v="27"/>
    <n v="211"/>
    <n v="4.3336709677418996"/>
    <n v="4.2544827586206999"/>
    <n v="7.9188209121199726"/>
    <n v="116"/>
  </r>
  <r>
    <x v="12"/>
    <x v="9"/>
    <d v="2014-03-04T00:00:00"/>
    <n v="3"/>
    <n v="26"/>
    <n v="177"/>
    <n v="4.3812499999999996"/>
    <n v="4.3228770949720996"/>
    <n v="5.8372905027900046"/>
    <n v="160"/>
  </r>
  <r>
    <x v="12"/>
    <x v="9"/>
    <d v="2014-03-05T00:00:00"/>
    <n v="1"/>
    <n v="26"/>
    <n v="165"/>
    <n v="4.4020000000000001"/>
    <n v="4.3208241758241996"/>
    <n v="8.1175824175800493"/>
    <n v="146"/>
  </r>
  <r>
    <x v="12"/>
    <x v="9"/>
    <d v="2014-03-06T00:00:00"/>
    <n v="2"/>
    <n v="33"/>
    <n v="286"/>
    <n v="4.4446399999999997"/>
    <n v="4.3722265822784996"/>
    <n v="7.2413417721500117"/>
    <n v="112"/>
  </r>
  <r>
    <x v="12"/>
    <x v="9"/>
    <d v="2014-03-07T00:00:00"/>
    <n v="3"/>
    <n v="11"/>
    <n v="205"/>
    <n v="4.41796875"/>
    <n v="4.3766666666666998"/>
    <n v="4.130208333330021"/>
    <n v="66"/>
  </r>
  <r>
    <x v="12"/>
    <x v="9"/>
    <d v="2014-03-10T00:00:00"/>
    <n v="2"/>
    <n v="11"/>
    <n v="313"/>
    <n v="4.3979779411765003"/>
    <n v="4.3360606060605997"/>
    <n v="6.1917335115900585"/>
    <n v="92"/>
  </r>
  <r>
    <x v="12"/>
    <x v="9"/>
    <d v="2014-03-11T00:00:00"/>
    <n v="3"/>
    <n v="5"/>
    <n v="203"/>
    <n v="4.3996941176471003"/>
    <n v="4.3431029411765003"/>
    <n v="5.6591176470599969"/>
    <n v="68"/>
  </r>
  <r>
    <x v="12"/>
    <x v="9"/>
    <d v="2014-03-12T00:00:00"/>
    <n v="3"/>
    <n v="7"/>
    <n v="208"/>
    <n v="4.3298076923076998"/>
    <n v="4.3146874999999998"/>
    <n v="1.5120192307700009"/>
    <n v="56"/>
  </r>
  <r>
    <x v="12"/>
    <x v="9"/>
    <d v="2014-03-13T00:00:00"/>
    <n v="3"/>
    <n v="6"/>
    <n v="207"/>
    <n v="4.4074999999999998"/>
    <n v="4.2977083333332997"/>
    <n v="10.979166666670004"/>
    <n v="60"/>
  </r>
  <r>
    <x v="12"/>
    <x v="9"/>
    <d v="2014-03-14T00:00:00"/>
    <n v="2"/>
    <n v="16"/>
    <n v="242"/>
    <n v="4.3907291666667003"/>
    <n v="4.2908695652173998"/>
    <n v="9.9859601449300506"/>
    <n v="72"/>
  </r>
  <r>
    <x v="12"/>
    <x v="9"/>
    <d v="2014-03-17T00:00:00"/>
    <n v="3"/>
    <n v="6"/>
    <n v="177"/>
    <n v="4.3806896551724002"/>
    <n v="4.2930338983051"/>
    <n v="8.7655756867300205"/>
    <n v="58"/>
  </r>
  <r>
    <x v="12"/>
    <x v="9"/>
    <d v="2014-03-18T00:00:00"/>
    <n v="3"/>
    <n v="6"/>
    <n v="183"/>
    <n v="4.4035820895522004"/>
    <n v="4.3059740259739998"/>
    <n v="9.7608063578200621"/>
    <n v="58"/>
  </r>
  <r>
    <x v="12"/>
    <x v="9"/>
    <d v="2014-03-19T00:00:00"/>
    <n v="3"/>
    <n v="13"/>
    <n v="226"/>
    <n v="4.4345569620253"/>
    <n v="4.3499999999999996"/>
    <n v="8.4556962025300386"/>
    <n v="54"/>
  </r>
  <r>
    <x v="12"/>
    <x v="9"/>
    <d v="2014-03-20T00:00:00"/>
    <n v="3"/>
    <n v="12"/>
    <n v="188"/>
    <n v="4.4488157894737004"/>
    <n v="4.359"/>
    <n v="8.9815789473700391"/>
    <n v="52"/>
  </r>
  <r>
    <x v="12"/>
    <x v="9"/>
    <d v="2014-03-21T00:00:00"/>
    <n v="3"/>
    <n v="12"/>
    <n v="196"/>
    <n v="4.4479268292683001"/>
    <n v="4.3580487804877999"/>
    <n v="8.9878048780500208"/>
    <n v="56"/>
  </r>
  <r>
    <x v="12"/>
    <x v="9"/>
    <d v="2014-03-24T00:00:00"/>
    <n v="2"/>
    <n v="10"/>
    <n v="188"/>
    <n v="4.4242028985506998"/>
    <n v="4.3421176470588003"/>
    <n v="8.2085251491899491"/>
    <n v="70"/>
  </r>
  <r>
    <x v="12"/>
    <x v="9"/>
    <d v="2014-03-25T00:00:00"/>
    <n v="3"/>
    <n v="9"/>
    <n v="197"/>
    <n v="4.4349999999999996"/>
    <n v="4.3220454545455"/>
    <n v="11.295454545449957"/>
    <n v="64"/>
  </r>
  <r>
    <x v="12"/>
    <x v="9"/>
    <d v="2014-03-26T00:00:00"/>
    <n v="3"/>
    <n v="10"/>
    <n v="197"/>
    <n v="4.4212307692308004"/>
    <n v="4.3474418604650999"/>
    <n v="7.3788908765700434"/>
    <n v="50"/>
  </r>
  <r>
    <x v="12"/>
    <x v="9"/>
    <d v="2014-03-27T00:00:00"/>
    <n v="3"/>
    <n v="6"/>
    <n v="180"/>
    <n v="4.4211538461537998"/>
    <n v="4.3547500000000001"/>
    <n v="6.6403846153799684"/>
    <n v="52"/>
  </r>
  <r>
    <x v="12"/>
    <x v="9"/>
    <d v="2014-03-28T00:00:00"/>
    <n v="3"/>
    <n v="5"/>
    <n v="176"/>
    <n v="4.4260000000000002"/>
    <n v="4.3538235294118"/>
    <n v="7.2176470588200203"/>
    <n v="40"/>
  </r>
  <r>
    <x v="12"/>
    <x v="9"/>
    <d v="2014-04-08T00:00:00"/>
    <n v="1"/>
    <n v="7"/>
    <n v="272"/>
    <n v="4.4973076923077002"/>
    <n v="4.42"/>
    <n v="7.7307692307700293"/>
    <n v="52"/>
  </r>
  <r>
    <x v="13"/>
    <x v="12"/>
    <d v="2014-04-08T00:00:00"/>
    <n v="1"/>
    <n v="2"/>
    <n v="12"/>
    <n v="3.6749999999999998"/>
    <n v="3.3"/>
    <n v="37.5"/>
    <n v="4"/>
  </r>
  <r>
    <x v="14"/>
    <x v="13"/>
    <d v="2013-12-16T00:00:00"/>
    <n v="4"/>
    <n v="3"/>
    <n v="15"/>
    <n v="4.1153846153845999"/>
    <n v="3.9537538461538002"/>
    <n v="16.163076923079966"/>
    <n v="26"/>
  </r>
  <r>
    <x v="14"/>
    <x v="13"/>
    <d v="2013-12-17T00:00:00"/>
    <n v="3"/>
    <n v="4"/>
    <n v="13"/>
    <n v="4.1291666666667002"/>
    <n v="3.995825"/>
    <n v="13.334166666670022"/>
    <n v="24"/>
  </r>
  <r>
    <x v="14"/>
    <x v="13"/>
    <d v="2013-12-18T00:00:00"/>
    <n v="3"/>
    <n v="3"/>
    <n v="12"/>
    <n v="4.1626666666667003"/>
    <n v="4.0000999999999998"/>
    <n v="16.25666666667005"/>
    <n v="30"/>
  </r>
  <r>
    <x v="14"/>
    <x v="13"/>
    <d v="2013-12-19T00:00:00"/>
    <n v="3"/>
    <n v="0"/>
    <n v="0"/>
    <n v="4.2356687500000003"/>
    <n v="4.0000999999999998"/>
    <n v="23.556875000000055"/>
    <n v="32"/>
  </r>
  <r>
    <x v="14"/>
    <x v="13"/>
    <d v="2013-12-20T00:00:00"/>
    <n v="9"/>
    <n v="0"/>
    <n v="0"/>
    <n v="4.2576769230769003"/>
    <n v="4.0346384615385"/>
    <n v="22.303846153840023"/>
    <n v="26"/>
  </r>
  <r>
    <x v="14"/>
    <x v="13"/>
    <d v="2013-12-23T00:00:00"/>
    <n v="3"/>
    <n v="2"/>
    <n v="20"/>
    <n v="4.2458333333332998"/>
    <n v="4.0250500000000002"/>
    <n v="22.078333333329958"/>
    <n v="24"/>
  </r>
  <r>
    <x v="14"/>
    <x v="13"/>
    <d v="2013-12-24T00:00:00"/>
    <n v="3"/>
    <n v="5"/>
    <n v="107"/>
    <n v="4.2717391304348"/>
    <n v="4.0162806451612996"/>
    <n v="25.545848527350046"/>
    <n v="52"/>
  </r>
  <r>
    <x v="14"/>
    <x v="13"/>
    <d v="2013-12-25T00:00:00"/>
    <n v="2"/>
    <n v="2"/>
    <n v="3"/>
    <n v="4.1100133333333"/>
    <n v="4.0016875000000001"/>
    <n v="10.832583333329993"/>
    <n v="32"/>
  </r>
  <r>
    <x v="14"/>
    <x v="13"/>
    <d v="2013-12-27T00:00:00"/>
    <n v="2"/>
    <n v="2"/>
    <n v="1"/>
    <n v="4.1199500000000002"/>
    <n v="4"/>
    <n v="11.995000000000022"/>
    <n v="42"/>
  </r>
  <r>
    <x v="14"/>
    <x v="13"/>
    <d v="2013-12-30T00:00:00"/>
    <n v="2"/>
    <n v="3"/>
    <n v="15"/>
    <n v="4.1398999999999999"/>
    <n v="3.9892466666667001"/>
    <n v="15.065333333329978"/>
    <n v="30"/>
  </r>
  <r>
    <x v="14"/>
    <x v="13"/>
    <d v="2013-12-31T00:00:00"/>
    <n v="3"/>
    <n v="2"/>
    <n v="10"/>
    <n v="4.1556809523810001"/>
    <n v="3.9892423076923"/>
    <n v="16.643864468870007"/>
    <n v="42"/>
  </r>
  <r>
    <x v="14"/>
    <x v="13"/>
    <d v="2014-01-02T00:00:00"/>
    <n v="2"/>
    <n v="5"/>
    <n v="18"/>
    <n v="4.1904050000000002"/>
    <n v="4.1062377358491"/>
    <n v="8.4167264150900145"/>
    <n v="40"/>
  </r>
  <r>
    <x v="14"/>
    <x v="13"/>
    <d v="2014-01-03T00:00:00"/>
    <n v="3"/>
    <n v="5"/>
    <n v="26"/>
    <n v="4.2500999999999998"/>
    <n v="4.1239866666667"/>
    <n v="12.611333333329977"/>
    <n v="30"/>
  </r>
  <r>
    <x v="14"/>
    <x v="13"/>
    <d v="2014-01-06T00:00:00"/>
    <n v="2"/>
    <n v="0"/>
    <n v="0"/>
    <n v="4.2076529411764998"/>
    <n v="4.0911705882353004"/>
    <n v="11.648235294119935"/>
    <n v="34"/>
  </r>
  <r>
    <x v="14"/>
    <x v="13"/>
    <d v="2014-01-07T00:00:00"/>
    <n v="3"/>
    <n v="2"/>
    <n v="5"/>
    <n v="4.2323923076923"/>
    <n v="4.1079999999999997"/>
    <n v="12.439230769230036"/>
    <n v="30"/>
  </r>
  <r>
    <x v="14"/>
    <x v="13"/>
    <d v="2014-01-08T00:00:00"/>
    <n v="3"/>
    <n v="5"/>
    <n v="37"/>
    <n v="4.2086589041096003"/>
    <n v="4.0626961538461996"/>
    <n v="14.596275026340066"/>
    <n v="52"/>
  </r>
  <r>
    <x v="14"/>
    <x v="13"/>
    <d v="2014-01-09T00:00:00"/>
    <n v="3"/>
    <n v="0"/>
    <n v="0"/>
    <n v="4.1501000000000001"/>
    <n v="4.0000153846154003"/>
    <n v="15.008461538459983"/>
    <n v="52"/>
  </r>
  <r>
    <x v="14"/>
    <x v="13"/>
    <d v="2014-01-10T00:00:00"/>
    <n v="5"/>
    <n v="5"/>
    <n v="31"/>
    <n v="4.1403392857143002"/>
    <n v="3.9682178217822002"/>
    <n v="17.212146393210006"/>
    <n v="62"/>
  </r>
  <r>
    <x v="14"/>
    <x v="13"/>
    <d v="2014-01-13T00:00:00"/>
    <n v="2"/>
    <n v="11"/>
    <n v="32"/>
    <n v="4.0623447368420997"/>
    <n v="3.9091145454545"/>
    <n v="15.323019138759975"/>
    <n v="88"/>
  </r>
  <r>
    <x v="14"/>
    <x v="13"/>
    <d v="2014-01-14T00:00:00"/>
    <n v="4"/>
    <n v="6"/>
    <n v="21"/>
    <n v="3.9500516129031999"/>
    <n v="3.7206153846154"/>
    <n v="22.943622828779997"/>
    <n v="62"/>
  </r>
  <r>
    <x v="14"/>
    <x v="13"/>
    <d v="2014-01-15T00:00:00"/>
    <n v="2"/>
    <n v="9"/>
    <n v="36"/>
    <n v="3.9492598130841001"/>
    <n v="3.7364285714286001"/>
    <n v="21.283124165550007"/>
    <n v="84"/>
  </r>
  <r>
    <x v="14"/>
    <x v="8"/>
    <d v="2014-01-17T00:00:00"/>
    <n v="1"/>
    <n v="11"/>
    <n v="208"/>
    <n v="3.9599000000000002"/>
    <n v="3.6475"/>
    <n v="31.240000000000023"/>
    <n v="40"/>
  </r>
  <r>
    <x v="14"/>
    <x v="8"/>
    <d v="2014-01-22T00:00:00"/>
    <n v="3"/>
    <n v="4"/>
    <n v="90"/>
    <n v="3.8624399999999999"/>
    <n v="3.3534733333333002"/>
    <n v="50.896666666669965"/>
    <n v="38"/>
  </r>
  <r>
    <x v="14"/>
    <x v="8"/>
    <d v="2014-01-27T00:00:00"/>
    <n v="2"/>
    <n v="3"/>
    <n v="17"/>
    <n v="3.8001"/>
    <n v="3.2288073170731999"/>
    <n v="57.12926829268001"/>
    <n v="38"/>
  </r>
  <r>
    <x v="14"/>
    <x v="8"/>
    <d v="2014-01-28T00:00:00"/>
    <n v="4"/>
    <n v="0"/>
    <n v="0"/>
    <n v="3.8"/>
    <n v="3.2237499999999999"/>
    <n v="57.624999999999993"/>
    <n v="36"/>
  </r>
  <r>
    <x v="14"/>
    <x v="8"/>
    <d v="2014-01-29T00:00:00"/>
    <n v="6"/>
    <n v="0"/>
    <n v="0"/>
    <n v="3.8036571428571002"/>
    <n v="3.225625"/>
    <n v="57.803214285710027"/>
    <n v="28"/>
  </r>
  <r>
    <x v="14"/>
    <x v="8"/>
    <d v="2014-01-30T00:00:00"/>
    <n v="4"/>
    <n v="0"/>
    <n v="0"/>
    <n v="3.6466066666666999"/>
    <n v="3.2335545454545001"/>
    <n v="41.305212121219981"/>
    <n v="30"/>
  </r>
  <r>
    <x v="14"/>
    <x v="8"/>
    <d v="2014-02-07T00:00:00"/>
    <n v="6"/>
    <n v="0"/>
    <n v="0"/>
    <n v="3.8"/>
    <n v="3.0545793103448"/>
    <n v="74.542068965519974"/>
    <n v="30"/>
  </r>
  <r>
    <x v="14"/>
    <x v="8"/>
    <d v="2014-02-08T00:00:00"/>
    <n v="6"/>
    <n v="2"/>
    <n v="3"/>
    <n v="3.8"/>
    <n v="3.1706775510203999"/>
    <n v="62.93224489795999"/>
    <n v="34"/>
  </r>
  <r>
    <x v="14"/>
    <x v="8"/>
    <d v="2014-02-10T00:00:00"/>
    <n v="2"/>
    <n v="2"/>
    <n v="0.5"/>
    <n v="3.7688524590163999"/>
    <n v="3.0926210526315998"/>
    <n v="67.62314063848001"/>
    <n v="42"/>
  </r>
  <r>
    <x v="14"/>
    <x v="8"/>
    <d v="2014-02-11T00:00:00"/>
    <n v="4"/>
    <n v="0"/>
    <n v="0"/>
    <n v="3.7960465116279001"/>
    <n v="3.0860782608695998"/>
    <n v="70.996825075830031"/>
    <n v="46"/>
  </r>
  <r>
    <x v="14"/>
    <x v="8"/>
    <d v="2014-02-12T00:00:00"/>
    <n v="5"/>
    <n v="5"/>
    <n v="45"/>
    <n v="3.7865193548386999"/>
    <n v="3.1804302325581002"/>
    <n v="60.608912228059978"/>
    <n v="42"/>
  </r>
  <r>
    <x v="14"/>
    <x v="8"/>
    <d v="2014-02-13T00:00:00"/>
    <n v="5"/>
    <n v="6"/>
    <n v="71"/>
    <n v="3.5"/>
    <n v="3.1966399999999999"/>
    <n v="30.336000000000006"/>
    <n v="50"/>
  </r>
  <r>
    <x v="14"/>
    <x v="8"/>
    <d v="2014-02-14T00:00:00"/>
    <n v="3"/>
    <n v="3"/>
    <n v="30"/>
    <n v="3.5282312500000002"/>
    <n v="3.1197368421052998"/>
    <n v="40.849440789470037"/>
    <n v="32"/>
  </r>
  <r>
    <x v="14"/>
    <x v="8"/>
    <d v="2014-02-17T00:00:00"/>
    <n v="3"/>
    <n v="4"/>
    <n v="45"/>
    <n v="3.5001000000000002"/>
    <n v="3.1261325000000002"/>
    <n v="37.396749999999997"/>
    <n v="36"/>
  </r>
  <r>
    <x v="14"/>
    <x v="8"/>
    <d v="2014-02-18T00:00:00"/>
    <n v="4"/>
    <n v="5"/>
    <n v="31"/>
    <n v="3.5001000000000002"/>
    <n v="3.1162173913042999"/>
    <n v="38.388260869570033"/>
    <n v="48"/>
  </r>
  <r>
    <x v="14"/>
    <x v="8"/>
    <d v="2014-02-19T00:00:00"/>
    <n v="4"/>
    <n v="3"/>
    <n v="10"/>
    <n v="3.5000727272727001"/>
    <n v="3.1031866666667001"/>
    <n v="39.688606060600009"/>
    <n v="34"/>
  </r>
  <r>
    <x v="14"/>
    <x v="8"/>
    <d v="2014-02-20T00:00:00"/>
    <n v="4"/>
    <n v="6"/>
    <n v="45"/>
    <n v="3.5001909090908998"/>
    <n v="3.1008717391304002"/>
    <n v="39.931916996049964"/>
    <n v="32"/>
  </r>
  <r>
    <x v="14"/>
    <x v="8"/>
    <d v="2014-02-21T00:00:00"/>
    <n v="3"/>
    <n v="2"/>
    <n v="3"/>
    <n v="3.4907093749999998"/>
    <n v="3.1363090909091"/>
    <n v="35.440028409089976"/>
    <n v="36"/>
  </r>
  <r>
    <x v="14"/>
    <x v="8"/>
    <d v="2014-02-26T00:00:00"/>
    <n v="3"/>
    <n v="3"/>
    <n v="36"/>
    <n v="3.4260760000000001"/>
    <n v="3.0134979591837001"/>
    <n v="41.257804081629999"/>
    <n v="38"/>
  </r>
  <r>
    <x v="14"/>
    <x v="8"/>
    <d v="2014-02-27T00:00:00"/>
    <n v="4"/>
    <n v="4"/>
    <n v="32"/>
    <n v="3.4187500000000002"/>
    <n v="2.9288461538461998"/>
    <n v="48.990384615380037"/>
    <n v="32"/>
  </r>
  <r>
    <x v="14"/>
    <x v="8"/>
    <d v="2014-02-28T00:00:00"/>
    <n v="3"/>
    <n v="3"/>
    <n v="38"/>
    <n v="3.4454818181818001"/>
    <n v="2.9470588235294"/>
    <n v="49.842299465240018"/>
    <n v="34"/>
  </r>
  <r>
    <x v="14"/>
    <x v="8"/>
    <d v="2014-03-03T00:00:00"/>
    <n v="2"/>
    <n v="2"/>
    <n v="36"/>
    <n v="3.4424899999999998"/>
    <n v="3.0041555555556001"/>
    <n v="43.833444444439976"/>
    <n v="48"/>
  </r>
  <r>
    <x v="14"/>
    <x v="8"/>
    <d v="2014-03-04T00:00:00"/>
    <n v="3"/>
    <n v="0"/>
    <n v="0"/>
    <n v="3.4650333333333001"/>
    <n v="2.9781374999999999"/>
    <n v="48.68958333333002"/>
    <n v="32"/>
  </r>
  <r>
    <x v="14"/>
    <x v="8"/>
    <d v="2014-03-05T00:00:00"/>
    <n v="1"/>
    <n v="2"/>
    <n v="20"/>
    <n v="3.4001041666666998"/>
    <n v="2.9662538461537999"/>
    <n v="43.385032051289983"/>
    <n v="36"/>
  </r>
  <r>
    <x v="14"/>
    <x v="8"/>
    <d v="2014-03-06T00:00:00"/>
    <n v="2"/>
    <n v="3"/>
    <n v="8"/>
    <n v="3.5555555555556002"/>
    <n v="2.9945499999999998"/>
    <n v="56.100555555560035"/>
    <n v="36"/>
  </r>
  <r>
    <x v="14"/>
    <x v="8"/>
    <d v="2014-03-07T00:00:00"/>
    <n v="3"/>
    <n v="2"/>
    <n v="10"/>
    <n v="3.5086586206897001"/>
    <n v="2.9895736842104998"/>
    <n v="51.908493647920025"/>
    <n v="38"/>
  </r>
  <r>
    <x v="14"/>
    <x v="8"/>
    <d v="2014-03-10T00:00:00"/>
    <n v="2"/>
    <n v="3"/>
    <n v="15"/>
    <n v="3.4125000000000001"/>
    <n v="2.9737853658537001"/>
    <n v="43.87146341463"/>
    <n v="64"/>
  </r>
  <r>
    <x v="14"/>
    <x v="8"/>
    <d v="2014-03-11T00:00:00"/>
    <n v="3"/>
    <n v="7"/>
    <n v="15"/>
    <n v="3.0737546391752999"/>
    <n v="2.9008525641026002"/>
    <n v="17.290207507269972"/>
    <n v="80"/>
  </r>
  <r>
    <x v="14"/>
    <x v="8"/>
    <d v="2014-03-12T00:00:00"/>
    <n v="3"/>
    <n v="3"/>
    <n v="4"/>
    <n v="3.1151652173912998"/>
    <n v="2.9164956521739001"/>
    <n v="19.866956521739976"/>
    <n v="60"/>
  </r>
  <r>
    <x v="14"/>
    <x v="8"/>
    <d v="2014-03-13T00:00:00"/>
    <n v="3"/>
    <n v="0"/>
    <n v="0"/>
    <n v="3.1011950000000001"/>
    <n v="2.7884615384615001"/>
    <n v="31.273346153849999"/>
    <n v="52"/>
  </r>
  <r>
    <x v="14"/>
    <x v="8"/>
    <d v="2014-03-14T00:00:00"/>
    <n v="3"/>
    <n v="3"/>
    <n v="13"/>
    <n v="2.9208333333333001"/>
    <n v="2.7478291666666999"/>
    <n v="17.300416666660023"/>
    <n v="48"/>
  </r>
  <r>
    <x v="14"/>
    <x v="8"/>
    <d v="2014-03-17T00:00:00"/>
    <n v="3"/>
    <n v="5"/>
    <n v="9"/>
    <n v="2.9276384615384998"/>
    <n v="2.6999425000000001"/>
    <n v="22.769596153849967"/>
    <n v="74"/>
  </r>
  <r>
    <x v="14"/>
    <x v="8"/>
    <d v="2014-03-18T00:00:00"/>
    <n v="3"/>
    <n v="4"/>
    <n v="8"/>
    <n v="2.9352795454545002"/>
    <n v="2.6727272727272999"/>
    <n v="26.255227272720028"/>
    <n v="54"/>
  </r>
  <r>
    <x v="14"/>
    <x v="8"/>
    <d v="2014-03-19T00:00:00"/>
    <n v="3"/>
    <n v="0"/>
    <n v="0"/>
    <n v="2.8001"/>
    <n v="2.5099100000000001"/>
    <n v="29.018999999999995"/>
    <n v="32"/>
  </r>
  <r>
    <x v="14"/>
    <x v="8"/>
    <d v="2014-03-20T00:00:00"/>
    <n v="3"/>
    <n v="0"/>
    <n v="0"/>
    <n v="2.8001"/>
    <n v="2.5177857142856999"/>
    <n v="28.231428571430015"/>
    <n v="32"/>
  </r>
  <r>
    <x v="14"/>
    <x v="8"/>
    <d v="2014-03-21T00:00:00"/>
    <n v="3"/>
    <n v="0"/>
    <n v="0"/>
    <n v="2.9082852459016002"/>
    <n v="2.5972081081081"/>
    <n v="31.107713779350021"/>
    <n v="42"/>
  </r>
  <r>
    <x v="14"/>
    <x v="8"/>
    <d v="2014-03-24T00:00:00"/>
    <n v="2"/>
    <n v="0"/>
    <n v="0"/>
    <n v="2.8619240000000001"/>
    <n v="2.5579387096774"/>
    <n v="30.398529032260015"/>
    <n v="42"/>
  </r>
  <r>
    <x v="14"/>
    <x v="8"/>
    <d v="2014-03-25T00:00:00"/>
    <n v="3"/>
    <n v="2"/>
    <n v="5"/>
    <n v="2.8964357142856998"/>
    <n v="2.5749"/>
    <n v="32.153571428569983"/>
    <n v="32"/>
  </r>
  <r>
    <x v="14"/>
    <x v="8"/>
    <d v="2014-03-26T00:00:00"/>
    <n v="3"/>
    <n v="2"/>
    <n v="2"/>
    <n v="2.9176850000000001"/>
    <n v="2.5445652173913"/>
    <n v="37.311978260870006"/>
    <n v="40"/>
  </r>
  <r>
    <x v="14"/>
    <x v="8"/>
    <d v="2014-03-27T00:00:00"/>
    <n v="3"/>
    <n v="0"/>
    <n v="0"/>
    <n v="2.9060440000000001"/>
    <n v="2.5086734375000002"/>
    <n v="39.737056249999995"/>
    <n v="44"/>
  </r>
  <r>
    <x v="14"/>
    <x v="8"/>
    <d v="2014-03-28T00:00:00"/>
    <n v="3"/>
    <n v="0"/>
    <n v="0"/>
    <n v="2.9244755555555999"/>
    <n v="2.4935774193547999"/>
    <n v="43.089813620079994"/>
    <n v="38"/>
  </r>
  <r>
    <x v="14"/>
    <x v="8"/>
    <d v="2014-04-08T00:00:00"/>
    <n v="1"/>
    <n v="2"/>
    <n v="3"/>
    <n v="3.2940970588235001"/>
    <n v="2.6419684210526002"/>
    <n v="65.212863777089993"/>
    <n v="48"/>
  </r>
  <r>
    <x v="15"/>
    <x v="14"/>
    <d v="2014-01-06T00:00:00"/>
    <n v="2"/>
    <n v="6"/>
    <n v="26"/>
    <n v="4.5771428571429"/>
    <n v="4.4257142857143004"/>
    <n v="15.142857142859967"/>
    <n v="62"/>
  </r>
  <r>
    <x v="15"/>
    <x v="14"/>
    <d v="2014-01-07T00:00:00"/>
    <n v="3"/>
    <n v="10"/>
    <n v="59"/>
    <n v="4.5804347826087"/>
    <n v="4.4191304347826001"/>
    <n v="16.130434782609981"/>
    <n v="42"/>
  </r>
  <r>
    <x v="15"/>
    <x v="14"/>
    <d v="2014-01-08T00:00:00"/>
    <n v="3"/>
    <n v="7"/>
    <n v="28"/>
    <n v="4.5531034482759001"/>
    <n v="4.4015789473684004"/>
    <n v="15.152450090749969"/>
    <n v="52"/>
  </r>
  <r>
    <x v="15"/>
    <x v="14"/>
    <d v="2014-01-09T00:00:00"/>
    <n v="3"/>
    <n v="11"/>
    <n v="39"/>
    <n v="4.4971428571429"/>
    <n v="4.4035820895522004"/>
    <n v="9.3560767590699534"/>
    <n v="74"/>
  </r>
  <r>
    <x v="15"/>
    <x v="14"/>
    <d v="2014-01-10T00:00:00"/>
    <n v="5"/>
    <n v="13"/>
    <n v="48"/>
    <n v="4.5037209302325998"/>
    <n v="4.3955263157894997"/>
    <n v="10.819461444310008"/>
    <n v="50"/>
  </r>
  <r>
    <x v="15"/>
    <x v="14"/>
    <d v="2014-01-13T00:00:00"/>
    <n v="2"/>
    <n v="10"/>
    <n v="44"/>
    <n v="4.4881250000000001"/>
    <n v="4.3936666666667001"/>
    <n v="9.4458333333300004"/>
    <n v="66"/>
  </r>
  <r>
    <x v="15"/>
    <x v="7"/>
    <d v="2014-01-14T00:00:00"/>
    <n v="4"/>
    <n v="6"/>
    <n v="70"/>
    <n v="4.5065116279069999"/>
    <n v="4.3416363636364004"/>
    <n v="16.487526427059951"/>
    <n v="50"/>
  </r>
  <r>
    <x v="15"/>
    <x v="7"/>
    <d v="2014-01-15T00:00:00"/>
    <n v="2"/>
    <n v="7"/>
    <n v="93"/>
    <n v="4.4715094339623001"/>
    <n v="4.3298245614035"/>
    <n v="14.168487255880002"/>
    <n v="82"/>
  </r>
  <r>
    <x v="15"/>
    <x v="7"/>
    <d v="2014-01-17T00:00:00"/>
    <n v="1"/>
    <n v="0"/>
    <n v="0"/>
    <n v="4.4134615384615001"/>
    <n v="4.3073076923076998"/>
    <n v="10.61538461538003"/>
    <n v="52"/>
  </r>
  <r>
    <x v="15"/>
    <x v="7"/>
    <d v="2014-01-22T00:00:00"/>
    <n v="3"/>
    <n v="10"/>
    <n v="43"/>
    <n v="4.3134246575341999"/>
    <n v="4.2036363636363996"/>
    <n v="10.978829389780032"/>
    <n v="54"/>
  </r>
  <r>
    <x v="15"/>
    <x v="7"/>
    <d v="2014-01-27T00:00:00"/>
    <n v="2"/>
    <n v="7"/>
    <n v="19"/>
    <n v="4.2567500000000003"/>
    <n v="4.1477941176471003"/>
    <n v="10.895588235289999"/>
    <n v="52"/>
  </r>
  <r>
    <x v="15"/>
    <x v="7"/>
    <d v="2014-01-28T00:00:00"/>
    <n v="4"/>
    <n v="10"/>
    <n v="40"/>
    <n v="4.2363157894737"/>
    <n v="4.1025"/>
    <n v="13.381578947369999"/>
    <n v="52"/>
  </r>
  <r>
    <x v="15"/>
    <x v="7"/>
    <d v="2014-01-29T00:00:00"/>
    <n v="5"/>
    <n v="8"/>
    <n v="30"/>
    <n v="4.2484745762712004"/>
    <n v="4.1146666666667002"/>
    <n v="13.380790960450017"/>
    <n v="50"/>
  </r>
  <r>
    <x v="15"/>
    <x v="7"/>
    <d v="2014-01-30T00:00:00"/>
    <n v="4"/>
    <n v="0"/>
    <n v="0"/>
    <n v="4.3158333333333001"/>
    <n v="4.0935714285714004"/>
    <n v="22.226190476189966"/>
    <n v="52"/>
  </r>
  <r>
    <x v="15"/>
    <x v="7"/>
    <d v="2014-02-07T00:00:00"/>
    <n v="6"/>
    <n v="0"/>
    <n v="0"/>
    <n v="4.2426666666667003"/>
    <n v="4.0863636363635996"/>
    <n v="15.630303030310078"/>
    <n v="50"/>
  </r>
  <r>
    <x v="15"/>
    <x v="7"/>
    <d v="2014-02-08T00:00:00"/>
    <n v="6"/>
    <n v="3"/>
    <n v="16"/>
    <n v="4.2237499999999999"/>
    <n v="4.0558333333333003"/>
    <n v="16.791666666669958"/>
    <n v="36"/>
  </r>
  <r>
    <x v="15"/>
    <x v="7"/>
    <d v="2014-02-10T00:00:00"/>
    <n v="2"/>
    <n v="9"/>
    <n v="27"/>
    <n v="4.2120312499999999"/>
    <n v="4.1425000000000001"/>
    <n v="6.9531249999999822"/>
    <n v="60"/>
  </r>
  <r>
    <x v="15"/>
    <x v="7"/>
    <d v="2014-02-11T00:00:00"/>
    <n v="4"/>
    <n v="8"/>
    <n v="28"/>
    <n v="4.2468965517240997"/>
    <n v="4.1500000000000004"/>
    <n v="9.6896551724099389"/>
    <n v="48"/>
  </r>
  <r>
    <x v="15"/>
    <x v="7"/>
    <d v="2014-02-12T00:00:00"/>
    <n v="5"/>
    <n v="9"/>
    <n v="47"/>
    <n v="4.2075510204082001"/>
    <n v="4.1244594594594997"/>
    <n v="8.3091560948700405"/>
    <n v="66"/>
  </r>
  <r>
    <x v="15"/>
    <x v="7"/>
    <d v="2014-02-13T00:00:00"/>
    <n v="4"/>
    <n v="6"/>
    <n v="16"/>
    <n v="4.2050000000000001"/>
    <n v="4.1364000000000001"/>
    <n v="6.8599999999999994"/>
    <n v="70"/>
  </r>
  <r>
    <x v="15"/>
    <x v="7"/>
    <d v="2014-02-14T00:00:00"/>
    <n v="3"/>
    <n v="3"/>
    <n v="7"/>
    <n v="4.1661764705881996"/>
    <n v="4.1028124999999998"/>
    <n v="6.3363970588199869"/>
    <n v="68"/>
  </r>
  <r>
    <x v="15"/>
    <x v="7"/>
    <d v="2014-02-17T00:00:00"/>
    <n v="3"/>
    <n v="5"/>
    <n v="26"/>
    <n v="4.2006593406592998"/>
    <n v="4.1421311475409999"/>
    <n v="5.8528193118299932"/>
    <n v="70"/>
  </r>
  <r>
    <x v="15"/>
    <x v="7"/>
    <d v="2014-02-18T00:00:00"/>
    <n v="4"/>
    <n v="4"/>
    <n v="21"/>
    <n v="4.2305000000000001"/>
    <n v="4.1477272727273"/>
    <n v="8.2772727272700131"/>
    <n v="44"/>
  </r>
  <r>
    <x v="15"/>
    <x v="7"/>
    <d v="2014-02-19T00:00:00"/>
    <n v="4"/>
    <n v="8"/>
    <n v="88"/>
    <n v="4.2428571428571002"/>
    <n v="4.1500000000000004"/>
    <n v="9.2857142857099895"/>
    <n v="48"/>
  </r>
  <r>
    <x v="15"/>
    <x v="7"/>
    <d v="2014-02-20T00:00:00"/>
    <n v="3"/>
    <n v="5"/>
    <n v="83"/>
    <n v="4.2518750000000001"/>
    <n v="4.1481250000000003"/>
    <n v="10.374999999999979"/>
    <n v="32"/>
  </r>
  <r>
    <x v="15"/>
    <x v="7"/>
    <d v="2014-02-21T00:00:00"/>
    <n v="3"/>
    <n v="4"/>
    <n v="78"/>
    <n v="4.2479166666666996"/>
    <n v="4.17"/>
    <n v="7.7916666666699719"/>
    <n v="44"/>
  </r>
  <r>
    <x v="15"/>
    <x v="7"/>
    <d v="2014-02-26T00:00:00"/>
    <n v="3"/>
    <n v="8"/>
    <n v="78"/>
    <n v="4.1905263157894996"/>
    <n v="4.0852941176471003"/>
    <n v="10.523219814239937"/>
    <n v="40"/>
  </r>
  <r>
    <x v="15"/>
    <x v="7"/>
    <d v="2014-02-27T00:00:00"/>
    <n v="4"/>
    <n v="17"/>
    <n v="131"/>
    <n v="4.1752173913043"/>
    <n v="4.0666666666667002"/>
    <n v="10.855072463759985"/>
    <n v="64"/>
  </r>
  <r>
    <x v="15"/>
    <x v="7"/>
    <d v="2014-02-28T00:00:00"/>
    <n v="3"/>
    <n v="8"/>
    <n v="107"/>
    <n v="4.1500000000000004"/>
    <n v="4.032"/>
    <n v="11.800000000000033"/>
    <n v="24"/>
  </r>
  <r>
    <x v="15"/>
    <x v="7"/>
    <d v="2014-03-03T00:00:00"/>
    <n v="2"/>
    <n v="4"/>
    <n v="62"/>
    <n v="4.1797368421053003"/>
    <n v="4.0540540540540997"/>
    <n v="12.568278805120059"/>
    <n v="48"/>
  </r>
  <r>
    <x v="15"/>
    <x v="7"/>
    <d v="2014-03-04T00:00:00"/>
    <n v="3"/>
    <n v="4"/>
    <n v="35"/>
    <n v="4.2132075471697998"/>
    <n v="4.1344827586206998"/>
    <n v="7.8724788549100033"/>
    <n v="54"/>
  </r>
  <r>
    <x v="15"/>
    <x v="7"/>
    <d v="2014-03-05T00:00:00"/>
    <n v="1"/>
    <n v="6"/>
    <n v="37"/>
    <n v="4.2661224489796004"/>
    <n v="4.1641735849056998"/>
    <n v="10.194886407390058"/>
    <n v="72"/>
  </r>
  <r>
    <x v="15"/>
    <x v="7"/>
    <d v="2014-03-06T00:00:00"/>
    <n v="2"/>
    <n v="4"/>
    <n v="36"/>
    <n v="4.3282608695651996"/>
    <n v="4.1777777777778002"/>
    <n v="15.048309178739938"/>
    <n v="38"/>
  </r>
  <r>
    <x v="15"/>
    <x v="7"/>
    <d v="2014-03-07T00:00:00"/>
    <n v="3"/>
    <n v="3"/>
    <n v="37"/>
    <n v="4.3684210526316001"/>
    <n v="4.1078947368421002"/>
    <n v="26.052631578949992"/>
    <n v="32"/>
  </r>
  <r>
    <x v="15"/>
    <x v="7"/>
    <d v="2014-03-10T00:00:00"/>
    <n v="2"/>
    <n v="2"/>
    <n v="30"/>
    <n v="4.3473684210526002"/>
    <n v="4.1108000000000002"/>
    <n v="23.656842105260001"/>
    <n v="34"/>
  </r>
  <r>
    <x v="15"/>
    <x v="7"/>
    <d v="2014-03-11T00:00:00"/>
    <n v="3"/>
    <n v="17"/>
    <n v="120"/>
    <n v="4.2696296296296001"/>
    <n v="4.1596721311474996"/>
    <n v="10.995749848210057"/>
    <n v="50"/>
  </r>
  <r>
    <x v="15"/>
    <x v="7"/>
    <d v="2014-03-12T00:00:00"/>
    <n v="3"/>
    <n v="6"/>
    <n v="58"/>
    <n v="4.2861111111110999"/>
    <n v="4.0545833333332997"/>
    <n v="23.15277777778002"/>
    <n v="32"/>
  </r>
  <r>
    <x v="15"/>
    <x v="7"/>
    <d v="2014-03-13T00:00:00"/>
    <n v="3"/>
    <n v="6"/>
    <n v="53"/>
    <n v="4.2430434782609003"/>
    <n v="4.0593548387096998"/>
    <n v="18.368863955120052"/>
    <n v="46"/>
  </r>
  <r>
    <x v="15"/>
    <x v="7"/>
    <d v="2014-03-14T00:00:00"/>
    <n v="3"/>
    <n v="7"/>
    <n v="64"/>
    <n v="4.2533333333333001"/>
    <n v="4.0848000000000004"/>
    <n v="16.853333333329967"/>
    <n v="44"/>
  </r>
  <r>
    <x v="15"/>
    <x v="7"/>
    <d v="2014-03-17T00:00:00"/>
    <n v="3"/>
    <n v="4"/>
    <n v="52"/>
    <n v="4.2147368421053004"/>
    <n v="4.0934146341463"/>
    <n v="12.132220795900039"/>
    <n v="38"/>
  </r>
  <r>
    <x v="15"/>
    <x v="7"/>
    <d v="2014-03-18T00:00:00"/>
    <n v="3"/>
    <n v="5"/>
    <n v="42"/>
    <n v="4.2089999999999996"/>
    <n v="4.0951923076923"/>
    <n v="11.38076923076996"/>
    <n v="36"/>
  </r>
  <r>
    <x v="15"/>
    <x v="7"/>
    <d v="2014-03-19T00:00:00"/>
    <n v="3"/>
    <n v="5"/>
    <n v="43"/>
    <n v="4.2607142857143003"/>
    <n v="4.0742857142856996"/>
    <n v="18.64285714286007"/>
    <n v="28"/>
  </r>
  <r>
    <x v="15"/>
    <x v="7"/>
    <d v="2014-03-20T00:00:00"/>
    <n v="3"/>
    <n v="7"/>
    <n v="45"/>
    <n v="4.2452941176471004"/>
    <n v="4.1222222222221996"/>
    <n v="12.307189542490082"/>
    <n v="34"/>
  </r>
  <r>
    <x v="15"/>
    <x v="7"/>
    <d v="2014-03-21T00:00:00"/>
    <n v="3"/>
    <n v="4"/>
    <n v="33"/>
    <n v="4.2454999999999998"/>
    <n v="4.0819999999999999"/>
    <n v="16.349999999999998"/>
    <n v="40"/>
  </r>
  <r>
    <x v="15"/>
    <x v="7"/>
    <d v="2014-03-24T00:00:00"/>
    <n v="2"/>
    <n v="3"/>
    <n v="31"/>
    <n v="4.2572000000000001"/>
    <n v="4.1082608695651999"/>
    <n v="14.893913043480023"/>
    <n v="46"/>
  </r>
  <r>
    <x v="15"/>
    <x v="7"/>
    <d v="2014-03-25T00:00:00"/>
    <n v="3"/>
    <n v="5"/>
    <n v="51"/>
    <n v="4.2366666666667001"/>
    <n v="4.1280000000000001"/>
    <n v="10.86666666667"/>
    <n v="30"/>
  </r>
  <r>
    <x v="15"/>
    <x v="7"/>
    <d v="2014-03-26T00:00:00"/>
    <n v="3"/>
    <n v="4"/>
    <n v="90"/>
    <n v="4.2384615384615003"/>
    <n v="4.1269230769230996"/>
    <n v="11.153846153840075"/>
    <n v="26"/>
  </r>
  <r>
    <x v="15"/>
    <x v="7"/>
    <d v="2014-03-27T00:00:00"/>
    <n v="4"/>
    <n v="3"/>
    <n v="36"/>
    <n v="4.2369696969696999"/>
    <n v="4.1133333333333004"/>
    <n v="12.363636363639952"/>
    <n v="30"/>
  </r>
  <r>
    <x v="15"/>
    <x v="7"/>
    <d v="2014-03-28T00:00:00"/>
    <n v="3"/>
    <n v="3"/>
    <n v="33"/>
    <n v="4.234"/>
    <n v="4.1357142857143003"/>
    <n v="9.8285714285699655"/>
    <n v="28"/>
  </r>
  <r>
    <x v="15"/>
    <x v="7"/>
    <d v="2014-04-08T00:00:00"/>
    <n v="1"/>
    <n v="4"/>
    <n v="48"/>
    <n v="4.2552631578947002"/>
    <n v="4.1323809523810002"/>
    <n v="12.288220551369999"/>
    <n v="38"/>
  </r>
  <r>
    <x v="16"/>
    <x v="15"/>
    <d v="2013-12-16T00:00:00"/>
    <n v="4"/>
    <n v="0"/>
    <n v="0"/>
    <n v="5.0004999999999997"/>
    <n v="4.4504000000000001"/>
    <n v="55.009999999999962"/>
    <n v="2"/>
  </r>
  <r>
    <x v="16"/>
    <x v="15"/>
    <d v="2013-12-17T00:00:00"/>
    <n v="3"/>
    <n v="2"/>
    <n v="10"/>
    <n v="5.0007999999999999"/>
    <n v="4.4508999999999999"/>
    <n v="54.990000000000009"/>
    <n v="2"/>
  </r>
  <r>
    <x v="16"/>
    <x v="15"/>
    <d v="2013-12-18T00:00:00"/>
    <n v="3"/>
    <n v="0"/>
    <n v="0"/>
    <n v="5.2332999999999998"/>
    <n v="4.4503000000000004"/>
    <n v="78.299999999999955"/>
    <n v="6"/>
  </r>
  <r>
    <x v="16"/>
    <x v="15"/>
    <d v="2013-12-19T00:00:00"/>
    <n v="3"/>
    <n v="0"/>
    <n v="0"/>
    <n v="5.4001999999999999"/>
    <n v="4.4508999999999999"/>
    <n v="94.93"/>
    <n v="4"/>
  </r>
  <r>
    <x v="16"/>
    <x v="15"/>
    <d v="2013-12-20T00:00:00"/>
    <n v="11"/>
    <n v="0"/>
    <n v="0"/>
    <n v="5.3003"/>
    <n v="4.4505999999999997"/>
    <n v="84.970000000000027"/>
    <n v="2"/>
  </r>
  <r>
    <x v="16"/>
    <x v="15"/>
    <d v="2013-12-23T00:00:00"/>
    <n v="3"/>
    <n v="0"/>
    <n v="0"/>
    <n v="4.9497"/>
    <n v="4.5004999999999997"/>
    <n v="44.92000000000003"/>
    <n v="2"/>
  </r>
  <r>
    <x v="16"/>
    <x v="15"/>
    <d v="2013-12-24T00:00:00"/>
    <n v="3"/>
    <n v="0"/>
    <n v="0"/>
    <n v="5.3006000000000002"/>
    <n v="4.4509999999999996"/>
    <n v="84.960000000000065"/>
    <n v="2"/>
  </r>
  <r>
    <x v="16"/>
    <x v="15"/>
    <d v="2013-12-25T00:00:00"/>
    <n v="2"/>
    <n v="0"/>
    <n v="0"/>
    <n v="5.3000999999999996"/>
    <n v="4.4505999999999997"/>
    <n v="84.949999999999989"/>
    <n v="2"/>
  </r>
  <r>
    <x v="16"/>
    <x v="15"/>
    <d v="2013-12-27T00:00:00"/>
    <n v="2"/>
    <n v="0"/>
    <n v="0"/>
    <n v="5.3002000000000002"/>
    <n v="4.4507000000000003"/>
    <n v="84.949999999999989"/>
    <n v="2"/>
  </r>
  <r>
    <x v="16"/>
    <x v="15"/>
    <d v="2013-12-30T00:00:00"/>
    <n v="2"/>
    <n v="0"/>
    <n v="0"/>
    <n v="5.3494999999999999"/>
    <n v="4.4504000000000001"/>
    <n v="89.909999999999982"/>
    <n v="2"/>
  </r>
  <r>
    <x v="16"/>
    <x v="15"/>
    <d v="2013-12-31T00:00:00"/>
    <n v="3"/>
    <n v="0"/>
    <n v="0"/>
    <n v="5.3994999999999997"/>
    <n v="4.45"/>
    <n v="94.94999999999996"/>
    <n v="2"/>
  </r>
  <r>
    <x v="16"/>
    <x v="15"/>
    <d v="2014-01-02T00:00:00"/>
    <n v="2"/>
    <n v="0"/>
    <n v="0"/>
    <n v="5.4009999999999998"/>
    <n v="4.4497999999999998"/>
    <n v="95.12"/>
    <n v="2"/>
  </r>
  <r>
    <x v="16"/>
    <x v="15"/>
    <d v="2014-01-03T00:00:00"/>
    <n v="3"/>
    <n v="0"/>
    <n v="0"/>
    <n v="5.3"/>
    <n v="4.4496000000000002"/>
    <n v="85.039999999999964"/>
    <n v="2"/>
  </r>
  <r>
    <x v="17"/>
    <x v="14"/>
    <d v="2014-03-28T00:00:00"/>
    <n v="2"/>
    <n v="2"/>
    <n v="2"/>
    <n v="4.1454117647058997"/>
    <n v="4.0737931034482999"/>
    <n v="7.1618661257599747"/>
    <n v="62"/>
  </r>
  <r>
    <x v="17"/>
    <x v="14"/>
    <d v="2014-04-08T00:00:00"/>
    <n v="1"/>
    <n v="4"/>
    <n v="153"/>
    <n v="4.2002816901408"/>
    <n v="4.1077777777778"/>
    <n v="9.250391236300004"/>
    <n v="54"/>
  </r>
  <r>
    <x v="18"/>
    <x v="11"/>
    <d v="2014-03-27T00:00:00"/>
    <n v="2"/>
    <n v="7"/>
    <n v="88"/>
    <n v="4.3795652173913"/>
    <n v="4.2861538461538"/>
    <n v="9.3411371237499985"/>
    <n v="26"/>
  </r>
  <r>
    <x v="18"/>
    <x v="11"/>
    <d v="2014-03-28T00:00:00"/>
    <n v="3"/>
    <n v="3"/>
    <n v="57"/>
    <n v="4.3842857142857001"/>
    <n v="4.29"/>
    <n v="9.4285714285700095"/>
    <n v="32"/>
  </r>
  <r>
    <x v="18"/>
    <x v="11"/>
    <d v="2014-04-08T00:00:00"/>
    <n v="1"/>
    <n v="10"/>
    <n v="243"/>
    <n v="4.4317391304348002"/>
    <n v="4.3416666666666996"/>
    <n v="9.0072463768100519"/>
    <n v="36"/>
  </r>
  <r>
    <x v="19"/>
    <x v="16"/>
    <d v="2014-03-27T00:00:00"/>
    <n v="2"/>
    <n v="4"/>
    <n v="108"/>
    <n v="3.8656521739129999"/>
    <n v="3.7593333333332999"/>
    <n v="10.631884057969998"/>
    <n v="30"/>
  </r>
  <r>
    <x v="19"/>
    <x v="16"/>
    <d v="2014-03-28T00:00:00"/>
    <n v="3"/>
    <n v="5"/>
    <n v="113"/>
    <n v="3.8813953488371999"/>
    <n v="3.75"/>
    <n v="13.139534883719994"/>
    <n v="34"/>
  </r>
  <r>
    <x v="19"/>
    <x v="16"/>
    <d v="2014-04-08T00:00:00"/>
    <n v="1"/>
    <n v="8"/>
    <n v="97"/>
    <n v="3.9530555555556002"/>
    <n v="3.8461764705881998"/>
    <n v="10.68790849674004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8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E50" firstHeaderRow="0" firstDataRow="1" firstDataCol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18">
        <item x="10"/>
        <item x="13"/>
        <item x="12"/>
        <item x="16"/>
        <item x="14"/>
        <item x="11"/>
        <item x="6"/>
        <item x="8"/>
        <item x="2"/>
        <item x="7"/>
        <item x="9"/>
        <item x="3"/>
        <item x="4"/>
        <item x="0"/>
        <item x="1"/>
        <item x="5"/>
        <item x="15"/>
        <item t="default"/>
      </items>
    </pivotField>
    <pivotField numFmtId="14" showAll="0"/>
    <pivotField dataField="1" showAll="0"/>
    <pivotField showAll="0"/>
    <pivotField dataField="1" numFmtId="176" showAll="0"/>
    <pivotField numFmtId="177" showAll="0"/>
    <pivotField numFmtId="179" showAll="0"/>
    <pivotField dataField="1" numFmtId="181" showAll="0"/>
    <pivotField dataField="1" showAll="0"/>
  </pivotFields>
  <rowFields count="2">
    <field x="1"/>
    <field x="0"/>
  </rowFields>
  <rowItems count="47">
    <i>
      <x/>
    </i>
    <i r="1">
      <x v="11"/>
    </i>
    <i>
      <x v="1"/>
    </i>
    <i r="1">
      <x v="14"/>
    </i>
    <i>
      <x v="2"/>
    </i>
    <i r="1">
      <x v="13"/>
    </i>
    <i>
      <x v="3"/>
    </i>
    <i r="1">
      <x v="19"/>
    </i>
    <i>
      <x v="4"/>
    </i>
    <i r="1">
      <x v="15"/>
    </i>
    <i r="1">
      <x v="17"/>
    </i>
    <i>
      <x v="5"/>
    </i>
    <i r="1">
      <x v="12"/>
    </i>
    <i r="1">
      <x v="18"/>
    </i>
    <i>
      <x v="6"/>
    </i>
    <i r="1">
      <x v="6"/>
    </i>
    <i r="1">
      <x v="11"/>
    </i>
    <i>
      <x v="7"/>
    </i>
    <i r="1">
      <x v="8"/>
    </i>
    <i r="1">
      <x v="14"/>
    </i>
    <i>
      <x v="8"/>
    </i>
    <i r="1">
      <x v="2"/>
    </i>
    <i r="1">
      <x v="10"/>
    </i>
    <i>
      <x v="9"/>
    </i>
    <i r="1">
      <x v="7"/>
    </i>
    <i r="1">
      <x v="15"/>
    </i>
    <i>
      <x v="10"/>
    </i>
    <i r="1">
      <x v="9"/>
    </i>
    <i r="1">
      <x v="12"/>
    </i>
    <i>
      <x v="11"/>
    </i>
    <i r="1">
      <x v="3"/>
    </i>
    <i r="1">
      <x v="6"/>
    </i>
    <i>
      <x v="12"/>
    </i>
    <i r="1">
      <x v="4"/>
    </i>
    <i r="1">
      <x v="8"/>
    </i>
    <i>
      <x v="13"/>
    </i>
    <i r="1">
      <x/>
    </i>
    <i r="1">
      <x v="2"/>
    </i>
    <i>
      <x v="14"/>
    </i>
    <i r="1">
      <x v="1"/>
    </i>
    <i r="1">
      <x v="7"/>
    </i>
    <i>
      <x v="15"/>
    </i>
    <i r="1">
      <x v="5"/>
    </i>
    <i r="1">
      <x v="9"/>
    </i>
    <i>
      <x v="16"/>
    </i>
    <i r="1"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项:bid/ask spread" fld="8" subtotal="average" baseField="1" baseItem="0" numFmtId="2"/>
    <dataField name="求和项:报价（同花顺）" fld="9" baseField="0" baseItem="0"/>
    <dataField name="求和项:报价（TP）" fld="3" baseField="0" baseItem="0"/>
    <dataField name="求和项:成交量" fld="5" baseField="0" baseItem="0" numFmtId="1"/>
  </dataFields>
  <formats count="11"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1" type="button" dataOnly="0" labelOnly="1" outline="0" axis="axisRow" fieldPosition="0"/>
    </format>
    <format dxfId="122">
      <pivotArea dataOnly="0" labelOnly="1" outline="0" axis="axisValues" fieldPosition="0"/>
    </format>
    <format dxfId="121">
      <pivotArea dataOnly="0" labelOnly="1" fieldPosition="0">
        <references count="1">
          <reference field="1" count="0"/>
        </references>
      </pivotArea>
    </format>
    <format dxfId="120">
      <pivotArea dataOnly="0" labelOnly="1" grandRow="1" outline="0" fieldPosition="0"/>
    </format>
    <format dxfId="116">
      <pivotArea collapsedLevelsAreSubtotals="1" fieldPosition="0">
        <references count="1">
          <reference field="1" count="0"/>
        </references>
      </pivotArea>
    </format>
    <format dxfId="107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98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6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241"/>
  <sheetViews>
    <sheetView topLeftCell="B1" workbookViewId="0">
      <selection activeCell="K9" sqref="K9"/>
    </sheetView>
  </sheetViews>
  <sheetFormatPr defaultRowHeight="17.25" x14ac:dyDescent="0.3"/>
  <cols>
    <col min="1" max="1" width="9" style="1"/>
    <col min="2" max="2" width="8.5" style="1" bestFit="1" customWidth="1"/>
    <col min="3" max="3" width="8.125" style="1" bestFit="1" customWidth="1"/>
    <col min="4" max="4" width="15.625" style="1" bestFit="1" customWidth="1"/>
    <col min="5" max="5" width="12.125" style="1" bestFit="1" customWidth="1"/>
    <col min="6" max="6" width="9" style="1"/>
    <col min="7" max="7" width="20.5" style="1" bestFit="1" customWidth="1"/>
    <col min="8" max="9" width="20.125" style="1" bestFit="1" customWidth="1"/>
    <col min="10" max="10" width="13.375" style="1" bestFit="1" customWidth="1"/>
    <col min="11" max="11" width="16.125" style="1" bestFit="1" customWidth="1"/>
    <col min="12" max="16384" width="9" style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32</v>
      </c>
      <c r="F1" s="1" t="s">
        <v>26</v>
      </c>
      <c r="G1" s="1" t="s">
        <v>27</v>
      </c>
      <c r="H1" s="1" t="s">
        <v>39</v>
      </c>
      <c r="I1" s="1" t="s">
        <v>40</v>
      </c>
      <c r="J1" s="1" t="s">
        <v>31</v>
      </c>
      <c r="K1" s="1" t="s">
        <v>33</v>
      </c>
    </row>
    <row r="2" spans="1:11" x14ac:dyDescent="0.3">
      <c r="A2" s="1">
        <v>0</v>
      </c>
      <c r="B2" s="1">
        <v>120017</v>
      </c>
      <c r="C2" s="1" t="s">
        <v>3</v>
      </c>
      <c r="D2" s="2">
        <v>41624</v>
      </c>
      <c r="E2" s="1">
        <v>4</v>
      </c>
      <c r="F2" s="1">
        <v>0</v>
      </c>
      <c r="G2" s="13">
        <v>0</v>
      </c>
      <c r="H2" s="4">
        <f>[1]!thsiFinD("THS_SBMRSYLJQPJ_BOND",B2&amp;".IB",D2)</f>
        <v>4.3466666666667004</v>
      </c>
      <c r="I2" s="5">
        <f>[1]!thsiFinD("THS_SBMCSYLJQPJ_BOND",B2&amp;".IB",D2)</f>
        <v>4.04</v>
      </c>
      <c r="J2" s="6">
        <f>(H2-I2)*100</f>
        <v>30.666666666670039</v>
      </c>
      <c r="K2" s="1">
        <f>[1]!thsiFinD("THS_BJZBS_BOND",B2&amp;".IB", D2)</f>
        <v>6</v>
      </c>
    </row>
    <row r="3" spans="1:11" x14ac:dyDescent="0.3">
      <c r="A3" s="1">
        <v>1</v>
      </c>
      <c r="B3" s="1">
        <v>120017</v>
      </c>
      <c r="C3" s="1" t="s">
        <v>3</v>
      </c>
      <c r="D3" s="2">
        <v>41625</v>
      </c>
      <c r="E3" s="1">
        <v>3</v>
      </c>
      <c r="F3" s="1">
        <v>0</v>
      </c>
      <c r="G3" s="13">
        <v>0</v>
      </c>
      <c r="H3" s="4">
        <f>[1]!thsiFinD("THS_SBMRSYLJQPJ_BOND",B3&amp;".IB",D3)</f>
        <v>4.3650000000000002</v>
      </c>
      <c r="I3" s="5">
        <f>[1]!thsiFinD("THS_SBMCSYLJQPJ_BOND",B3&amp;".IB",D3)</f>
        <v>4.0142857142857</v>
      </c>
      <c r="J3" s="6">
        <f t="shared" ref="J3:J66" si="0">(H3-I3)*100</f>
        <v>35.071428571430019</v>
      </c>
      <c r="K3" s="1">
        <f>[1]!thsiFinD("THS_BJZBS_BOND",B3&amp;".IB", D3)</f>
        <v>8</v>
      </c>
    </row>
    <row r="4" spans="1:11" x14ac:dyDescent="0.3">
      <c r="A4" s="1">
        <v>2</v>
      </c>
      <c r="B4" s="1">
        <v>120017</v>
      </c>
      <c r="C4" s="1" t="s">
        <v>3</v>
      </c>
      <c r="D4" s="2">
        <v>41626</v>
      </c>
      <c r="E4" s="1">
        <v>3</v>
      </c>
      <c r="F4" s="1">
        <v>0</v>
      </c>
      <c r="G4" s="13">
        <v>0</v>
      </c>
      <c r="H4" s="4">
        <f>[1]!thsiFinD("THS_SBMRSYLJQPJ_BOND",B4&amp;".IB",D4)</f>
        <v>4.4133333333333002</v>
      </c>
      <c r="I4" s="5">
        <f>[1]!thsiFinD("THS_SBMCSYLJQPJ_BOND",B4&amp;".IB",D4)</f>
        <v>4.0999999999999996</v>
      </c>
      <c r="J4" s="6">
        <f t="shared" si="0"/>
        <v>31.33333333333006</v>
      </c>
      <c r="K4" s="1">
        <f>[1]!thsiFinD("THS_BJZBS_BOND",B4&amp;".IB", D4)</f>
        <v>12</v>
      </c>
    </row>
    <row r="5" spans="1:11" x14ac:dyDescent="0.3">
      <c r="A5" s="1">
        <v>3</v>
      </c>
      <c r="B5" s="1">
        <v>120017</v>
      </c>
      <c r="C5" s="1" t="s">
        <v>3</v>
      </c>
      <c r="D5" s="2">
        <v>41627</v>
      </c>
      <c r="E5" s="1">
        <v>3</v>
      </c>
      <c r="F5" s="1">
        <v>3</v>
      </c>
      <c r="G5" s="13">
        <v>15</v>
      </c>
      <c r="H5" s="4">
        <f>[1]!thsiFinD("THS_SBMRSYLJQPJ_BOND",B5&amp;".IB",D5)</f>
        <v>4.3899999999999997</v>
      </c>
      <c r="I5" s="5">
        <f>[1]!thsiFinD("THS_SBMCSYLJQPJ_BOND",B5&amp;".IB",D5)</f>
        <v>4.1500000000000004</v>
      </c>
      <c r="J5" s="6">
        <f t="shared" si="0"/>
        <v>23.999999999999932</v>
      </c>
      <c r="K5" s="1">
        <f>[1]!thsiFinD("THS_BJZBS_BOND",B5&amp;".IB", D5)</f>
        <v>4</v>
      </c>
    </row>
    <row r="6" spans="1:11" x14ac:dyDescent="0.3">
      <c r="A6" s="1">
        <v>4</v>
      </c>
      <c r="B6" s="1">
        <v>120017</v>
      </c>
      <c r="C6" s="1" t="s">
        <v>3</v>
      </c>
      <c r="D6" s="2">
        <v>41628</v>
      </c>
      <c r="E6" s="1">
        <v>7</v>
      </c>
      <c r="F6" s="1">
        <v>3</v>
      </c>
      <c r="G6" s="13">
        <v>12</v>
      </c>
      <c r="H6" s="4">
        <f>[1]!thsiFinD("THS_SBMRSYLJQPJ_BOND",B6&amp;".IB",D6)</f>
        <v>4.45</v>
      </c>
      <c r="I6" s="5">
        <f>[1]!thsiFinD("THS_SBMCSYLJQPJ_BOND",B6&amp;".IB",D6)</f>
        <v>4.04</v>
      </c>
      <c r="J6" s="6">
        <f t="shared" si="0"/>
        <v>41.000000000000014</v>
      </c>
      <c r="K6" s="1">
        <f>[1]!thsiFinD("THS_BJZBS_BOND",B6&amp;".IB", D6)</f>
        <v>6</v>
      </c>
    </row>
    <row r="7" spans="1:11" x14ac:dyDescent="0.3">
      <c r="A7" s="1">
        <v>5</v>
      </c>
      <c r="B7" s="1">
        <v>120017</v>
      </c>
      <c r="C7" s="1" t="s">
        <v>3</v>
      </c>
      <c r="D7" s="2">
        <v>41631</v>
      </c>
      <c r="E7" s="1">
        <v>3</v>
      </c>
      <c r="F7" s="1">
        <v>3</v>
      </c>
      <c r="G7" s="13">
        <v>12</v>
      </c>
      <c r="H7" s="4">
        <f>[1]!thsiFinD("THS_SBMRSYLJQPJ_BOND",B7&amp;".IB",D7)</f>
        <v>4.45</v>
      </c>
      <c r="I7" s="5">
        <f>[1]!thsiFinD("THS_SBMCSYLJQPJ_BOND",B7&amp;".IB",D7)</f>
        <v>4.2</v>
      </c>
      <c r="J7" s="6">
        <f t="shared" si="0"/>
        <v>25</v>
      </c>
      <c r="K7" s="1">
        <f>[1]!thsiFinD("THS_BJZBS_BOND",B7&amp;".IB", D7)</f>
        <v>2</v>
      </c>
    </row>
    <row r="8" spans="1:11" x14ac:dyDescent="0.3">
      <c r="A8" s="1">
        <v>6</v>
      </c>
      <c r="B8" s="1">
        <v>120017</v>
      </c>
      <c r="C8" s="1" t="s">
        <v>3</v>
      </c>
      <c r="D8" s="2">
        <v>41632</v>
      </c>
      <c r="E8" s="1">
        <v>3</v>
      </c>
      <c r="F8" s="1">
        <v>0</v>
      </c>
      <c r="G8" s="13">
        <v>0</v>
      </c>
      <c r="H8" s="4">
        <f>[1]!thsiFinD("THS_SBMRSYLJQPJ_BOND",B8&amp;".IB",D8)</f>
        <v>4.4725000000000001</v>
      </c>
      <c r="I8" s="5">
        <f>[1]!thsiFinD("THS_SBMCSYLJQPJ_BOND",B8&amp;".IB",D8)</f>
        <v>4.2</v>
      </c>
      <c r="J8" s="6">
        <f t="shared" si="0"/>
        <v>27.249999999999996</v>
      </c>
      <c r="K8" s="1">
        <f>[1]!thsiFinD("THS_BJZBS_BOND",B8&amp;".IB", D8)</f>
        <v>4</v>
      </c>
    </row>
    <row r="9" spans="1:11" x14ac:dyDescent="0.3">
      <c r="A9" s="1">
        <v>7</v>
      </c>
      <c r="B9" s="1">
        <v>120017</v>
      </c>
      <c r="C9" s="1" t="s">
        <v>3</v>
      </c>
      <c r="D9" s="2">
        <v>41633</v>
      </c>
      <c r="E9" s="1">
        <v>2</v>
      </c>
      <c r="F9" s="1">
        <v>0</v>
      </c>
      <c r="G9" s="13">
        <v>0</v>
      </c>
      <c r="H9" s="4">
        <f>[1]!thsiFinD("THS_SBMRSYLJQPJ_BOND",B9&amp;".IB",D9)</f>
        <v>4.4874999999999998</v>
      </c>
      <c r="I9" s="5">
        <f>[1]!thsiFinD("THS_SBMCSYLJQPJ_BOND",B9&amp;".IB",D9)</f>
        <v>4.2</v>
      </c>
      <c r="J9" s="6">
        <f t="shared" si="0"/>
        <v>28.749999999999964</v>
      </c>
      <c r="K9" s="1">
        <f>[1]!thsiFinD("THS_BJZBS_BOND",B9&amp;".IB", D9)</f>
        <v>4</v>
      </c>
    </row>
    <row r="10" spans="1:11" x14ac:dyDescent="0.3">
      <c r="A10" s="1">
        <v>8</v>
      </c>
      <c r="B10" s="1">
        <v>120017</v>
      </c>
      <c r="C10" s="1" t="s">
        <v>3</v>
      </c>
      <c r="D10" s="2">
        <v>41635</v>
      </c>
      <c r="E10" s="1">
        <v>2</v>
      </c>
      <c r="F10" s="1">
        <v>0</v>
      </c>
      <c r="G10" s="13">
        <v>0</v>
      </c>
      <c r="H10" s="4">
        <f>[1]!thsiFinD("THS_SBMRSYLJQPJ_BOND",B10&amp;".IB",D10)</f>
        <v>4.4800000000000004</v>
      </c>
      <c r="I10" s="5">
        <f>[1]!thsiFinD("THS_SBMCSYLJQPJ_BOND",B10&amp;".IB",D10)</f>
        <v>4.28</v>
      </c>
      <c r="J10" s="6">
        <f t="shared" si="0"/>
        <v>20.000000000000018</v>
      </c>
      <c r="K10" s="1">
        <f>[1]!thsiFinD("THS_BJZBS_BOND",B10&amp;".IB", D10)</f>
        <v>2</v>
      </c>
    </row>
    <row r="11" spans="1:11" x14ac:dyDescent="0.3">
      <c r="A11" s="1">
        <v>9</v>
      </c>
      <c r="B11" s="1">
        <v>120017</v>
      </c>
      <c r="C11" s="1" t="s">
        <v>3</v>
      </c>
      <c r="D11" s="2">
        <v>41638</v>
      </c>
      <c r="E11" s="1">
        <v>2</v>
      </c>
      <c r="F11" s="1">
        <v>0</v>
      </c>
      <c r="G11" s="13">
        <v>0</v>
      </c>
      <c r="H11" s="4">
        <f>[1]!thsiFinD("THS_SBMRSYLJQPJ_BOND",B11&amp;".IB",D11)</f>
        <v>4.5125000000000002</v>
      </c>
      <c r="I11" s="5">
        <f>[1]!thsiFinD("THS_SBMCSYLJQPJ_BOND",B11&amp;".IB",D11)</f>
        <v>4.2374999999999998</v>
      </c>
      <c r="J11" s="6">
        <f t="shared" si="0"/>
        <v>27.500000000000036</v>
      </c>
      <c r="K11" s="1">
        <f>[1]!thsiFinD("THS_BJZBS_BOND",B11&amp;".IB", D11)</f>
        <v>4</v>
      </c>
    </row>
    <row r="12" spans="1:11" x14ac:dyDescent="0.3">
      <c r="A12" s="1">
        <v>10</v>
      </c>
      <c r="B12" s="1">
        <v>120017</v>
      </c>
      <c r="C12" s="1" t="s">
        <v>3</v>
      </c>
      <c r="D12" s="2">
        <v>41639</v>
      </c>
      <c r="E12" s="1">
        <v>3</v>
      </c>
      <c r="F12" s="1">
        <v>0</v>
      </c>
      <c r="G12" s="13">
        <v>0</v>
      </c>
      <c r="H12" s="4">
        <f>[1]!thsiFinD("THS_SBMRSYLJQPJ_BOND",B12&amp;".IB",D12)</f>
        <v>4.5125000000000002</v>
      </c>
      <c r="I12" s="5">
        <f>[1]!thsiFinD("THS_SBMCSYLJQPJ_BOND",B12&amp;".IB",D12)</f>
        <v>4.2374999999999998</v>
      </c>
      <c r="J12" s="6">
        <f t="shared" si="0"/>
        <v>27.500000000000036</v>
      </c>
      <c r="K12" s="1">
        <f>[1]!thsiFinD("THS_BJZBS_BOND",B12&amp;".IB", D12)</f>
        <v>4</v>
      </c>
    </row>
    <row r="13" spans="1:11" hidden="1" x14ac:dyDescent="0.3">
      <c r="A13" s="1">
        <v>11</v>
      </c>
      <c r="B13" s="1">
        <v>120017</v>
      </c>
      <c r="C13" s="1" t="s">
        <v>3</v>
      </c>
      <c r="D13" s="2">
        <v>41640</v>
      </c>
      <c r="E13" s="1">
        <v>2</v>
      </c>
      <c r="F13" s="1">
        <v>0</v>
      </c>
      <c r="G13" s="3">
        <v>0</v>
      </c>
      <c r="H13" s="4">
        <f>[1]!thsiFinD("THS_SBMRSYLJQPJ_BOND",B13&amp;".IB",D13)</f>
        <v>0</v>
      </c>
      <c r="I13" s="5">
        <f>[1]!thsiFinD("THS_SBMCSYLJQPJ_BOND",B13&amp;".IB",D13)</f>
        <v>0</v>
      </c>
      <c r="J13" s="6">
        <f t="shared" si="0"/>
        <v>0</v>
      </c>
      <c r="K13" s="1">
        <f>[1]!thsiFinD("THS_BJZBS_BOND",B13&amp;".IB", D13)</f>
        <v>0</v>
      </c>
    </row>
    <row r="14" spans="1:11" hidden="1" x14ac:dyDescent="0.3">
      <c r="A14" s="1">
        <v>12</v>
      </c>
      <c r="B14" s="1">
        <v>120017</v>
      </c>
      <c r="C14" s="1" t="s">
        <v>3</v>
      </c>
      <c r="D14" s="2">
        <v>41641</v>
      </c>
      <c r="E14" s="1">
        <v>2</v>
      </c>
      <c r="F14" s="1">
        <v>0</v>
      </c>
      <c r="G14" s="3">
        <v>0</v>
      </c>
      <c r="H14" s="4">
        <f>[1]!thsiFinD("THS_SBMRSYLJQPJ_BOND",B14&amp;".IB",D14)</f>
        <v>0</v>
      </c>
      <c r="I14" s="5">
        <f>[1]!thsiFinD("THS_SBMCSYLJQPJ_BOND",B14&amp;".IB",D14)</f>
        <v>0</v>
      </c>
      <c r="J14" s="6">
        <f t="shared" si="0"/>
        <v>0</v>
      </c>
      <c r="K14" s="1">
        <f>[1]!thsiFinD("THS_BJZBS_BOND",B14&amp;".IB", D14)</f>
        <v>0</v>
      </c>
    </row>
    <row r="15" spans="1:11" x14ac:dyDescent="0.3">
      <c r="A15" s="1">
        <v>13</v>
      </c>
      <c r="B15" s="1">
        <v>120017</v>
      </c>
      <c r="C15" s="1" t="s">
        <v>3</v>
      </c>
      <c r="D15" s="2">
        <v>41642</v>
      </c>
      <c r="E15" s="1">
        <v>3</v>
      </c>
      <c r="F15" s="1">
        <v>0</v>
      </c>
      <c r="G15" s="13">
        <v>0</v>
      </c>
      <c r="H15" s="4">
        <f>[1]!thsiFinD("THS_SBMRSYLJQPJ_BOND",B15&amp;".IB",D15)</f>
        <v>4.8</v>
      </c>
      <c r="I15" s="5">
        <f>[1]!thsiFinD("THS_SBMCSYLJQPJ_BOND",B15&amp;".IB",D15)</f>
        <v>4.3</v>
      </c>
      <c r="J15" s="6">
        <f t="shared" si="0"/>
        <v>50</v>
      </c>
      <c r="K15" s="1">
        <f>[1]!thsiFinD("THS_BJZBS_BOND",B15&amp;".IB", D15)</f>
        <v>2</v>
      </c>
    </row>
    <row r="16" spans="1:11" x14ac:dyDescent="0.3">
      <c r="A16" s="1">
        <v>14</v>
      </c>
      <c r="B16" s="1">
        <v>120017</v>
      </c>
      <c r="C16" s="1" t="s">
        <v>3</v>
      </c>
      <c r="D16" s="2">
        <v>41645</v>
      </c>
      <c r="E16" s="1">
        <v>2</v>
      </c>
      <c r="F16" s="1">
        <v>0</v>
      </c>
      <c r="G16" s="13">
        <v>0</v>
      </c>
      <c r="H16" s="4">
        <f>[1]!thsiFinD("THS_SBMRSYLJQPJ_BOND",B16&amp;".IB",D16)</f>
        <v>4.5437500000000002</v>
      </c>
      <c r="I16" s="5">
        <f>[1]!thsiFinD("THS_SBMCSYLJQPJ_BOND",B16&amp;".IB",D16)</f>
        <v>4.2625000000000002</v>
      </c>
      <c r="J16" s="6">
        <f t="shared" si="0"/>
        <v>28.125</v>
      </c>
      <c r="K16" s="1">
        <f>[1]!thsiFinD("THS_BJZBS_BOND",B16&amp;".IB", D16)</f>
        <v>8</v>
      </c>
    </row>
    <row r="17" spans="1:11" x14ac:dyDescent="0.3">
      <c r="A17" s="1">
        <v>15</v>
      </c>
      <c r="B17" s="1">
        <v>120017</v>
      </c>
      <c r="C17" s="1" t="s">
        <v>3</v>
      </c>
      <c r="D17" s="2">
        <v>41646</v>
      </c>
      <c r="E17" s="1">
        <v>3</v>
      </c>
      <c r="F17" s="1">
        <v>2</v>
      </c>
      <c r="G17" s="13">
        <v>10</v>
      </c>
      <c r="H17" s="4">
        <f>[1]!thsiFinD("THS_SBMRSYLJQPJ_BOND",B17&amp;".IB",D17)</f>
        <v>4.5999999999999996</v>
      </c>
      <c r="I17" s="5">
        <f>[1]!thsiFinD("THS_SBMCSYLJQPJ_BOND",B17&amp;".IB",D17)</f>
        <v>4.3499999999999996</v>
      </c>
      <c r="J17" s="6">
        <f t="shared" si="0"/>
        <v>25</v>
      </c>
      <c r="K17" s="1">
        <f>[1]!thsiFinD("THS_BJZBS_BOND",B17&amp;".IB", D17)</f>
        <v>2</v>
      </c>
    </row>
    <row r="18" spans="1:11" x14ac:dyDescent="0.3">
      <c r="A18" s="1">
        <v>16</v>
      </c>
      <c r="B18" s="1">
        <v>120017</v>
      </c>
      <c r="C18" s="1" t="s">
        <v>3</v>
      </c>
      <c r="D18" s="2">
        <v>41647</v>
      </c>
      <c r="E18" s="1">
        <v>3</v>
      </c>
      <c r="F18" s="1">
        <v>0</v>
      </c>
      <c r="G18" s="13">
        <v>0</v>
      </c>
      <c r="H18" s="4">
        <f>[1]!thsiFinD("THS_SBMRSYLJQPJ_BOND",B18&amp;".IB",D18)</f>
        <v>4.55</v>
      </c>
      <c r="I18" s="5">
        <f>[1]!thsiFinD("THS_SBMCSYLJQPJ_BOND",B18&amp;".IB",D18)</f>
        <v>4.2857142857142998</v>
      </c>
      <c r="J18" s="6">
        <f t="shared" si="0"/>
        <v>26.428571428570002</v>
      </c>
      <c r="K18" s="1">
        <f>[1]!thsiFinD("THS_BJZBS_BOND",B18&amp;".IB", D18)</f>
        <v>6</v>
      </c>
    </row>
    <row r="19" spans="1:11" x14ac:dyDescent="0.3">
      <c r="A19" s="1">
        <v>17</v>
      </c>
      <c r="B19" s="1">
        <v>120017</v>
      </c>
      <c r="C19" s="1" t="s">
        <v>3</v>
      </c>
      <c r="D19" s="2">
        <v>41648</v>
      </c>
      <c r="E19" s="1">
        <v>3</v>
      </c>
      <c r="F19" s="1">
        <v>0</v>
      </c>
      <c r="G19" s="13">
        <v>0</v>
      </c>
      <c r="H19" s="4">
        <f>[1]!thsiFinD("THS_SBMRSYLJQPJ_BOND",B19&amp;".IB",D19)</f>
        <v>4.5</v>
      </c>
      <c r="I19" s="5">
        <f>[1]!thsiFinD("THS_SBMCSYLJQPJ_BOND",B19&amp;".IB",D19)</f>
        <v>4.1500000000000004</v>
      </c>
      <c r="J19" s="6">
        <f t="shared" si="0"/>
        <v>34.999999999999964</v>
      </c>
      <c r="K19" s="1">
        <f>[1]!thsiFinD("THS_BJZBS_BOND",B19&amp;".IB", D19)</f>
        <v>2</v>
      </c>
    </row>
    <row r="20" spans="1:11" x14ac:dyDescent="0.3">
      <c r="A20" s="1">
        <v>18</v>
      </c>
      <c r="B20" s="1">
        <v>120017</v>
      </c>
      <c r="C20" s="1" t="s">
        <v>3</v>
      </c>
      <c r="D20" s="2">
        <v>41649</v>
      </c>
      <c r="E20" s="1">
        <v>10</v>
      </c>
      <c r="F20" s="1">
        <v>2</v>
      </c>
      <c r="G20" s="13">
        <v>5</v>
      </c>
      <c r="H20" s="4">
        <f>[1]!thsiFinD("THS_SBMRSYLJQPJ_BOND",B20&amp;".IB",D20)</f>
        <v>4.5</v>
      </c>
      <c r="I20" s="5">
        <f>[1]!thsiFinD("THS_SBMCSYLJQPJ_BOND",B20&amp;".IB",D20)</f>
        <v>4.2</v>
      </c>
      <c r="J20" s="6">
        <f t="shared" si="0"/>
        <v>29.999999999999982</v>
      </c>
      <c r="K20" s="1">
        <f>[1]!thsiFinD("THS_BJZBS_BOND",B20&amp;".IB", D20)</f>
        <v>4</v>
      </c>
    </row>
    <row r="21" spans="1:11" x14ac:dyDescent="0.3">
      <c r="A21" s="1">
        <v>19</v>
      </c>
      <c r="B21" s="1">
        <v>120017</v>
      </c>
      <c r="C21" s="1" t="s">
        <v>3</v>
      </c>
      <c r="D21" s="2">
        <v>41652</v>
      </c>
      <c r="E21" s="1">
        <v>2</v>
      </c>
      <c r="F21" s="1">
        <v>2</v>
      </c>
      <c r="G21" s="13">
        <v>2</v>
      </c>
      <c r="H21" s="4">
        <f>[1]!thsiFinD("THS_SBMRSYLJQPJ_BOND",B21&amp;".IB",D21)</f>
        <v>4.55</v>
      </c>
      <c r="I21" s="5">
        <f>[1]!thsiFinD("THS_SBMCSYLJQPJ_BOND",B21&amp;".IB",D21)</f>
        <v>4.2</v>
      </c>
      <c r="J21" s="6">
        <f t="shared" si="0"/>
        <v>34.999999999999964</v>
      </c>
      <c r="K21" s="1">
        <f>[1]!thsiFinD("THS_BJZBS_BOND",B21&amp;".IB", D21)</f>
        <v>4</v>
      </c>
    </row>
    <row r="22" spans="1:11" hidden="1" x14ac:dyDescent="0.3">
      <c r="A22" s="1">
        <v>20</v>
      </c>
      <c r="B22" s="1">
        <v>120017</v>
      </c>
      <c r="C22" s="1" t="s">
        <v>3</v>
      </c>
      <c r="D22" s="2">
        <v>41653</v>
      </c>
      <c r="E22" s="1">
        <v>5</v>
      </c>
      <c r="F22" s="1">
        <v>2</v>
      </c>
      <c r="G22" s="3">
        <v>3</v>
      </c>
      <c r="H22" s="4">
        <f>[1]!thsiFinD("THS_SBMRSYLJQPJ_BOND",B22&amp;".IB",D22)</f>
        <v>0</v>
      </c>
      <c r="I22" s="5">
        <f>[1]!thsiFinD("THS_SBMCSYLJQPJ_BOND",B22&amp;".IB",D22)</f>
        <v>0</v>
      </c>
      <c r="J22" s="6">
        <f t="shared" si="0"/>
        <v>0</v>
      </c>
      <c r="K22" s="1">
        <f>[1]!thsiFinD("THS_BJZBS_BOND",B22&amp;".IB", D22)</f>
        <v>0</v>
      </c>
    </row>
    <row r="23" spans="1:11" hidden="1" x14ac:dyDescent="0.3">
      <c r="A23" s="1">
        <v>21</v>
      </c>
      <c r="B23" s="1">
        <v>120017</v>
      </c>
      <c r="C23" s="1" t="s">
        <v>3</v>
      </c>
      <c r="D23" s="2">
        <v>41654</v>
      </c>
      <c r="E23" s="1">
        <v>2</v>
      </c>
      <c r="F23" s="1">
        <v>0</v>
      </c>
      <c r="G23" s="3">
        <v>0</v>
      </c>
      <c r="H23" s="4">
        <f>[1]!thsiFinD("THS_SBMRSYLJQPJ_BOND",B23&amp;".IB",D23)</f>
        <v>0</v>
      </c>
      <c r="I23" s="5">
        <f>[1]!thsiFinD("THS_SBMCSYLJQPJ_BOND",B23&amp;".IB",D23)</f>
        <v>0</v>
      </c>
      <c r="J23" s="6">
        <f t="shared" si="0"/>
        <v>0</v>
      </c>
      <c r="K23" s="1">
        <f>[1]!thsiFinD("THS_BJZBS_BOND",B23&amp;".IB", D23)</f>
        <v>0</v>
      </c>
    </row>
    <row r="24" spans="1:11" hidden="1" x14ac:dyDescent="0.3">
      <c r="A24" s="1">
        <v>22</v>
      </c>
      <c r="B24" s="1">
        <v>120017</v>
      </c>
      <c r="C24" s="1" t="s">
        <v>3</v>
      </c>
      <c r="D24" s="2">
        <v>41656</v>
      </c>
      <c r="E24" s="1">
        <v>1</v>
      </c>
      <c r="F24" s="1">
        <v>0</v>
      </c>
      <c r="G24" s="3">
        <v>0</v>
      </c>
      <c r="H24" s="4">
        <f>[1]!thsiFinD("THS_SBMRSYLJQPJ_BOND",B24&amp;".IB",D24)</f>
        <v>0</v>
      </c>
      <c r="I24" s="5">
        <f>[1]!thsiFinD("THS_SBMCSYLJQPJ_BOND",B24&amp;".IB",D24)</f>
        <v>0</v>
      </c>
      <c r="J24" s="6">
        <f t="shared" si="0"/>
        <v>0</v>
      </c>
      <c r="K24" s="1">
        <f>[1]!thsiFinD("THS_BJZBS_BOND",B24&amp;".IB", D24)</f>
        <v>0</v>
      </c>
    </row>
    <row r="25" spans="1:11" hidden="1" x14ac:dyDescent="0.3">
      <c r="A25" s="1">
        <v>23</v>
      </c>
      <c r="B25" s="1">
        <v>120017</v>
      </c>
      <c r="C25" s="1" t="s">
        <v>3</v>
      </c>
      <c r="D25" s="2">
        <v>41659</v>
      </c>
      <c r="E25" s="1">
        <v>1</v>
      </c>
      <c r="F25" s="1">
        <v>0</v>
      </c>
      <c r="G25" s="3">
        <v>0</v>
      </c>
      <c r="H25" s="4">
        <f>[1]!thsiFinD("THS_SBMRSYLJQPJ_BOND",B25&amp;".IB",D25)</f>
        <v>0</v>
      </c>
      <c r="I25" s="5">
        <f>[1]!thsiFinD("THS_SBMCSYLJQPJ_BOND",B25&amp;".IB",D25)</f>
        <v>0</v>
      </c>
      <c r="J25" s="6">
        <f t="shared" si="0"/>
        <v>0</v>
      </c>
      <c r="K25" s="1">
        <f>[1]!thsiFinD("THS_BJZBS_BOND",B25&amp;".IB", D25)</f>
        <v>0</v>
      </c>
    </row>
    <row r="26" spans="1:11" hidden="1" x14ac:dyDescent="0.3">
      <c r="A26" s="1">
        <v>24</v>
      </c>
      <c r="B26" s="1">
        <v>120017</v>
      </c>
      <c r="C26" s="1" t="s">
        <v>3</v>
      </c>
      <c r="D26" s="2">
        <v>41661</v>
      </c>
      <c r="E26" s="1">
        <v>2</v>
      </c>
      <c r="F26" s="1">
        <v>0</v>
      </c>
      <c r="G26" s="3">
        <v>0</v>
      </c>
      <c r="H26" s="4">
        <f>[1]!thsiFinD("THS_SBMRSYLJQPJ_BOND",B26&amp;".IB",D26)</f>
        <v>0</v>
      </c>
      <c r="I26" s="5">
        <f>[1]!thsiFinD("THS_SBMCSYLJQPJ_BOND",B26&amp;".IB",D26)</f>
        <v>0</v>
      </c>
      <c r="J26" s="6">
        <f t="shared" si="0"/>
        <v>0</v>
      </c>
      <c r="K26" s="1">
        <f>[1]!thsiFinD("THS_BJZBS_BOND",B26&amp;".IB", D26)</f>
        <v>0</v>
      </c>
    </row>
    <row r="27" spans="1:11" hidden="1" x14ac:dyDescent="0.3">
      <c r="A27" s="1">
        <v>25</v>
      </c>
      <c r="B27" s="1">
        <v>120017</v>
      </c>
      <c r="C27" s="1" t="s">
        <v>3</v>
      </c>
      <c r="D27" s="2">
        <v>41666</v>
      </c>
      <c r="E27" s="1">
        <v>2</v>
      </c>
      <c r="F27" s="1">
        <v>0</v>
      </c>
      <c r="G27" s="3">
        <v>0</v>
      </c>
      <c r="H27" s="4">
        <f>[1]!thsiFinD("THS_SBMRSYLJQPJ_BOND",B27&amp;".IB",D27)</f>
        <v>0</v>
      </c>
      <c r="I27" s="5">
        <f>[1]!thsiFinD("THS_SBMCSYLJQPJ_BOND",B27&amp;".IB",D27)</f>
        <v>0</v>
      </c>
      <c r="J27" s="6">
        <f t="shared" si="0"/>
        <v>0</v>
      </c>
      <c r="K27" s="1">
        <f>[1]!thsiFinD("THS_BJZBS_BOND",B27&amp;".IB", D27)</f>
        <v>0</v>
      </c>
    </row>
    <row r="28" spans="1:11" hidden="1" x14ac:dyDescent="0.3">
      <c r="A28" s="1">
        <v>26</v>
      </c>
      <c r="B28" s="1">
        <v>120017</v>
      </c>
      <c r="C28" s="1" t="s">
        <v>3</v>
      </c>
      <c r="D28" s="2">
        <v>41667</v>
      </c>
      <c r="E28" s="1">
        <v>4</v>
      </c>
      <c r="F28" s="1">
        <v>0</v>
      </c>
      <c r="G28" s="3">
        <v>0</v>
      </c>
      <c r="H28" s="4">
        <f>[1]!thsiFinD("THS_SBMRSYLJQPJ_BOND",B28&amp;".IB",D28)</f>
        <v>0</v>
      </c>
      <c r="I28" s="5">
        <f>[1]!thsiFinD("THS_SBMCSYLJQPJ_BOND",B28&amp;".IB",D28)</f>
        <v>0</v>
      </c>
      <c r="J28" s="6">
        <f t="shared" si="0"/>
        <v>0</v>
      </c>
      <c r="K28" s="1">
        <f>[1]!thsiFinD("THS_BJZBS_BOND",B28&amp;".IB", D28)</f>
        <v>0</v>
      </c>
    </row>
    <row r="29" spans="1:11" hidden="1" x14ac:dyDescent="0.3">
      <c r="A29" s="1">
        <v>27</v>
      </c>
      <c r="B29" s="1">
        <v>120017</v>
      </c>
      <c r="C29" s="1" t="s">
        <v>3</v>
      </c>
      <c r="D29" s="2">
        <v>41668</v>
      </c>
      <c r="E29" s="1">
        <v>5</v>
      </c>
      <c r="F29" s="1">
        <v>0</v>
      </c>
      <c r="G29" s="3">
        <v>0</v>
      </c>
      <c r="H29" s="4">
        <f>[1]!thsiFinD("THS_SBMRSYLJQPJ_BOND",B29&amp;".IB",D29)</f>
        <v>0</v>
      </c>
      <c r="I29" s="5">
        <f>[1]!thsiFinD("THS_SBMCSYLJQPJ_BOND",B29&amp;".IB",D29)</f>
        <v>0</v>
      </c>
      <c r="J29" s="6">
        <f t="shared" si="0"/>
        <v>0</v>
      </c>
      <c r="K29" s="1">
        <f>[1]!thsiFinD("THS_BJZBS_BOND",B29&amp;".IB", D29)</f>
        <v>0</v>
      </c>
    </row>
    <row r="30" spans="1:11" hidden="1" x14ac:dyDescent="0.3">
      <c r="A30" s="1">
        <v>28</v>
      </c>
      <c r="B30" s="1">
        <v>120017</v>
      </c>
      <c r="C30" s="1" t="s">
        <v>3</v>
      </c>
      <c r="D30" s="2">
        <v>41669</v>
      </c>
      <c r="E30" s="1">
        <v>4</v>
      </c>
      <c r="F30" s="1">
        <v>0</v>
      </c>
      <c r="G30" s="3">
        <v>0</v>
      </c>
      <c r="H30" s="4">
        <f>[1]!thsiFinD("THS_SBMRSYLJQPJ_BOND",B30&amp;".IB",D30)</f>
        <v>0</v>
      </c>
      <c r="I30" s="5">
        <f>[1]!thsiFinD("THS_SBMCSYLJQPJ_BOND",B30&amp;".IB",D30)</f>
        <v>0</v>
      </c>
      <c r="J30" s="6">
        <f t="shared" si="0"/>
        <v>0</v>
      </c>
      <c r="K30" s="1">
        <f>[1]!thsiFinD("THS_BJZBS_BOND",B30&amp;".IB", D30)</f>
        <v>0</v>
      </c>
    </row>
    <row r="31" spans="1:11" hidden="1" x14ac:dyDescent="0.3">
      <c r="A31" s="1">
        <v>29</v>
      </c>
      <c r="B31" s="1">
        <v>120017</v>
      </c>
      <c r="C31" s="1" t="s">
        <v>3</v>
      </c>
      <c r="D31" s="2">
        <v>41670</v>
      </c>
      <c r="E31" s="1">
        <v>3</v>
      </c>
      <c r="F31" s="1">
        <v>0</v>
      </c>
      <c r="G31" s="3">
        <v>0</v>
      </c>
      <c r="H31" s="4">
        <f>[1]!thsiFinD("THS_SBMRSYLJQPJ_BOND",B31&amp;".IB",D31)</f>
        <v>0</v>
      </c>
      <c r="I31" s="5">
        <f>[1]!thsiFinD("THS_SBMCSYLJQPJ_BOND",B31&amp;".IB",D31)</f>
        <v>0</v>
      </c>
      <c r="J31" s="6">
        <f t="shared" si="0"/>
        <v>0</v>
      </c>
      <c r="K31" s="1">
        <f>[1]!thsiFinD("THS_BJZBS_BOND",B31&amp;".IB", D31)</f>
        <v>0</v>
      </c>
    </row>
    <row r="32" spans="1:11" hidden="1" x14ac:dyDescent="0.3">
      <c r="A32" s="1">
        <v>30</v>
      </c>
      <c r="B32" s="1">
        <v>120017</v>
      </c>
      <c r="C32" s="1" t="s">
        <v>3</v>
      </c>
      <c r="D32" s="2">
        <v>41673</v>
      </c>
      <c r="E32" s="1">
        <v>2</v>
      </c>
      <c r="F32" s="1">
        <v>0</v>
      </c>
      <c r="G32" s="3">
        <v>0</v>
      </c>
      <c r="H32" s="4">
        <f>[1]!thsiFinD("THS_SBMRSYLJQPJ_BOND",B32&amp;".IB",D32)</f>
        <v>0</v>
      </c>
      <c r="I32" s="5">
        <f>[1]!thsiFinD("THS_SBMCSYLJQPJ_BOND",B32&amp;".IB",D32)</f>
        <v>0</v>
      </c>
      <c r="J32" s="6">
        <f t="shared" si="0"/>
        <v>0</v>
      </c>
      <c r="K32" s="1">
        <f>[1]!thsiFinD("THS_BJZBS_BOND",B32&amp;".IB", D32)</f>
        <v>0</v>
      </c>
    </row>
    <row r="33" spans="1:11" hidden="1" x14ac:dyDescent="0.3">
      <c r="A33" s="1">
        <v>31</v>
      </c>
      <c r="B33" s="1">
        <v>120017</v>
      </c>
      <c r="C33" s="1" t="s">
        <v>3</v>
      </c>
      <c r="D33" s="2">
        <v>41674</v>
      </c>
      <c r="E33" s="1">
        <v>4</v>
      </c>
      <c r="F33" s="1">
        <v>0</v>
      </c>
      <c r="G33" s="3">
        <v>0</v>
      </c>
      <c r="H33" s="4">
        <f>[1]!thsiFinD("THS_SBMRSYLJQPJ_BOND",B33&amp;".IB",D33)</f>
        <v>0</v>
      </c>
      <c r="I33" s="5">
        <f>[1]!thsiFinD("THS_SBMCSYLJQPJ_BOND",B33&amp;".IB",D33)</f>
        <v>0</v>
      </c>
      <c r="J33" s="6">
        <f t="shared" si="0"/>
        <v>0</v>
      </c>
      <c r="K33" s="1">
        <f>[1]!thsiFinD("THS_BJZBS_BOND",B33&amp;".IB", D33)</f>
        <v>0</v>
      </c>
    </row>
    <row r="34" spans="1:11" hidden="1" x14ac:dyDescent="0.3">
      <c r="A34" s="1">
        <v>32</v>
      </c>
      <c r="B34" s="1">
        <v>120017</v>
      </c>
      <c r="C34" s="1" t="s">
        <v>3</v>
      </c>
      <c r="D34" s="2">
        <v>41675</v>
      </c>
      <c r="E34" s="1">
        <v>2</v>
      </c>
      <c r="F34" s="1">
        <v>0</v>
      </c>
      <c r="G34" s="3">
        <v>0</v>
      </c>
      <c r="H34" s="4">
        <f>[1]!thsiFinD("THS_SBMRSYLJQPJ_BOND",B34&amp;".IB",D34)</f>
        <v>0</v>
      </c>
      <c r="I34" s="5">
        <f>[1]!thsiFinD("THS_SBMCSYLJQPJ_BOND",B34&amp;".IB",D34)</f>
        <v>0</v>
      </c>
      <c r="J34" s="6">
        <f t="shared" si="0"/>
        <v>0</v>
      </c>
      <c r="K34" s="1">
        <f>[1]!thsiFinD("THS_BJZBS_BOND",B34&amp;".IB", D34)</f>
        <v>0</v>
      </c>
    </row>
    <row r="35" spans="1:11" hidden="1" x14ac:dyDescent="0.3">
      <c r="A35" s="1">
        <v>33</v>
      </c>
      <c r="B35" s="1">
        <v>120017</v>
      </c>
      <c r="C35" s="1" t="s">
        <v>3</v>
      </c>
      <c r="D35" s="2">
        <v>41676</v>
      </c>
      <c r="E35" s="1">
        <v>3</v>
      </c>
      <c r="F35" s="1">
        <v>0</v>
      </c>
      <c r="G35" s="3">
        <v>0</v>
      </c>
      <c r="H35" s="4">
        <f>[1]!thsiFinD("THS_SBMRSYLJQPJ_BOND",B35&amp;".IB",D35)</f>
        <v>0</v>
      </c>
      <c r="I35" s="5">
        <f>[1]!thsiFinD("THS_SBMCSYLJQPJ_BOND",B35&amp;".IB",D35)</f>
        <v>0</v>
      </c>
      <c r="J35" s="6">
        <f t="shared" si="0"/>
        <v>0</v>
      </c>
      <c r="K35" s="1">
        <f>[1]!thsiFinD("THS_BJZBS_BOND",B35&amp;".IB", D35)</f>
        <v>0</v>
      </c>
    </row>
    <row r="36" spans="1:11" hidden="1" x14ac:dyDescent="0.3">
      <c r="A36" s="1">
        <v>34</v>
      </c>
      <c r="B36" s="1">
        <v>120017</v>
      </c>
      <c r="C36" s="1" t="s">
        <v>3</v>
      </c>
      <c r="D36" s="2">
        <v>41677</v>
      </c>
      <c r="E36" s="1">
        <v>5</v>
      </c>
      <c r="F36" s="1">
        <v>0</v>
      </c>
      <c r="G36" s="3">
        <v>0</v>
      </c>
      <c r="H36" s="4">
        <f>[1]!thsiFinD("THS_SBMRSYLJQPJ_BOND",B36&amp;".IB",D36)</f>
        <v>0</v>
      </c>
      <c r="I36" s="5">
        <f>[1]!thsiFinD("THS_SBMCSYLJQPJ_BOND",B36&amp;".IB",D36)</f>
        <v>0</v>
      </c>
      <c r="J36" s="6">
        <f t="shared" si="0"/>
        <v>0</v>
      </c>
      <c r="K36" s="1">
        <f>[1]!thsiFinD("THS_BJZBS_BOND",B36&amp;".IB", D36)</f>
        <v>0</v>
      </c>
    </row>
    <row r="37" spans="1:11" hidden="1" x14ac:dyDescent="0.3">
      <c r="A37" s="1">
        <v>35</v>
      </c>
      <c r="B37" s="1">
        <v>120017</v>
      </c>
      <c r="C37" s="1" t="s">
        <v>3</v>
      </c>
      <c r="D37" s="2">
        <v>41678</v>
      </c>
      <c r="E37" s="1">
        <v>6</v>
      </c>
      <c r="F37" s="1">
        <v>0</v>
      </c>
      <c r="G37" s="3">
        <v>0</v>
      </c>
      <c r="H37" s="4">
        <f>[1]!thsiFinD("THS_SBMRSYLJQPJ_BOND",B37&amp;".IB",D37)</f>
        <v>0</v>
      </c>
      <c r="I37" s="5">
        <f>[1]!thsiFinD("THS_SBMCSYLJQPJ_BOND",B37&amp;".IB",D37)</f>
        <v>0</v>
      </c>
      <c r="J37" s="6">
        <f t="shared" si="0"/>
        <v>0</v>
      </c>
      <c r="K37" s="1">
        <f>[1]!thsiFinD("THS_BJZBS_BOND",B37&amp;".IB", D37)</f>
        <v>0</v>
      </c>
    </row>
    <row r="38" spans="1:11" hidden="1" x14ac:dyDescent="0.3">
      <c r="A38" s="1">
        <v>36</v>
      </c>
      <c r="B38" s="1">
        <v>120017</v>
      </c>
      <c r="C38" s="1" t="s">
        <v>3</v>
      </c>
      <c r="D38" s="2">
        <v>41680</v>
      </c>
      <c r="E38" s="1">
        <v>2</v>
      </c>
      <c r="F38" s="1">
        <v>4</v>
      </c>
      <c r="G38" s="3">
        <v>30</v>
      </c>
      <c r="H38" s="4">
        <f>[1]!thsiFinD("THS_SBMRSYLJQPJ_BOND",B38&amp;".IB",D38)</f>
        <v>0</v>
      </c>
      <c r="I38" s="5">
        <f>[1]!thsiFinD("THS_SBMCSYLJQPJ_BOND",B38&amp;".IB",D38)</f>
        <v>0</v>
      </c>
      <c r="J38" s="6">
        <f t="shared" si="0"/>
        <v>0</v>
      </c>
      <c r="K38" s="1">
        <f>[1]!thsiFinD("THS_BJZBS_BOND",B38&amp;".IB", D38)</f>
        <v>0</v>
      </c>
    </row>
    <row r="39" spans="1:11" hidden="1" x14ac:dyDescent="0.3">
      <c r="A39" s="1">
        <v>37</v>
      </c>
      <c r="B39" s="1">
        <v>120017</v>
      </c>
      <c r="C39" s="1" t="s">
        <v>3</v>
      </c>
      <c r="D39" s="2">
        <v>41681</v>
      </c>
      <c r="E39" s="1">
        <v>3</v>
      </c>
      <c r="F39" s="1">
        <v>0</v>
      </c>
      <c r="G39" s="3">
        <v>0</v>
      </c>
      <c r="H39" s="4">
        <f>[1]!thsiFinD("THS_SBMRSYLJQPJ_BOND",B39&amp;".IB",D39)</f>
        <v>0</v>
      </c>
      <c r="I39" s="5">
        <f>[1]!thsiFinD("THS_SBMCSYLJQPJ_BOND",B39&amp;".IB",D39)</f>
        <v>0</v>
      </c>
      <c r="J39" s="6">
        <f t="shared" si="0"/>
        <v>0</v>
      </c>
      <c r="K39" s="1">
        <f>[1]!thsiFinD("THS_BJZBS_BOND",B39&amp;".IB", D39)</f>
        <v>0</v>
      </c>
    </row>
    <row r="40" spans="1:11" hidden="1" x14ac:dyDescent="0.3">
      <c r="A40" s="1">
        <v>38</v>
      </c>
      <c r="B40" s="1">
        <v>120017</v>
      </c>
      <c r="C40" s="1" t="s">
        <v>3</v>
      </c>
      <c r="D40" s="2">
        <v>41682</v>
      </c>
      <c r="E40" s="1">
        <v>3</v>
      </c>
      <c r="F40" s="1">
        <v>3</v>
      </c>
      <c r="G40" s="3">
        <v>25</v>
      </c>
      <c r="H40" s="4">
        <f>[1]!thsiFinD("THS_SBMRSYLJQPJ_BOND",B40&amp;".IB",D40)</f>
        <v>0</v>
      </c>
      <c r="I40" s="5">
        <f>[1]!thsiFinD("THS_SBMCSYLJQPJ_BOND",B40&amp;".IB",D40)</f>
        <v>0</v>
      </c>
      <c r="J40" s="6">
        <f t="shared" si="0"/>
        <v>0</v>
      </c>
      <c r="K40" s="1">
        <f>[1]!thsiFinD("THS_BJZBS_BOND",B40&amp;".IB", D40)</f>
        <v>0</v>
      </c>
    </row>
    <row r="41" spans="1:11" hidden="1" x14ac:dyDescent="0.3">
      <c r="A41" s="1">
        <v>39</v>
      </c>
      <c r="B41" s="1">
        <v>120017</v>
      </c>
      <c r="C41" s="1" t="s">
        <v>3</v>
      </c>
      <c r="D41" s="2">
        <v>41683</v>
      </c>
      <c r="E41" s="1">
        <v>3</v>
      </c>
      <c r="F41" s="1">
        <v>2</v>
      </c>
      <c r="G41" s="3">
        <v>20</v>
      </c>
      <c r="H41" s="4">
        <f>[1]!thsiFinD("THS_SBMRSYLJQPJ_BOND",B41&amp;".IB",D41)</f>
        <v>0</v>
      </c>
      <c r="I41" s="5">
        <f>[1]!thsiFinD("THS_SBMCSYLJQPJ_BOND",B41&amp;".IB",D41)</f>
        <v>0</v>
      </c>
      <c r="J41" s="6">
        <f t="shared" si="0"/>
        <v>0</v>
      </c>
      <c r="K41" s="1">
        <f>[1]!thsiFinD("THS_BJZBS_BOND",B41&amp;".IB", D41)</f>
        <v>0</v>
      </c>
    </row>
    <row r="42" spans="1:11" hidden="1" x14ac:dyDescent="0.3">
      <c r="A42" s="1">
        <v>40</v>
      </c>
      <c r="B42" s="1">
        <v>120017</v>
      </c>
      <c r="C42" s="1" t="s">
        <v>3</v>
      </c>
      <c r="D42" s="2">
        <v>41684</v>
      </c>
      <c r="E42" s="1">
        <v>3</v>
      </c>
      <c r="F42" s="1">
        <v>2</v>
      </c>
      <c r="G42" s="3">
        <v>8</v>
      </c>
      <c r="H42" s="4">
        <f>[1]!thsiFinD("THS_SBMRSYLJQPJ_BOND",B42&amp;".IB",D42)</f>
        <v>0</v>
      </c>
      <c r="I42" s="5">
        <f>[1]!thsiFinD("THS_SBMCSYLJQPJ_BOND",B42&amp;".IB",D42)</f>
        <v>0</v>
      </c>
      <c r="J42" s="6">
        <f t="shared" si="0"/>
        <v>0</v>
      </c>
      <c r="K42" s="1">
        <f>[1]!thsiFinD("THS_BJZBS_BOND",B42&amp;".IB", D42)</f>
        <v>0</v>
      </c>
    </row>
    <row r="43" spans="1:11" hidden="1" x14ac:dyDescent="0.3">
      <c r="A43" s="1">
        <v>41</v>
      </c>
      <c r="B43" s="1">
        <v>120017</v>
      </c>
      <c r="C43" s="1" t="s">
        <v>3</v>
      </c>
      <c r="D43" s="2">
        <v>41687</v>
      </c>
      <c r="E43" s="1">
        <v>2</v>
      </c>
      <c r="F43" s="1">
        <v>0</v>
      </c>
      <c r="G43" s="3">
        <v>0</v>
      </c>
      <c r="H43" s="4">
        <f>[1]!thsiFinD("THS_SBMRSYLJQPJ_BOND",B43&amp;".IB",D43)</f>
        <v>0</v>
      </c>
      <c r="I43" s="5">
        <f>[1]!thsiFinD("THS_SBMCSYLJQPJ_BOND",B43&amp;".IB",D43)</f>
        <v>0</v>
      </c>
      <c r="J43" s="6">
        <f t="shared" si="0"/>
        <v>0</v>
      </c>
      <c r="K43" s="1">
        <f>[1]!thsiFinD("THS_BJZBS_BOND",B43&amp;".IB", D43)</f>
        <v>0</v>
      </c>
    </row>
    <row r="44" spans="1:11" hidden="1" x14ac:dyDescent="0.3">
      <c r="A44" s="1">
        <v>42</v>
      </c>
      <c r="B44" s="1">
        <v>120017</v>
      </c>
      <c r="C44" s="1" t="s">
        <v>3</v>
      </c>
      <c r="D44" s="2">
        <v>41688</v>
      </c>
      <c r="E44" s="1">
        <v>3</v>
      </c>
      <c r="F44" s="1">
        <v>2</v>
      </c>
      <c r="G44" s="3">
        <v>49</v>
      </c>
      <c r="H44" s="4">
        <f>[1]!thsiFinD("THS_SBMRSYLJQPJ_BOND",B44&amp;".IB",D44)</f>
        <v>0</v>
      </c>
      <c r="I44" s="5">
        <f>[1]!thsiFinD("THS_SBMCSYLJQPJ_BOND",B44&amp;".IB",D44)</f>
        <v>0</v>
      </c>
      <c r="J44" s="6">
        <f t="shared" si="0"/>
        <v>0</v>
      </c>
      <c r="K44" s="1">
        <f>[1]!thsiFinD("THS_BJZBS_BOND",B44&amp;".IB", D44)</f>
        <v>0</v>
      </c>
    </row>
    <row r="45" spans="1:11" hidden="1" x14ac:dyDescent="0.3">
      <c r="A45" s="1">
        <v>43</v>
      </c>
      <c r="B45" s="1">
        <v>120017</v>
      </c>
      <c r="C45" s="1" t="s">
        <v>3</v>
      </c>
      <c r="D45" s="2">
        <v>41689</v>
      </c>
      <c r="E45" s="1">
        <v>3</v>
      </c>
      <c r="F45" s="1">
        <v>0</v>
      </c>
      <c r="G45" s="3">
        <v>0</v>
      </c>
      <c r="H45" s="4">
        <f>[1]!thsiFinD("THS_SBMRSYLJQPJ_BOND",B45&amp;".IB",D45)</f>
        <v>0</v>
      </c>
      <c r="I45" s="5">
        <f>[1]!thsiFinD("THS_SBMCSYLJQPJ_BOND",B45&amp;".IB",D45)</f>
        <v>0</v>
      </c>
      <c r="J45" s="6">
        <f t="shared" si="0"/>
        <v>0</v>
      </c>
      <c r="K45" s="1">
        <f>[1]!thsiFinD("THS_BJZBS_BOND",B45&amp;".IB", D45)</f>
        <v>0</v>
      </c>
    </row>
    <row r="46" spans="1:11" hidden="1" x14ac:dyDescent="0.3">
      <c r="A46" s="1">
        <v>44</v>
      </c>
      <c r="B46" s="1">
        <v>120017</v>
      </c>
      <c r="C46" s="1" t="s">
        <v>3</v>
      </c>
      <c r="D46" s="2">
        <v>41690</v>
      </c>
      <c r="E46" s="1">
        <v>3</v>
      </c>
      <c r="F46" s="1">
        <v>0</v>
      </c>
      <c r="G46" s="3">
        <v>0</v>
      </c>
      <c r="H46" s="4">
        <f>[1]!thsiFinD("THS_SBMRSYLJQPJ_BOND",B46&amp;".IB",D46)</f>
        <v>0</v>
      </c>
      <c r="I46" s="5">
        <f>[1]!thsiFinD("THS_SBMCSYLJQPJ_BOND",B46&amp;".IB",D46)</f>
        <v>0</v>
      </c>
      <c r="J46" s="6">
        <f t="shared" si="0"/>
        <v>0</v>
      </c>
      <c r="K46" s="1">
        <f>[1]!thsiFinD("THS_BJZBS_BOND",B46&amp;".IB", D46)</f>
        <v>0</v>
      </c>
    </row>
    <row r="47" spans="1:11" hidden="1" x14ac:dyDescent="0.3">
      <c r="A47" s="1">
        <v>45</v>
      </c>
      <c r="B47" s="1">
        <v>120017</v>
      </c>
      <c r="C47" s="1" t="s">
        <v>3</v>
      </c>
      <c r="D47" s="2">
        <v>41691</v>
      </c>
      <c r="E47" s="1">
        <v>3</v>
      </c>
      <c r="F47" s="1">
        <v>2</v>
      </c>
      <c r="G47" s="3">
        <v>5</v>
      </c>
      <c r="H47" s="4">
        <f>[1]!thsiFinD("THS_SBMRSYLJQPJ_BOND",B47&amp;".IB",D47)</f>
        <v>0</v>
      </c>
      <c r="I47" s="5">
        <f>[1]!thsiFinD("THS_SBMCSYLJQPJ_BOND",B47&amp;".IB",D47)</f>
        <v>0</v>
      </c>
      <c r="J47" s="6">
        <f t="shared" si="0"/>
        <v>0</v>
      </c>
      <c r="K47" s="1">
        <f>[1]!thsiFinD("THS_BJZBS_BOND",B47&amp;".IB", D47)</f>
        <v>0</v>
      </c>
    </row>
    <row r="48" spans="1:11" hidden="1" x14ac:dyDescent="0.3">
      <c r="A48" s="1">
        <v>46</v>
      </c>
      <c r="B48" s="1">
        <v>120017</v>
      </c>
      <c r="C48" s="1" t="s">
        <v>3</v>
      </c>
      <c r="D48" s="2">
        <v>41696</v>
      </c>
      <c r="E48" s="1">
        <v>2</v>
      </c>
      <c r="F48" s="1">
        <v>0</v>
      </c>
      <c r="G48" s="3">
        <v>0</v>
      </c>
      <c r="H48" s="4">
        <f>[1]!thsiFinD("THS_SBMRSYLJQPJ_BOND",B48&amp;".IB",D48)</f>
        <v>0</v>
      </c>
      <c r="I48" s="5">
        <f>[1]!thsiFinD("THS_SBMCSYLJQPJ_BOND",B48&amp;".IB",D48)</f>
        <v>0</v>
      </c>
      <c r="J48" s="6">
        <f t="shared" si="0"/>
        <v>0</v>
      </c>
      <c r="K48" s="1">
        <f>[1]!thsiFinD("THS_BJZBS_BOND",B48&amp;".IB", D48)</f>
        <v>0</v>
      </c>
    </row>
    <row r="49" spans="1:11" hidden="1" x14ac:dyDescent="0.3">
      <c r="A49" s="1">
        <v>47</v>
      </c>
      <c r="B49" s="1">
        <v>120017</v>
      </c>
      <c r="C49" s="1" t="s">
        <v>3</v>
      </c>
      <c r="D49" s="2">
        <v>41697</v>
      </c>
      <c r="E49" s="1">
        <v>3</v>
      </c>
      <c r="F49" s="1">
        <v>3</v>
      </c>
      <c r="G49" s="3">
        <v>20</v>
      </c>
      <c r="H49" s="4">
        <f>[1]!thsiFinD("THS_SBMRSYLJQPJ_BOND",B49&amp;".IB",D49)</f>
        <v>0</v>
      </c>
      <c r="I49" s="5">
        <f>[1]!thsiFinD("THS_SBMCSYLJQPJ_BOND",B49&amp;".IB",D49)</f>
        <v>0</v>
      </c>
      <c r="J49" s="6">
        <f t="shared" si="0"/>
        <v>0</v>
      </c>
      <c r="K49" s="1">
        <f>[1]!thsiFinD("THS_BJZBS_BOND",B49&amp;".IB", D49)</f>
        <v>0</v>
      </c>
    </row>
    <row r="50" spans="1:11" hidden="1" x14ac:dyDescent="0.3">
      <c r="A50" s="1">
        <v>48</v>
      </c>
      <c r="B50" s="1">
        <v>120017</v>
      </c>
      <c r="C50" s="1" t="s">
        <v>3</v>
      </c>
      <c r="D50" s="2">
        <v>41698</v>
      </c>
      <c r="E50" s="1">
        <v>3</v>
      </c>
      <c r="F50" s="1">
        <v>0</v>
      </c>
      <c r="G50" s="3">
        <v>0</v>
      </c>
      <c r="H50" s="4">
        <f>[1]!thsiFinD("THS_SBMRSYLJQPJ_BOND",B50&amp;".IB",D50)</f>
        <v>0</v>
      </c>
      <c r="I50" s="5">
        <f>[1]!thsiFinD("THS_SBMCSYLJQPJ_BOND",B50&amp;".IB",D50)</f>
        <v>0</v>
      </c>
      <c r="J50" s="6">
        <f t="shared" si="0"/>
        <v>0</v>
      </c>
      <c r="K50" s="1">
        <f>[1]!thsiFinD("THS_BJZBS_BOND",B50&amp;".IB", D50)</f>
        <v>0</v>
      </c>
    </row>
    <row r="51" spans="1:11" hidden="1" x14ac:dyDescent="0.3">
      <c r="A51" s="1">
        <v>49</v>
      </c>
      <c r="B51" s="1">
        <v>120017</v>
      </c>
      <c r="C51" s="1" t="s">
        <v>3</v>
      </c>
      <c r="D51" s="2">
        <v>41701</v>
      </c>
      <c r="E51" s="1">
        <v>2</v>
      </c>
      <c r="F51" s="1">
        <v>5</v>
      </c>
      <c r="G51" s="3">
        <v>70</v>
      </c>
      <c r="H51" s="4">
        <f>[1]!thsiFinD("THS_SBMRSYLJQPJ_BOND",B51&amp;".IB",D51)</f>
        <v>0</v>
      </c>
      <c r="I51" s="5">
        <f>[1]!thsiFinD("THS_SBMCSYLJQPJ_BOND",B51&amp;".IB",D51)</f>
        <v>0</v>
      </c>
      <c r="J51" s="6">
        <f t="shared" si="0"/>
        <v>0</v>
      </c>
      <c r="K51" s="1">
        <f>[1]!thsiFinD("THS_BJZBS_BOND",B51&amp;".IB", D51)</f>
        <v>0</v>
      </c>
    </row>
    <row r="52" spans="1:11" hidden="1" x14ac:dyDescent="0.3">
      <c r="A52" s="1">
        <v>50</v>
      </c>
      <c r="B52" s="1">
        <v>120017</v>
      </c>
      <c r="C52" s="1" t="s">
        <v>3</v>
      </c>
      <c r="D52" s="2">
        <v>41702</v>
      </c>
      <c r="E52" s="1">
        <v>3</v>
      </c>
      <c r="F52" s="1">
        <v>2</v>
      </c>
      <c r="G52" s="3">
        <v>7</v>
      </c>
      <c r="H52" s="4">
        <f>[1]!thsiFinD("THS_SBMRSYLJQPJ_BOND",B52&amp;".IB",D52)</f>
        <v>0</v>
      </c>
      <c r="I52" s="5">
        <f>[1]!thsiFinD("THS_SBMCSYLJQPJ_BOND",B52&amp;".IB",D52)</f>
        <v>0</v>
      </c>
      <c r="J52" s="6">
        <f t="shared" si="0"/>
        <v>0</v>
      </c>
      <c r="K52" s="1">
        <f>[1]!thsiFinD("THS_BJZBS_BOND",B52&amp;".IB", D52)</f>
        <v>0</v>
      </c>
    </row>
    <row r="53" spans="1:11" hidden="1" x14ac:dyDescent="0.3">
      <c r="A53" s="1">
        <v>51</v>
      </c>
      <c r="B53" s="1">
        <v>120017</v>
      </c>
      <c r="C53" s="1" t="s">
        <v>3</v>
      </c>
      <c r="D53" s="2">
        <v>41703</v>
      </c>
      <c r="E53" s="1">
        <v>1</v>
      </c>
      <c r="F53" s="1">
        <v>0</v>
      </c>
      <c r="G53" s="3">
        <v>0</v>
      </c>
      <c r="H53" s="4">
        <f>[1]!thsiFinD("THS_SBMRSYLJQPJ_BOND",B53&amp;".IB",D53)</f>
        <v>0</v>
      </c>
      <c r="I53" s="5">
        <f>[1]!thsiFinD("THS_SBMCSYLJQPJ_BOND",B53&amp;".IB",D53)</f>
        <v>0</v>
      </c>
      <c r="J53" s="6">
        <f t="shared" si="0"/>
        <v>0</v>
      </c>
      <c r="K53" s="1">
        <f>[1]!thsiFinD("THS_BJZBS_BOND",B53&amp;".IB", D53)</f>
        <v>0</v>
      </c>
    </row>
    <row r="54" spans="1:11" hidden="1" x14ac:dyDescent="0.3">
      <c r="A54" s="1">
        <v>52</v>
      </c>
      <c r="B54" s="1">
        <v>120017</v>
      </c>
      <c r="C54" s="1" t="s">
        <v>3</v>
      </c>
      <c r="D54" s="2">
        <v>41704</v>
      </c>
      <c r="E54" s="1">
        <v>2</v>
      </c>
      <c r="F54" s="1">
        <v>3</v>
      </c>
      <c r="G54" s="3">
        <v>90</v>
      </c>
      <c r="H54" s="4">
        <f>[1]!thsiFinD("THS_SBMRSYLJQPJ_BOND",B54&amp;".IB",D54)</f>
        <v>0</v>
      </c>
      <c r="I54" s="5">
        <f>[1]!thsiFinD("THS_SBMCSYLJQPJ_BOND",B54&amp;".IB",D54)</f>
        <v>0</v>
      </c>
      <c r="J54" s="6">
        <f t="shared" si="0"/>
        <v>0</v>
      </c>
      <c r="K54" s="1">
        <f>[1]!thsiFinD("THS_BJZBS_BOND",B54&amp;".IB", D54)</f>
        <v>0</v>
      </c>
    </row>
    <row r="55" spans="1:11" hidden="1" x14ac:dyDescent="0.3">
      <c r="A55" s="1">
        <v>53</v>
      </c>
      <c r="B55" s="1">
        <v>120017</v>
      </c>
      <c r="C55" s="1" t="s">
        <v>3</v>
      </c>
      <c r="D55" s="2">
        <v>41705</v>
      </c>
      <c r="E55" s="1">
        <v>3</v>
      </c>
      <c r="F55" s="1">
        <v>0</v>
      </c>
      <c r="G55" s="3">
        <v>0</v>
      </c>
      <c r="H55" s="4">
        <f>[1]!thsiFinD("THS_SBMRSYLJQPJ_BOND",B55&amp;".IB",D55)</f>
        <v>0</v>
      </c>
      <c r="I55" s="5">
        <f>[1]!thsiFinD("THS_SBMCSYLJQPJ_BOND",B55&amp;".IB",D55)</f>
        <v>0</v>
      </c>
      <c r="J55" s="6">
        <f t="shared" si="0"/>
        <v>0</v>
      </c>
      <c r="K55" s="1">
        <f>[1]!thsiFinD("THS_BJZBS_BOND",B55&amp;".IB", D55)</f>
        <v>0</v>
      </c>
    </row>
    <row r="56" spans="1:11" hidden="1" x14ac:dyDescent="0.3">
      <c r="A56" s="1">
        <v>54</v>
      </c>
      <c r="B56" s="1">
        <v>120017</v>
      </c>
      <c r="C56" s="1" t="s">
        <v>3</v>
      </c>
      <c r="D56" s="2">
        <v>41706</v>
      </c>
      <c r="E56" s="1">
        <v>2</v>
      </c>
      <c r="F56" s="1">
        <v>0</v>
      </c>
      <c r="G56" s="3">
        <v>0</v>
      </c>
      <c r="H56" s="4">
        <f>[1]!thsiFinD("THS_SBMRSYLJQPJ_BOND",B56&amp;".IB",D56)</f>
        <v>0</v>
      </c>
      <c r="I56" s="5">
        <f>[1]!thsiFinD("THS_SBMCSYLJQPJ_BOND",B56&amp;".IB",D56)</f>
        <v>0</v>
      </c>
      <c r="J56" s="6">
        <f t="shared" si="0"/>
        <v>0</v>
      </c>
      <c r="K56" s="1">
        <f>[1]!thsiFinD("THS_BJZBS_BOND",B56&amp;".IB", D56)</f>
        <v>0</v>
      </c>
    </row>
    <row r="57" spans="1:11" hidden="1" x14ac:dyDescent="0.3">
      <c r="A57" s="1">
        <v>55</v>
      </c>
      <c r="B57" s="1">
        <v>120017</v>
      </c>
      <c r="C57" s="1" t="s">
        <v>3</v>
      </c>
      <c r="D57" s="2">
        <v>41708</v>
      </c>
      <c r="E57" s="1">
        <v>2</v>
      </c>
      <c r="F57" s="1">
        <v>3</v>
      </c>
      <c r="G57" s="3">
        <v>40</v>
      </c>
      <c r="H57" s="4">
        <f>[1]!thsiFinD("THS_SBMRSYLJQPJ_BOND",B57&amp;".IB",D57)</f>
        <v>0</v>
      </c>
      <c r="I57" s="5">
        <f>[1]!thsiFinD("THS_SBMCSYLJQPJ_BOND",B57&amp;".IB",D57)</f>
        <v>0</v>
      </c>
      <c r="J57" s="6">
        <f t="shared" si="0"/>
        <v>0</v>
      </c>
      <c r="K57" s="1">
        <f>[1]!thsiFinD("THS_BJZBS_BOND",B57&amp;".IB", D57)</f>
        <v>0</v>
      </c>
    </row>
    <row r="58" spans="1:11" hidden="1" x14ac:dyDescent="0.3">
      <c r="A58" s="1">
        <v>56</v>
      </c>
      <c r="B58" s="1">
        <v>120017</v>
      </c>
      <c r="C58" s="1" t="s">
        <v>3</v>
      </c>
      <c r="D58" s="2">
        <v>41709</v>
      </c>
      <c r="E58" s="1">
        <v>3</v>
      </c>
      <c r="F58" s="1">
        <v>2</v>
      </c>
      <c r="G58" s="3">
        <v>70</v>
      </c>
      <c r="H58" s="4">
        <f>[1]!thsiFinD("THS_SBMRSYLJQPJ_BOND",B58&amp;".IB",D58)</f>
        <v>0</v>
      </c>
      <c r="I58" s="5">
        <f>[1]!thsiFinD("THS_SBMCSYLJQPJ_BOND",B58&amp;".IB",D58)</f>
        <v>0</v>
      </c>
      <c r="J58" s="6">
        <f t="shared" si="0"/>
        <v>0</v>
      </c>
      <c r="K58" s="1">
        <f>[1]!thsiFinD("THS_BJZBS_BOND",B58&amp;".IB", D58)</f>
        <v>0</v>
      </c>
    </row>
    <row r="59" spans="1:11" hidden="1" x14ac:dyDescent="0.3">
      <c r="A59" s="1">
        <v>57</v>
      </c>
      <c r="B59" s="1">
        <v>120017</v>
      </c>
      <c r="C59" s="1" t="s">
        <v>3</v>
      </c>
      <c r="D59" s="2">
        <v>41710</v>
      </c>
      <c r="E59" s="1">
        <v>3</v>
      </c>
      <c r="F59" s="1">
        <v>4</v>
      </c>
      <c r="G59" s="3">
        <v>30</v>
      </c>
      <c r="H59" s="4">
        <f>[1]!thsiFinD("THS_SBMRSYLJQPJ_BOND",B59&amp;".IB",D59)</f>
        <v>0</v>
      </c>
      <c r="I59" s="5">
        <f>[1]!thsiFinD("THS_SBMCSYLJQPJ_BOND",B59&amp;".IB",D59)</f>
        <v>0</v>
      </c>
      <c r="J59" s="6">
        <f t="shared" si="0"/>
        <v>0</v>
      </c>
      <c r="K59" s="1">
        <f>[1]!thsiFinD("THS_BJZBS_BOND",B59&amp;".IB", D59)</f>
        <v>0</v>
      </c>
    </row>
    <row r="60" spans="1:11" hidden="1" x14ac:dyDescent="0.3">
      <c r="A60" s="1">
        <v>58</v>
      </c>
      <c r="B60" s="1">
        <v>120017</v>
      </c>
      <c r="C60" s="1" t="s">
        <v>3</v>
      </c>
      <c r="D60" s="2">
        <v>41711</v>
      </c>
      <c r="E60" s="1">
        <v>3</v>
      </c>
      <c r="F60" s="1">
        <v>6</v>
      </c>
      <c r="G60" s="3">
        <v>33</v>
      </c>
      <c r="H60" s="4">
        <f>[1]!thsiFinD("THS_SBMRSYLJQPJ_BOND",B60&amp;".IB",D60)</f>
        <v>0</v>
      </c>
      <c r="I60" s="5">
        <f>[1]!thsiFinD("THS_SBMCSYLJQPJ_BOND",B60&amp;".IB",D60)</f>
        <v>0</v>
      </c>
      <c r="J60" s="6">
        <f t="shared" si="0"/>
        <v>0</v>
      </c>
      <c r="K60" s="1">
        <f>[1]!thsiFinD("THS_BJZBS_BOND",B60&amp;".IB", D60)</f>
        <v>0</v>
      </c>
    </row>
    <row r="61" spans="1:11" hidden="1" x14ac:dyDescent="0.3">
      <c r="A61" s="1">
        <v>59</v>
      </c>
      <c r="B61" s="1">
        <v>120017</v>
      </c>
      <c r="C61" s="1" t="s">
        <v>3</v>
      </c>
      <c r="D61" s="2">
        <v>41712</v>
      </c>
      <c r="E61" s="1">
        <v>3</v>
      </c>
      <c r="F61" s="1">
        <v>7</v>
      </c>
      <c r="G61" s="3">
        <v>70</v>
      </c>
      <c r="H61" s="4">
        <f>[1]!thsiFinD("THS_SBMRSYLJQPJ_BOND",B61&amp;".IB",D61)</f>
        <v>0</v>
      </c>
      <c r="I61" s="5">
        <f>[1]!thsiFinD("THS_SBMCSYLJQPJ_BOND",B61&amp;".IB",D61)</f>
        <v>0</v>
      </c>
      <c r="J61" s="6">
        <f t="shared" si="0"/>
        <v>0</v>
      </c>
      <c r="K61" s="1">
        <f>[1]!thsiFinD("THS_BJZBS_BOND",B61&amp;".IB", D61)</f>
        <v>0</v>
      </c>
    </row>
    <row r="62" spans="1:11" hidden="1" x14ac:dyDescent="0.3">
      <c r="A62" s="1">
        <v>60</v>
      </c>
      <c r="B62" s="1">
        <v>120017</v>
      </c>
      <c r="C62" s="1" t="s">
        <v>3</v>
      </c>
      <c r="D62" s="2">
        <v>41715</v>
      </c>
      <c r="E62" s="1">
        <v>4</v>
      </c>
      <c r="F62" s="1">
        <v>6</v>
      </c>
      <c r="G62" s="3">
        <v>52</v>
      </c>
      <c r="H62" s="4">
        <f>[1]!thsiFinD("THS_SBMRSYLJQPJ_BOND",B62&amp;".IB",D62)</f>
        <v>0</v>
      </c>
      <c r="I62" s="5">
        <f>[1]!thsiFinD("THS_SBMCSYLJQPJ_BOND",B62&amp;".IB",D62)</f>
        <v>0</v>
      </c>
      <c r="J62" s="6">
        <f t="shared" si="0"/>
        <v>0</v>
      </c>
      <c r="K62" s="1">
        <f>[1]!thsiFinD("THS_BJZBS_BOND",B62&amp;".IB", D62)</f>
        <v>0</v>
      </c>
    </row>
    <row r="63" spans="1:11" hidden="1" x14ac:dyDescent="0.3">
      <c r="A63" s="1">
        <v>61</v>
      </c>
      <c r="B63" s="1">
        <v>120017</v>
      </c>
      <c r="C63" s="1" t="s">
        <v>3</v>
      </c>
      <c r="D63" s="2">
        <v>41716</v>
      </c>
      <c r="E63" s="1">
        <v>3</v>
      </c>
      <c r="F63" s="1">
        <v>5</v>
      </c>
      <c r="G63" s="3">
        <v>129</v>
      </c>
      <c r="H63" s="4">
        <f>[1]!thsiFinD("THS_SBMRSYLJQPJ_BOND",B63&amp;".IB",D63)</f>
        <v>0</v>
      </c>
      <c r="I63" s="5">
        <f>[1]!thsiFinD("THS_SBMCSYLJQPJ_BOND",B63&amp;".IB",D63)</f>
        <v>0</v>
      </c>
      <c r="J63" s="6">
        <f t="shared" si="0"/>
        <v>0</v>
      </c>
      <c r="K63" s="1">
        <f>[1]!thsiFinD("THS_BJZBS_BOND",B63&amp;".IB", D63)</f>
        <v>0</v>
      </c>
    </row>
    <row r="64" spans="1:11" hidden="1" x14ac:dyDescent="0.3">
      <c r="A64" s="1">
        <v>62</v>
      </c>
      <c r="B64" s="1">
        <v>120017</v>
      </c>
      <c r="C64" s="1" t="s">
        <v>3</v>
      </c>
      <c r="D64" s="2">
        <v>41717</v>
      </c>
      <c r="E64" s="1">
        <v>3</v>
      </c>
      <c r="F64" s="1">
        <v>2</v>
      </c>
      <c r="G64" s="3">
        <v>104</v>
      </c>
      <c r="H64" s="4">
        <f>[1]!thsiFinD("THS_SBMRSYLJQPJ_BOND",B64&amp;".IB",D64)</f>
        <v>0</v>
      </c>
      <c r="I64" s="5">
        <f>[1]!thsiFinD("THS_SBMCSYLJQPJ_BOND",B64&amp;".IB",D64)</f>
        <v>0</v>
      </c>
      <c r="J64" s="6">
        <f t="shared" si="0"/>
        <v>0</v>
      </c>
      <c r="K64" s="1">
        <f>[1]!thsiFinD("THS_BJZBS_BOND",B64&amp;".IB", D64)</f>
        <v>0</v>
      </c>
    </row>
    <row r="65" spans="1:11" hidden="1" x14ac:dyDescent="0.3">
      <c r="A65" s="1">
        <v>63</v>
      </c>
      <c r="B65" s="1">
        <v>120018</v>
      </c>
      <c r="C65" s="1" t="s">
        <v>4</v>
      </c>
      <c r="D65" s="2">
        <v>41624</v>
      </c>
      <c r="E65" s="1">
        <v>4</v>
      </c>
      <c r="F65" s="1">
        <v>0</v>
      </c>
      <c r="G65" s="3">
        <v>0</v>
      </c>
      <c r="H65" s="4">
        <f>[1]!thsiFinD("THS_SBMRSYLJQPJ_BOND",B65&amp;".IB",D65)</f>
        <v>0</v>
      </c>
      <c r="I65" s="5">
        <f>[1]!thsiFinD("THS_SBMCSYLJQPJ_BOND",B65&amp;".IB",D65)</f>
        <v>0</v>
      </c>
      <c r="J65" s="6">
        <f t="shared" si="0"/>
        <v>0</v>
      </c>
      <c r="K65" s="1">
        <f>[1]!thsiFinD("THS_BJZBS_BOND",B65&amp;".IB", D65)</f>
        <v>0</v>
      </c>
    </row>
    <row r="66" spans="1:11" hidden="1" x14ac:dyDescent="0.3">
      <c r="A66" s="1">
        <v>64</v>
      </c>
      <c r="B66" s="1">
        <v>120018</v>
      </c>
      <c r="C66" s="1" t="s">
        <v>4</v>
      </c>
      <c r="D66" s="2">
        <v>41625</v>
      </c>
      <c r="E66" s="1">
        <v>3</v>
      </c>
      <c r="F66" s="1">
        <v>0</v>
      </c>
      <c r="G66" s="3">
        <v>0</v>
      </c>
      <c r="H66" s="4">
        <f>[1]!thsiFinD("THS_SBMRSYLJQPJ_BOND",B66&amp;".IB",D66)</f>
        <v>0</v>
      </c>
      <c r="I66" s="5">
        <f>[1]!thsiFinD("THS_SBMCSYLJQPJ_BOND",B66&amp;".IB",D66)</f>
        <v>0</v>
      </c>
      <c r="J66" s="6">
        <f t="shared" si="0"/>
        <v>0</v>
      </c>
      <c r="K66" s="1">
        <f>[1]!thsiFinD("THS_BJZBS_BOND",B66&amp;".IB", D66)</f>
        <v>0</v>
      </c>
    </row>
    <row r="67" spans="1:11" hidden="1" x14ac:dyDescent="0.3">
      <c r="A67" s="1">
        <v>65</v>
      </c>
      <c r="B67" s="1">
        <v>120018</v>
      </c>
      <c r="C67" s="1" t="s">
        <v>4</v>
      </c>
      <c r="D67" s="2">
        <v>41626</v>
      </c>
      <c r="E67" s="1">
        <v>3</v>
      </c>
      <c r="F67" s="1">
        <v>0</v>
      </c>
      <c r="G67" s="3">
        <v>0</v>
      </c>
      <c r="H67" s="4">
        <f>[1]!thsiFinD("THS_SBMRSYLJQPJ_BOND",B67&amp;".IB",D67)</f>
        <v>0</v>
      </c>
      <c r="I67" s="5">
        <f>[1]!thsiFinD("THS_SBMCSYLJQPJ_BOND",B67&amp;".IB",D67)</f>
        <v>0</v>
      </c>
      <c r="J67" s="6">
        <f t="shared" ref="J67:J130" si="1">(H67-I67)*100</f>
        <v>0</v>
      </c>
      <c r="K67" s="1">
        <f>[1]!thsiFinD("THS_BJZBS_BOND",B67&amp;".IB", D67)</f>
        <v>0</v>
      </c>
    </row>
    <row r="68" spans="1:11" hidden="1" x14ac:dyDescent="0.3">
      <c r="A68" s="1">
        <v>66</v>
      </c>
      <c r="B68" s="1">
        <v>120018</v>
      </c>
      <c r="C68" s="1" t="s">
        <v>4</v>
      </c>
      <c r="D68" s="2">
        <v>41627</v>
      </c>
      <c r="E68" s="1">
        <v>3</v>
      </c>
      <c r="F68" s="1">
        <v>0</v>
      </c>
      <c r="G68" s="3">
        <v>0</v>
      </c>
      <c r="H68" s="4">
        <f>[1]!thsiFinD("THS_SBMRSYLJQPJ_BOND",B68&amp;".IB",D68)</f>
        <v>0</v>
      </c>
      <c r="I68" s="5">
        <f>[1]!thsiFinD("THS_SBMCSYLJQPJ_BOND",B68&amp;".IB",D68)</f>
        <v>0</v>
      </c>
      <c r="J68" s="6">
        <f t="shared" si="1"/>
        <v>0</v>
      </c>
      <c r="K68" s="1">
        <f>[1]!thsiFinD("THS_BJZBS_BOND",B68&amp;".IB", D68)</f>
        <v>0</v>
      </c>
    </row>
    <row r="69" spans="1:11" hidden="1" x14ac:dyDescent="0.3">
      <c r="A69" s="1">
        <v>67</v>
      </c>
      <c r="B69" s="1">
        <v>120018</v>
      </c>
      <c r="C69" s="1" t="s">
        <v>4</v>
      </c>
      <c r="D69" s="2">
        <v>41628</v>
      </c>
      <c r="E69" s="1">
        <v>7</v>
      </c>
      <c r="F69" s="1">
        <v>0</v>
      </c>
      <c r="G69" s="3">
        <v>0</v>
      </c>
      <c r="H69" s="4">
        <f>[1]!thsiFinD("THS_SBMRSYLJQPJ_BOND",B69&amp;".IB",D69)</f>
        <v>0</v>
      </c>
      <c r="I69" s="5">
        <f>[1]!thsiFinD("THS_SBMCSYLJQPJ_BOND",B69&amp;".IB",D69)</f>
        <v>0</v>
      </c>
      <c r="J69" s="6">
        <f t="shared" si="1"/>
        <v>0</v>
      </c>
      <c r="K69" s="1">
        <f>[1]!thsiFinD("THS_BJZBS_BOND",B69&amp;".IB", D69)</f>
        <v>0</v>
      </c>
    </row>
    <row r="70" spans="1:11" hidden="1" x14ac:dyDescent="0.3">
      <c r="A70" s="1">
        <v>68</v>
      </c>
      <c r="B70" s="1">
        <v>120018</v>
      </c>
      <c r="C70" s="1" t="s">
        <v>4</v>
      </c>
      <c r="D70" s="2">
        <v>41631</v>
      </c>
      <c r="E70" s="1">
        <v>3</v>
      </c>
      <c r="F70" s="1">
        <v>0</v>
      </c>
      <c r="G70" s="3">
        <v>0</v>
      </c>
      <c r="H70" s="4">
        <f>[1]!thsiFinD("THS_SBMRSYLJQPJ_BOND",B70&amp;".IB",D70)</f>
        <v>0</v>
      </c>
      <c r="I70" s="5">
        <f>[1]!thsiFinD("THS_SBMCSYLJQPJ_BOND",B70&amp;".IB",D70)</f>
        <v>0</v>
      </c>
      <c r="J70" s="6">
        <f t="shared" si="1"/>
        <v>0</v>
      </c>
      <c r="K70" s="1">
        <f>[1]!thsiFinD("THS_BJZBS_BOND",B70&amp;".IB", D70)</f>
        <v>0</v>
      </c>
    </row>
    <row r="71" spans="1:11" hidden="1" x14ac:dyDescent="0.3">
      <c r="A71" s="1">
        <v>69</v>
      </c>
      <c r="B71" s="1">
        <v>120018</v>
      </c>
      <c r="C71" s="1" t="s">
        <v>4</v>
      </c>
      <c r="D71" s="2">
        <v>41632</v>
      </c>
      <c r="E71" s="1">
        <v>3</v>
      </c>
      <c r="F71" s="1">
        <v>0</v>
      </c>
      <c r="G71" s="3">
        <v>0</v>
      </c>
      <c r="H71" s="4">
        <f>[1]!thsiFinD("THS_SBMRSYLJQPJ_BOND",B71&amp;".IB",D71)</f>
        <v>0</v>
      </c>
      <c r="I71" s="5">
        <f>[1]!thsiFinD("THS_SBMCSYLJQPJ_BOND",B71&amp;".IB",D71)</f>
        <v>0</v>
      </c>
      <c r="J71" s="6">
        <f t="shared" si="1"/>
        <v>0</v>
      </c>
      <c r="K71" s="1">
        <f>[1]!thsiFinD("THS_BJZBS_BOND",B71&amp;".IB", D71)</f>
        <v>0</v>
      </c>
    </row>
    <row r="72" spans="1:11" hidden="1" x14ac:dyDescent="0.3">
      <c r="A72" s="1">
        <v>70</v>
      </c>
      <c r="B72" s="1">
        <v>120018</v>
      </c>
      <c r="C72" s="1" t="s">
        <v>4</v>
      </c>
      <c r="D72" s="2">
        <v>41633</v>
      </c>
      <c r="E72" s="1">
        <v>2</v>
      </c>
      <c r="F72" s="1">
        <v>0</v>
      </c>
      <c r="G72" s="3">
        <v>0</v>
      </c>
      <c r="H72" s="4">
        <f>[1]!thsiFinD("THS_SBMRSYLJQPJ_BOND",B72&amp;".IB",D72)</f>
        <v>0</v>
      </c>
      <c r="I72" s="5">
        <f>[1]!thsiFinD("THS_SBMCSYLJQPJ_BOND",B72&amp;".IB",D72)</f>
        <v>0</v>
      </c>
      <c r="J72" s="6">
        <f t="shared" si="1"/>
        <v>0</v>
      </c>
      <c r="K72" s="1">
        <f>[1]!thsiFinD("THS_BJZBS_BOND",B72&amp;".IB", D72)</f>
        <v>0</v>
      </c>
    </row>
    <row r="73" spans="1:11" hidden="1" x14ac:dyDescent="0.3">
      <c r="A73" s="1">
        <v>71</v>
      </c>
      <c r="B73" s="1">
        <v>120018</v>
      </c>
      <c r="C73" s="1" t="s">
        <v>4</v>
      </c>
      <c r="D73" s="2">
        <v>41635</v>
      </c>
      <c r="E73" s="1">
        <v>2</v>
      </c>
      <c r="F73" s="1">
        <v>0</v>
      </c>
      <c r="G73" s="3">
        <v>0</v>
      </c>
      <c r="H73" s="4">
        <f>[1]!thsiFinD("THS_SBMRSYLJQPJ_BOND",B73&amp;".IB",D73)</f>
        <v>0</v>
      </c>
      <c r="I73" s="5">
        <f>[1]!thsiFinD("THS_SBMCSYLJQPJ_BOND",B73&amp;".IB",D73)</f>
        <v>0</v>
      </c>
      <c r="J73" s="6">
        <f t="shared" si="1"/>
        <v>0</v>
      </c>
      <c r="K73" s="1">
        <f>[1]!thsiFinD("THS_BJZBS_BOND",B73&amp;".IB", D73)</f>
        <v>0</v>
      </c>
    </row>
    <row r="74" spans="1:11" hidden="1" x14ac:dyDescent="0.3">
      <c r="A74" s="1">
        <v>72</v>
      </c>
      <c r="B74" s="1">
        <v>120018</v>
      </c>
      <c r="C74" s="1" t="s">
        <v>4</v>
      </c>
      <c r="D74" s="2">
        <v>41638</v>
      </c>
      <c r="E74" s="1">
        <v>2</v>
      </c>
      <c r="F74" s="1">
        <v>0</v>
      </c>
      <c r="G74" s="3">
        <v>0</v>
      </c>
      <c r="H74" s="4">
        <f>[1]!thsiFinD("THS_SBMRSYLJQPJ_BOND",B74&amp;".IB",D74)</f>
        <v>0</v>
      </c>
      <c r="I74" s="5">
        <f>[1]!thsiFinD("THS_SBMCSYLJQPJ_BOND",B74&amp;".IB",D74)</f>
        <v>0</v>
      </c>
      <c r="J74" s="6">
        <f t="shared" si="1"/>
        <v>0</v>
      </c>
      <c r="K74" s="1">
        <f>[1]!thsiFinD("THS_BJZBS_BOND",B74&amp;".IB", D74)</f>
        <v>0</v>
      </c>
    </row>
    <row r="75" spans="1:11" hidden="1" x14ac:dyDescent="0.3">
      <c r="A75" s="1">
        <v>73</v>
      </c>
      <c r="B75" s="1">
        <v>120018</v>
      </c>
      <c r="C75" s="1" t="s">
        <v>4</v>
      </c>
      <c r="D75" s="2">
        <v>41639</v>
      </c>
      <c r="E75" s="1">
        <v>3</v>
      </c>
      <c r="F75" s="1">
        <v>0</v>
      </c>
      <c r="G75" s="3">
        <v>0</v>
      </c>
      <c r="H75" s="4">
        <f>[1]!thsiFinD("THS_SBMRSYLJQPJ_BOND",B75&amp;".IB",D75)</f>
        <v>0</v>
      </c>
      <c r="I75" s="5">
        <f>[1]!thsiFinD("THS_SBMCSYLJQPJ_BOND",B75&amp;".IB",D75)</f>
        <v>0</v>
      </c>
      <c r="J75" s="6">
        <f t="shared" si="1"/>
        <v>0</v>
      </c>
      <c r="K75" s="1">
        <f>[1]!thsiFinD("THS_BJZBS_BOND",B75&amp;".IB", D75)</f>
        <v>0</v>
      </c>
    </row>
    <row r="76" spans="1:11" hidden="1" x14ac:dyDescent="0.3">
      <c r="A76" s="1">
        <v>74</v>
      </c>
      <c r="B76" s="1">
        <v>120018</v>
      </c>
      <c r="C76" s="1" t="s">
        <v>4</v>
      </c>
      <c r="D76" s="2">
        <v>41640</v>
      </c>
      <c r="E76" s="1">
        <v>2</v>
      </c>
      <c r="F76" s="1">
        <v>0</v>
      </c>
      <c r="G76" s="3">
        <v>0</v>
      </c>
      <c r="H76" s="4">
        <f>[1]!thsiFinD("THS_SBMRSYLJQPJ_BOND",B76&amp;".IB",D76)</f>
        <v>0</v>
      </c>
      <c r="I76" s="5">
        <f>[1]!thsiFinD("THS_SBMCSYLJQPJ_BOND",B76&amp;".IB",D76)</f>
        <v>0</v>
      </c>
      <c r="J76" s="6">
        <f t="shared" si="1"/>
        <v>0</v>
      </c>
      <c r="K76" s="1">
        <f>[1]!thsiFinD("THS_BJZBS_BOND",B76&amp;".IB", D76)</f>
        <v>0</v>
      </c>
    </row>
    <row r="77" spans="1:11" hidden="1" x14ac:dyDescent="0.3">
      <c r="A77" s="1">
        <v>75</v>
      </c>
      <c r="B77" s="1">
        <v>120018</v>
      </c>
      <c r="C77" s="1" t="s">
        <v>4</v>
      </c>
      <c r="D77" s="2">
        <v>41641</v>
      </c>
      <c r="E77" s="1">
        <v>2</v>
      </c>
      <c r="F77" s="1">
        <v>0</v>
      </c>
      <c r="G77" s="3">
        <v>0</v>
      </c>
      <c r="H77" s="4">
        <f>[1]!thsiFinD("THS_SBMRSYLJQPJ_BOND",B77&amp;".IB",D77)</f>
        <v>0</v>
      </c>
      <c r="I77" s="5">
        <f>[1]!thsiFinD("THS_SBMCSYLJQPJ_BOND",B77&amp;".IB",D77)</f>
        <v>0</v>
      </c>
      <c r="J77" s="6">
        <f t="shared" si="1"/>
        <v>0</v>
      </c>
      <c r="K77" s="1">
        <f>[1]!thsiFinD("THS_BJZBS_BOND",B77&amp;".IB", D77)</f>
        <v>0</v>
      </c>
    </row>
    <row r="78" spans="1:11" hidden="1" x14ac:dyDescent="0.3">
      <c r="A78" s="1">
        <v>76</v>
      </c>
      <c r="B78" s="1">
        <v>120018</v>
      </c>
      <c r="C78" s="1" t="s">
        <v>4</v>
      </c>
      <c r="D78" s="2">
        <v>41642</v>
      </c>
      <c r="E78" s="1">
        <v>3</v>
      </c>
      <c r="F78" s="1">
        <v>0</v>
      </c>
      <c r="G78" s="3">
        <v>0</v>
      </c>
      <c r="H78" s="4">
        <f>[1]!thsiFinD("THS_SBMRSYLJQPJ_BOND",B78&amp;".IB",D78)</f>
        <v>0</v>
      </c>
      <c r="I78" s="5">
        <f>[1]!thsiFinD("THS_SBMCSYLJQPJ_BOND",B78&amp;".IB",D78)</f>
        <v>0</v>
      </c>
      <c r="J78" s="6">
        <f t="shared" si="1"/>
        <v>0</v>
      </c>
      <c r="K78" s="1">
        <f>[1]!thsiFinD("THS_BJZBS_BOND",B78&amp;".IB", D78)</f>
        <v>0</v>
      </c>
    </row>
    <row r="79" spans="1:11" hidden="1" x14ac:dyDescent="0.3">
      <c r="A79" s="1">
        <v>77</v>
      </c>
      <c r="B79" s="1">
        <v>120018</v>
      </c>
      <c r="C79" s="1" t="s">
        <v>4</v>
      </c>
      <c r="D79" s="2">
        <v>41645</v>
      </c>
      <c r="E79" s="1">
        <v>2</v>
      </c>
      <c r="F79" s="1">
        <v>0</v>
      </c>
      <c r="G79" s="3">
        <v>0</v>
      </c>
      <c r="H79" s="4">
        <f>[1]!thsiFinD("THS_SBMRSYLJQPJ_BOND",B79&amp;".IB",D79)</f>
        <v>0</v>
      </c>
      <c r="I79" s="5">
        <f>[1]!thsiFinD("THS_SBMCSYLJQPJ_BOND",B79&amp;".IB",D79)</f>
        <v>0</v>
      </c>
      <c r="J79" s="6">
        <f t="shared" si="1"/>
        <v>0</v>
      </c>
      <c r="K79" s="1">
        <f>[1]!thsiFinD("THS_BJZBS_BOND",B79&amp;".IB", D79)</f>
        <v>0</v>
      </c>
    </row>
    <row r="80" spans="1:11" hidden="1" x14ac:dyDescent="0.3">
      <c r="A80" s="1">
        <v>78</v>
      </c>
      <c r="B80" s="1">
        <v>120018</v>
      </c>
      <c r="C80" s="1" t="s">
        <v>4</v>
      </c>
      <c r="D80" s="2">
        <v>41646</v>
      </c>
      <c r="E80" s="1">
        <v>3</v>
      </c>
      <c r="F80" s="1">
        <v>0</v>
      </c>
      <c r="G80" s="3">
        <v>0</v>
      </c>
      <c r="H80" s="4">
        <f>[1]!thsiFinD("THS_SBMRSYLJQPJ_BOND",B80&amp;".IB",D80)</f>
        <v>0</v>
      </c>
      <c r="I80" s="5">
        <f>[1]!thsiFinD("THS_SBMCSYLJQPJ_BOND",B80&amp;".IB",D80)</f>
        <v>0</v>
      </c>
      <c r="J80" s="6">
        <f t="shared" si="1"/>
        <v>0</v>
      </c>
      <c r="K80" s="1">
        <f>[1]!thsiFinD("THS_BJZBS_BOND",B80&amp;".IB", D80)</f>
        <v>0</v>
      </c>
    </row>
    <row r="81" spans="1:11" hidden="1" x14ac:dyDescent="0.3">
      <c r="A81" s="1">
        <v>79</v>
      </c>
      <c r="B81" s="1">
        <v>120018</v>
      </c>
      <c r="C81" s="1" t="s">
        <v>4</v>
      </c>
      <c r="D81" s="2">
        <v>41647</v>
      </c>
      <c r="E81" s="1">
        <v>3</v>
      </c>
      <c r="F81" s="1">
        <v>0</v>
      </c>
      <c r="G81" s="3">
        <v>0</v>
      </c>
      <c r="H81" s="4">
        <f>[1]!thsiFinD("THS_SBMRSYLJQPJ_BOND",B81&amp;".IB",D81)</f>
        <v>0</v>
      </c>
      <c r="I81" s="5">
        <f>[1]!thsiFinD("THS_SBMCSYLJQPJ_BOND",B81&amp;".IB",D81)</f>
        <v>0</v>
      </c>
      <c r="J81" s="6">
        <f t="shared" si="1"/>
        <v>0</v>
      </c>
      <c r="K81" s="1">
        <f>[1]!thsiFinD("THS_BJZBS_BOND",B81&amp;".IB", D81)</f>
        <v>0</v>
      </c>
    </row>
    <row r="82" spans="1:11" hidden="1" x14ac:dyDescent="0.3">
      <c r="A82" s="1">
        <v>80</v>
      </c>
      <c r="B82" s="1">
        <v>120018</v>
      </c>
      <c r="C82" s="1" t="s">
        <v>4</v>
      </c>
      <c r="D82" s="2">
        <v>41648</v>
      </c>
      <c r="E82" s="1">
        <v>3</v>
      </c>
      <c r="F82" s="1">
        <v>0</v>
      </c>
      <c r="G82" s="3">
        <v>0</v>
      </c>
      <c r="H82" s="4">
        <f>[1]!thsiFinD("THS_SBMRSYLJQPJ_BOND",B82&amp;".IB",D82)</f>
        <v>0</v>
      </c>
      <c r="I82" s="5">
        <f>[1]!thsiFinD("THS_SBMCSYLJQPJ_BOND",B82&amp;".IB",D82)</f>
        <v>0</v>
      </c>
      <c r="J82" s="6">
        <f t="shared" si="1"/>
        <v>0</v>
      </c>
      <c r="K82" s="1">
        <f>[1]!thsiFinD("THS_BJZBS_BOND",B82&amp;".IB", D82)</f>
        <v>0</v>
      </c>
    </row>
    <row r="83" spans="1:11" hidden="1" x14ac:dyDescent="0.3">
      <c r="A83" s="1">
        <v>81</v>
      </c>
      <c r="B83" s="1">
        <v>120018</v>
      </c>
      <c r="C83" s="1" t="s">
        <v>4</v>
      </c>
      <c r="D83" s="2">
        <v>41649</v>
      </c>
      <c r="E83" s="1">
        <v>26</v>
      </c>
      <c r="F83" s="1">
        <v>0</v>
      </c>
      <c r="G83" s="3">
        <v>0</v>
      </c>
      <c r="H83" s="4">
        <f>[1]!thsiFinD("THS_SBMRSYLJQPJ_BOND",B83&amp;".IB",D83)</f>
        <v>0</v>
      </c>
      <c r="I83" s="5">
        <f>[1]!thsiFinD("THS_SBMCSYLJQPJ_BOND",B83&amp;".IB",D83)</f>
        <v>0</v>
      </c>
      <c r="J83" s="6">
        <f t="shared" si="1"/>
        <v>0</v>
      </c>
      <c r="K83" s="1">
        <f>[1]!thsiFinD("THS_BJZBS_BOND",B83&amp;".IB", D83)</f>
        <v>0</v>
      </c>
    </row>
    <row r="84" spans="1:11" hidden="1" x14ac:dyDescent="0.3">
      <c r="A84" s="1">
        <v>82</v>
      </c>
      <c r="B84" s="1">
        <v>120018</v>
      </c>
      <c r="C84" s="1" t="s">
        <v>4</v>
      </c>
      <c r="D84" s="2">
        <v>41652</v>
      </c>
      <c r="E84" s="1">
        <v>2</v>
      </c>
      <c r="F84" s="1">
        <v>0</v>
      </c>
      <c r="G84" s="3">
        <v>0</v>
      </c>
      <c r="H84" s="4">
        <f>[1]!thsiFinD("THS_SBMRSYLJQPJ_BOND",B84&amp;".IB",D84)</f>
        <v>0</v>
      </c>
      <c r="I84" s="5">
        <f>[1]!thsiFinD("THS_SBMCSYLJQPJ_BOND",B84&amp;".IB",D84)</f>
        <v>0</v>
      </c>
      <c r="J84" s="6">
        <f t="shared" si="1"/>
        <v>0</v>
      </c>
      <c r="K84" s="1">
        <f>[1]!thsiFinD("THS_BJZBS_BOND",B84&amp;".IB", D84)</f>
        <v>0</v>
      </c>
    </row>
    <row r="85" spans="1:11" hidden="1" x14ac:dyDescent="0.3">
      <c r="A85" s="1">
        <v>83</v>
      </c>
      <c r="B85" s="1">
        <v>120018</v>
      </c>
      <c r="C85" s="1" t="s">
        <v>4</v>
      </c>
      <c r="D85" s="2">
        <v>41653</v>
      </c>
      <c r="E85" s="1">
        <v>5</v>
      </c>
      <c r="F85" s="1">
        <v>0</v>
      </c>
      <c r="G85" s="3">
        <v>0</v>
      </c>
      <c r="H85" s="4">
        <f>[1]!thsiFinD("THS_SBMRSYLJQPJ_BOND",B85&amp;".IB",D85)</f>
        <v>0</v>
      </c>
      <c r="I85" s="5">
        <f>[1]!thsiFinD("THS_SBMCSYLJQPJ_BOND",B85&amp;".IB",D85)</f>
        <v>0</v>
      </c>
      <c r="J85" s="6">
        <f t="shared" si="1"/>
        <v>0</v>
      </c>
      <c r="K85" s="1">
        <f>[1]!thsiFinD("THS_BJZBS_BOND",B85&amp;".IB", D85)</f>
        <v>0</v>
      </c>
    </row>
    <row r="86" spans="1:11" hidden="1" x14ac:dyDescent="0.3">
      <c r="A86" s="1">
        <v>84</v>
      </c>
      <c r="B86" s="1">
        <v>120018</v>
      </c>
      <c r="C86" s="1" t="s">
        <v>4</v>
      </c>
      <c r="D86" s="2">
        <v>41654</v>
      </c>
      <c r="E86" s="1">
        <v>2</v>
      </c>
      <c r="F86" s="1">
        <v>0</v>
      </c>
      <c r="G86" s="3">
        <v>0</v>
      </c>
      <c r="H86" s="4">
        <f>[1]!thsiFinD("THS_SBMRSYLJQPJ_BOND",B86&amp;".IB",D86)</f>
        <v>0</v>
      </c>
      <c r="I86" s="5">
        <f>[1]!thsiFinD("THS_SBMCSYLJQPJ_BOND",B86&amp;".IB",D86)</f>
        <v>0</v>
      </c>
      <c r="J86" s="6">
        <f t="shared" si="1"/>
        <v>0</v>
      </c>
      <c r="K86" s="1">
        <f>[1]!thsiFinD("THS_BJZBS_BOND",B86&amp;".IB", D86)</f>
        <v>0</v>
      </c>
    </row>
    <row r="87" spans="1:11" hidden="1" x14ac:dyDescent="0.3">
      <c r="A87" s="1">
        <v>85</v>
      </c>
      <c r="B87" s="1">
        <v>120018</v>
      </c>
      <c r="C87" s="1" t="s">
        <v>4</v>
      </c>
      <c r="D87" s="2">
        <v>41656</v>
      </c>
      <c r="E87" s="1">
        <v>1</v>
      </c>
      <c r="F87" s="1">
        <v>0</v>
      </c>
      <c r="G87" s="3">
        <v>0</v>
      </c>
      <c r="H87" s="4">
        <f>[1]!thsiFinD("THS_SBMRSYLJQPJ_BOND",B87&amp;".IB",D87)</f>
        <v>0</v>
      </c>
      <c r="I87" s="5">
        <f>[1]!thsiFinD("THS_SBMCSYLJQPJ_BOND",B87&amp;".IB",D87)</f>
        <v>0</v>
      </c>
      <c r="J87" s="6">
        <f t="shared" si="1"/>
        <v>0</v>
      </c>
      <c r="K87" s="1">
        <f>[1]!thsiFinD("THS_BJZBS_BOND",B87&amp;".IB", D87)</f>
        <v>0</v>
      </c>
    </row>
    <row r="88" spans="1:11" hidden="1" x14ac:dyDescent="0.3">
      <c r="A88" s="1">
        <v>86</v>
      </c>
      <c r="B88" s="1">
        <v>120018</v>
      </c>
      <c r="C88" s="1" t="s">
        <v>4</v>
      </c>
      <c r="D88" s="2">
        <v>41661</v>
      </c>
      <c r="E88" s="1">
        <v>3</v>
      </c>
      <c r="F88" s="1">
        <v>0</v>
      </c>
      <c r="G88" s="3">
        <v>0</v>
      </c>
      <c r="H88" s="4">
        <f>[1]!thsiFinD("THS_SBMRSYLJQPJ_BOND",B88&amp;".IB",D88)</f>
        <v>0</v>
      </c>
      <c r="I88" s="5">
        <f>[1]!thsiFinD("THS_SBMCSYLJQPJ_BOND",B88&amp;".IB",D88)</f>
        <v>0</v>
      </c>
      <c r="J88" s="6">
        <f t="shared" si="1"/>
        <v>0</v>
      </c>
      <c r="K88" s="1">
        <f>[1]!thsiFinD("THS_BJZBS_BOND",B88&amp;".IB", D88)</f>
        <v>0</v>
      </c>
    </row>
    <row r="89" spans="1:11" hidden="1" x14ac:dyDescent="0.3">
      <c r="A89" s="1">
        <v>87</v>
      </c>
      <c r="B89" s="1">
        <v>120018</v>
      </c>
      <c r="C89" s="1" t="s">
        <v>4</v>
      </c>
      <c r="D89" s="2">
        <v>41666</v>
      </c>
      <c r="E89" s="1">
        <v>2</v>
      </c>
      <c r="F89" s="1">
        <v>0</v>
      </c>
      <c r="G89" s="3">
        <v>0</v>
      </c>
      <c r="H89" s="4">
        <f>[1]!thsiFinD("THS_SBMRSYLJQPJ_BOND",B89&amp;".IB",D89)</f>
        <v>0</v>
      </c>
      <c r="I89" s="5">
        <f>[1]!thsiFinD("THS_SBMCSYLJQPJ_BOND",B89&amp;".IB",D89)</f>
        <v>0</v>
      </c>
      <c r="J89" s="6">
        <f t="shared" si="1"/>
        <v>0</v>
      </c>
      <c r="K89" s="1">
        <f>[1]!thsiFinD("THS_BJZBS_BOND",B89&amp;".IB", D89)</f>
        <v>0</v>
      </c>
    </row>
    <row r="90" spans="1:11" hidden="1" x14ac:dyDescent="0.3">
      <c r="A90" s="1">
        <v>88</v>
      </c>
      <c r="B90" s="1">
        <v>120018</v>
      </c>
      <c r="C90" s="1" t="s">
        <v>4</v>
      </c>
      <c r="D90" s="2">
        <v>41667</v>
      </c>
      <c r="E90" s="1">
        <v>5</v>
      </c>
      <c r="F90" s="1">
        <v>0</v>
      </c>
      <c r="G90" s="3">
        <v>0</v>
      </c>
      <c r="H90" s="4">
        <f>[1]!thsiFinD("THS_SBMRSYLJQPJ_BOND",B90&amp;".IB",D90)</f>
        <v>0</v>
      </c>
      <c r="I90" s="5">
        <f>[1]!thsiFinD("THS_SBMCSYLJQPJ_BOND",B90&amp;".IB",D90)</f>
        <v>0</v>
      </c>
      <c r="J90" s="6">
        <f t="shared" si="1"/>
        <v>0</v>
      </c>
      <c r="K90" s="1">
        <f>[1]!thsiFinD("THS_BJZBS_BOND",B90&amp;".IB", D90)</f>
        <v>0</v>
      </c>
    </row>
    <row r="91" spans="1:11" hidden="1" x14ac:dyDescent="0.3">
      <c r="A91" s="1">
        <v>89</v>
      </c>
      <c r="B91" s="1">
        <v>120018</v>
      </c>
      <c r="C91" s="1" t="s">
        <v>4</v>
      </c>
      <c r="D91" s="2">
        <v>41668</v>
      </c>
      <c r="E91" s="1">
        <v>5</v>
      </c>
      <c r="F91" s="1">
        <v>0</v>
      </c>
      <c r="G91" s="3">
        <v>0</v>
      </c>
      <c r="H91" s="4">
        <f>[1]!thsiFinD("THS_SBMRSYLJQPJ_BOND",B91&amp;".IB",D91)</f>
        <v>0</v>
      </c>
      <c r="I91" s="5">
        <f>[1]!thsiFinD("THS_SBMCSYLJQPJ_BOND",B91&amp;".IB",D91)</f>
        <v>0</v>
      </c>
      <c r="J91" s="6">
        <f t="shared" si="1"/>
        <v>0</v>
      </c>
      <c r="K91" s="1">
        <f>[1]!thsiFinD("THS_BJZBS_BOND",B91&amp;".IB", D91)</f>
        <v>0</v>
      </c>
    </row>
    <row r="92" spans="1:11" hidden="1" x14ac:dyDescent="0.3">
      <c r="A92" s="1">
        <v>90</v>
      </c>
      <c r="B92" s="1">
        <v>120018</v>
      </c>
      <c r="C92" s="1" t="s">
        <v>4</v>
      </c>
      <c r="D92" s="2">
        <v>41669</v>
      </c>
      <c r="E92" s="1">
        <v>4</v>
      </c>
      <c r="F92" s="1">
        <v>0</v>
      </c>
      <c r="G92" s="3">
        <v>0</v>
      </c>
      <c r="H92" s="4">
        <f>[1]!thsiFinD("THS_SBMRSYLJQPJ_BOND",B92&amp;".IB",D92)</f>
        <v>0</v>
      </c>
      <c r="I92" s="5">
        <f>[1]!thsiFinD("THS_SBMCSYLJQPJ_BOND",B92&amp;".IB",D92)</f>
        <v>0</v>
      </c>
      <c r="J92" s="6">
        <f t="shared" si="1"/>
        <v>0</v>
      </c>
      <c r="K92" s="1">
        <f>[1]!thsiFinD("THS_BJZBS_BOND",B92&amp;".IB", D92)</f>
        <v>0</v>
      </c>
    </row>
    <row r="93" spans="1:11" hidden="1" x14ac:dyDescent="0.3">
      <c r="A93" s="1">
        <v>91</v>
      </c>
      <c r="B93" s="1">
        <v>120018</v>
      </c>
      <c r="C93" s="1" t="s">
        <v>4</v>
      </c>
      <c r="D93" s="2">
        <v>41670</v>
      </c>
      <c r="E93" s="1">
        <v>3</v>
      </c>
      <c r="F93" s="1">
        <v>0</v>
      </c>
      <c r="G93" s="3">
        <v>0</v>
      </c>
      <c r="H93" s="4">
        <f>[1]!thsiFinD("THS_SBMRSYLJQPJ_BOND",B93&amp;".IB",D93)</f>
        <v>0</v>
      </c>
      <c r="I93" s="5">
        <f>[1]!thsiFinD("THS_SBMCSYLJQPJ_BOND",B93&amp;".IB",D93)</f>
        <v>0</v>
      </c>
      <c r="J93" s="6">
        <f t="shared" si="1"/>
        <v>0</v>
      </c>
      <c r="K93" s="1">
        <f>[1]!thsiFinD("THS_BJZBS_BOND",B93&amp;".IB", D93)</f>
        <v>0</v>
      </c>
    </row>
    <row r="94" spans="1:11" hidden="1" x14ac:dyDescent="0.3">
      <c r="A94" s="1">
        <v>92</v>
      </c>
      <c r="B94" s="1">
        <v>120018</v>
      </c>
      <c r="C94" s="1" t="s">
        <v>4</v>
      </c>
      <c r="D94" s="2">
        <v>41673</v>
      </c>
      <c r="E94" s="1">
        <v>2</v>
      </c>
      <c r="F94" s="1">
        <v>0</v>
      </c>
      <c r="G94" s="3">
        <v>0</v>
      </c>
      <c r="H94" s="4">
        <f>[1]!thsiFinD("THS_SBMRSYLJQPJ_BOND",B94&amp;".IB",D94)</f>
        <v>0</v>
      </c>
      <c r="I94" s="5">
        <f>[1]!thsiFinD("THS_SBMCSYLJQPJ_BOND",B94&amp;".IB",D94)</f>
        <v>0</v>
      </c>
      <c r="J94" s="6">
        <f t="shared" si="1"/>
        <v>0</v>
      </c>
      <c r="K94" s="1">
        <f>[1]!thsiFinD("THS_BJZBS_BOND",B94&amp;".IB", D94)</f>
        <v>0</v>
      </c>
    </row>
    <row r="95" spans="1:11" hidden="1" x14ac:dyDescent="0.3">
      <c r="A95" s="1">
        <v>93</v>
      </c>
      <c r="B95" s="1">
        <v>120018</v>
      </c>
      <c r="C95" s="1" t="s">
        <v>4</v>
      </c>
      <c r="D95" s="2">
        <v>41674</v>
      </c>
      <c r="E95" s="1">
        <v>3</v>
      </c>
      <c r="F95" s="1">
        <v>0</v>
      </c>
      <c r="G95" s="3">
        <v>0</v>
      </c>
      <c r="H95" s="4">
        <f>[1]!thsiFinD("THS_SBMRSYLJQPJ_BOND",B95&amp;".IB",D95)</f>
        <v>0</v>
      </c>
      <c r="I95" s="5">
        <f>[1]!thsiFinD("THS_SBMCSYLJQPJ_BOND",B95&amp;".IB",D95)</f>
        <v>0</v>
      </c>
      <c r="J95" s="6">
        <f t="shared" si="1"/>
        <v>0</v>
      </c>
      <c r="K95" s="1">
        <f>[1]!thsiFinD("THS_BJZBS_BOND",B95&amp;".IB", D95)</f>
        <v>0</v>
      </c>
    </row>
    <row r="96" spans="1:11" hidden="1" x14ac:dyDescent="0.3">
      <c r="A96" s="1">
        <v>94</v>
      </c>
      <c r="B96" s="1">
        <v>120018</v>
      </c>
      <c r="C96" s="1" t="s">
        <v>4</v>
      </c>
      <c r="D96" s="2">
        <v>41675</v>
      </c>
      <c r="E96" s="1">
        <v>4</v>
      </c>
      <c r="F96" s="1">
        <v>0</v>
      </c>
      <c r="G96" s="3">
        <v>0</v>
      </c>
      <c r="H96" s="4">
        <f>[1]!thsiFinD("THS_SBMRSYLJQPJ_BOND",B96&amp;".IB",D96)</f>
        <v>0</v>
      </c>
      <c r="I96" s="5">
        <f>[1]!thsiFinD("THS_SBMCSYLJQPJ_BOND",B96&amp;".IB",D96)</f>
        <v>0</v>
      </c>
      <c r="J96" s="6">
        <f t="shared" si="1"/>
        <v>0</v>
      </c>
      <c r="K96" s="1">
        <f>[1]!thsiFinD("THS_BJZBS_BOND",B96&amp;".IB", D96)</f>
        <v>0</v>
      </c>
    </row>
    <row r="97" spans="1:11" hidden="1" x14ac:dyDescent="0.3">
      <c r="A97" s="1">
        <v>95</v>
      </c>
      <c r="B97" s="1">
        <v>120018</v>
      </c>
      <c r="C97" s="1" t="s">
        <v>4</v>
      </c>
      <c r="D97" s="2">
        <v>41676</v>
      </c>
      <c r="E97" s="1">
        <v>3</v>
      </c>
      <c r="F97" s="1">
        <v>0</v>
      </c>
      <c r="G97" s="3">
        <v>0</v>
      </c>
      <c r="H97" s="4">
        <f>[1]!thsiFinD("THS_SBMRSYLJQPJ_BOND",B97&amp;".IB",D97)</f>
        <v>0</v>
      </c>
      <c r="I97" s="5">
        <f>[1]!thsiFinD("THS_SBMCSYLJQPJ_BOND",B97&amp;".IB",D97)</f>
        <v>0</v>
      </c>
      <c r="J97" s="6">
        <f t="shared" si="1"/>
        <v>0</v>
      </c>
      <c r="K97" s="1">
        <f>[1]!thsiFinD("THS_BJZBS_BOND",B97&amp;".IB", D97)</f>
        <v>0</v>
      </c>
    </row>
    <row r="98" spans="1:11" hidden="1" x14ac:dyDescent="0.3">
      <c r="A98" s="1">
        <v>96</v>
      </c>
      <c r="B98" s="1">
        <v>120018</v>
      </c>
      <c r="C98" s="1" t="s">
        <v>4</v>
      </c>
      <c r="D98" s="2">
        <v>41677</v>
      </c>
      <c r="E98" s="1">
        <v>7</v>
      </c>
      <c r="F98" s="1">
        <v>0</v>
      </c>
      <c r="G98" s="3">
        <v>0</v>
      </c>
      <c r="H98" s="4">
        <f>[1]!thsiFinD("THS_SBMRSYLJQPJ_BOND",B98&amp;".IB",D98)</f>
        <v>0</v>
      </c>
      <c r="I98" s="5">
        <f>[1]!thsiFinD("THS_SBMCSYLJQPJ_BOND",B98&amp;".IB",D98)</f>
        <v>0</v>
      </c>
      <c r="J98" s="6">
        <f t="shared" si="1"/>
        <v>0</v>
      </c>
      <c r="K98" s="1">
        <f>[1]!thsiFinD("THS_BJZBS_BOND",B98&amp;".IB", D98)</f>
        <v>0</v>
      </c>
    </row>
    <row r="99" spans="1:11" hidden="1" x14ac:dyDescent="0.3">
      <c r="A99" s="1">
        <v>97</v>
      </c>
      <c r="B99" s="1">
        <v>120018</v>
      </c>
      <c r="C99" s="1" t="s">
        <v>4</v>
      </c>
      <c r="D99" s="2">
        <v>41678</v>
      </c>
      <c r="E99" s="1">
        <v>6</v>
      </c>
      <c r="F99" s="1">
        <v>0</v>
      </c>
      <c r="G99" s="3">
        <v>0</v>
      </c>
      <c r="H99" s="4">
        <f>[1]!thsiFinD("THS_SBMRSYLJQPJ_BOND",B99&amp;".IB",D99)</f>
        <v>0</v>
      </c>
      <c r="I99" s="5">
        <f>[1]!thsiFinD("THS_SBMCSYLJQPJ_BOND",B99&amp;".IB",D99)</f>
        <v>0</v>
      </c>
      <c r="J99" s="6">
        <f t="shared" si="1"/>
        <v>0</v>
      </c>
      <c r="K99" s="1">
        <f>[1]!thsiFinD("THS_BJZBS_BOND",B99&amp;".IB", D99)</f>
        <v>0</v>
      </c>
    </row>
    <row r="100" spans="1:11" hidden="1" x14ac:dyDescent="0.3">
      <c r="A100" s="1">
        <v>98</v>
      </c>
      <c r="B100" s="1">
        <v>120018</v>
      </c>
      <c r="C100" s="1" t="s">
        <v>4</v>
      </c>
      <c r="D100" s="2">
        <v>41680</v>
      </c>
      <c r="E100" s="1">
        <v>2</v>
      </c>
      <c r="F100" s="1">
        <v>0</v>
      </c>
      <c r="G100" s="3">
        <v>0</v>
      </c>
      <c r="H100" s="4">
        <f>[1]!thsiFinD("THS_SBMRSYLJQPJ_BOND",B100&amp;".IB",D100)</f>
        <v>0</v>
      </c>
      <c r="I100" s="5">
        <f>[1]!thsiFinD("THS_SBMCSYLJQPJ_BOND",B100&amp;".IB",D100)</f>
        <v>0</v>
      </c>
      <c r="J100" s="6">
        <f t="shared" si="1"/>
        <v>0</v>
      </c>
      <c r="K100" s="1">
        <f>[1]!thsiFinD("THS_BJZBS_BOND",B100&amp;".IB", D100)</f>
        <v>0</v>
      </c>
    </row>
    <row r="101" spans="1:11" hidden="1" x14ac:dyDescent="0.3">
      <c r="A101" s="1">
        <v>99</v>
      </c>
      <c r="B101" s="1">
        <v>120018</v>
      </c>
      <c r="C101" s="1" t="s">
        <v>4</v>
      </c>
      <c r="D101" s="2">
        <v>41681</v>
      </c>
      <c r="E101" s="1">
        <v>4</v>
      </c>
      <c r="F101" s="1">
        <v>0</v>
      </c>
      <c r="G101" s="3">
        <v>0</v>
      </c>
      <c r="H101" s="4">
        <f>[1]!thsiFinD("THS_SBMRSYLJQPJ_BOND",B101&amp;".IB",D101)</f>
        <v>0</v>
      </c>
      <c r="I101" s="5">
        <f>[1]!thsiFinD("THS_SBMCSYLJQPJ_BOND",B101&amp;".IB",D101)</f>
        <v>0</v>
      </c>
      <c r="J101" s="6">
        <f t="shared" si="1"/>
        <v>0</v>
      </c>
      <c r="K101" s="1">
        <f>[1]!thsiFinD("THS_BJZBS_BOND",B101&amp;".IB", D101)</f>
        <v>0</v>
      </c>
    </row>
    <row r="102" spans="1:11" hidden="1" x14ac:dyDescent="0.3">
      <c r="A102" s="1">
        <v>100</v>
      </c>
      <c r="B102" s="1">
        <v>120018</v>
      </c>
      <c r="C102" s="1" t="s">
        <v>4</v>
      </c>
      <c r="D102" s="2">
        <v>41682</v>
      </c>
      <c r="E102" s="1">
        <v>4</v>
      </c>
      <c r="F102" s="1">
        <v>0</v>
      </c>
      <c r="G102" s="3">
        <v>0</v>
      </c>
      <c r="H102" s="4">
        <f>[1]!thsiFinD("THS_SBMRSYLJQPJ_BOND",B102&amp;".IB",D102)</f>
        <v>0</v>
      </c>
      <c r="I102" s="5">
        <f>[1]!thsiFinD("THS_SBMCSYLJQPJ_BOND",B102&amp;".IB",D102)</f>
        <v>0</v>
      </c>
      <c r="J102" s="6">
        <f t="shared" si="1"/>
        <v>0</v>
      </c>
      <c r="K102" s="1">
        <f>[1]!thsiFinD("THS_BJZBS_BOND",B102&amp;".IB", D102)</f>
        <v>0</v>
      </c>
    </row>
    <row r="103" spans="1:11" hidden="1" x14ac:dyDescent="0.3">
      <c r="A103" s="1">
        <v>101</v>
      </c>
      <c r="B103" s="1">
        <v>120018</v>
      </c>
      <c r="C103" s="1" t="s">
        <v>4</v>
      </c>
      <c r="D103" s="2">
        <v>41683</v>
      </c>
      <c r="E103" s="1">
        <v>4</v>
      </c>
      <c r="F103" s="1">
        <v>0</v>
      </c>
      <c r="G103" s="3">
        <v>0</v>
      </c>
      <c r="H103" s="4">
        <f>[1]!thsiFinD("THS_SBMRSYLJQPJ_BOND",B103&amp;".IB",D103)</f>
        <v>0</v>
      </c>
      <c r="I103" s="5">
        <f>[1]!thsiFinD("THS_SBMCSYLJQPJ_BOND",B103&amp;".IB",D103)</f>
        <v>0</v>
      </c>
      <c r="J103" s="6">
        <f t="shared" si="1"/>
        <v>0</v>
      </c>
      <c r="K103" s="1">
        <f>[1]!thsiFinD("THS_BJZBS_BOND",B103&amp;".IB", D103)</f>
        <v>0</v>
      </c>
    </row>
    <row r="104" spans="1:11" hidden="1" x14ac:dyDescent="0.3">
      <c r="A104" s="1">
        <v>102</v>
      </c>
      <c r="B104" s="1">
        <v>120018</v>
      </c>
      <c r="C104" s="1" t="s">
        <v>4</v>
      </c>
      <c r="D104" s="2">
        <v>41684</v>
      </c>
      <c r="E104" s="1">
        <v>4</v>
      </c>
      <c r="F104" s="1">
        <v>0</v>
      </c>
      <c r="G104" s="3">
        <v>0</v>
      </c>
      <c r="H104" s="4">
        <f>[1]!thsiFinD("THS_SBMRSYLJQPJ_BOND",B104&amp;".IB",D104)</f>
        <v>0</v>
      </c>
      <c r="I104" s="5">
        <f>[1]!thsiFinD("THS_SBMCSYLJQPJ_BOND",B104&amp;".IB",D104)</f>
        <v>0</v>
      </c>
      <c r="J104" s="6">
        <f t="shared" si="1"/>
        <v>0</v>
      </c>
      <c r="K104" s="1">
        <f>[1]!thsiFinD("THS_BJZBS_BOND",B104&amp;".IB", D104)</f>
        <v>0</v>
      </c>
    </row>
    <row r="105" spans="1:11" hidden="1" x14ac:dyDescent="0.3">
      <c r="A105" s="1">
        <v>103</v>
      </c>
      <c r="B105" s="1">
        <v>120018</v>
      </c>
      <c r="C105" s="1" t="s">
        <v>4</v>
      </c>
      <c r="D105" s="2">
        <v>41687</v>
      </c>
      <c r="E105" s="1">
        <v>2</v>
      </c>
      <c r="F105" s="1">
        <v>0</v>
      </c>
      <c r="G105" s="3">
        <v>0</v>
      </c>
      <c r="H105" s="4">
        <f>[1]!thsiFinD("THS_SBMRSYLJQPJ_BOND",B105&amp;".IB",D105)</f>
        <v>0</v>
      </c>
      <c r="I105" s="5">
        <f>[1]!thsiFinD("THS_SBMCSYLJQPJ_BOND",B105&amp;".IB",D105)</f>
        <v>0</v>
      </c>
      <c r="J105" s="6">
        <f t="shared" si="1"/>
        <v>0</v>
      </c>
      <c r="K105" s="1">
        <f>[1]!thsiFinD("THS_BJZBS_BOND",B105&amp;".IB", D105)</f>
        <v>0</v>
      </c>
    </row>
    <row r="106" spans="1:11" hidden="1" x14ac:dyDescent="0.3">
      <c r="A106" s="1">
        <v>104</v>
      </c>
      <c r="B106" s="1">
        <v>120018</v>
      </c>
      <c r="C106" s="1" t="s">
        <v>4</v>
      </c>
      <c r="D106" s="2">
        <v>41688</v>
      </c>
      <c r="E106" s="1">
        <v>3</v>
      </c>
      <c r="F106" s="1">
        <v>0</v>
      </c>
      <c r="G106" s="3">
        <v>0</v>
      </c>
      <c r="H106" s="4">
        <f>[1]!thsiFinD("THS_SBMRSYLJQPJ_BOND",B106&amp;".IB",D106)</f>
        <v>0</v>
      </c>
      <c r="I106" s="5">
        <f>[1]!thsiFinD("THS_SBMCSYLJQPJ_BOND",B106&amp;".IB",D106)</f>
        <v>0</v>
      </c>
      <c r="J106" s="6">
        <f t="shared" si="1"/>
        <v>0</v>
      </c>
      <c r="K106" s="1">
        <f>[1]!thsiFinD("THS_BJZBS_BOND",B106&amp;".IB", D106)</f>
        <v>0</v>
      </c>
    </row>
    <row r="107" spans="1:11" hidden="1" x14ac:dyDescent="0.3">
      <c r="A107" s="1">
        <v>105</v>
      </c>
      <c r="B107" s="1">
        <v>120018</v>
      </c>
      <c r="C107" s="1" t="s">
        <v>4</v>
      </c>
      <c r="D107" s="2">
        <v>41689</v>
      </c>
      <c r="E107" s="1">
        <v>3</v>
      </c>
      <c r="F107" s="1">
        <v>0</v>
      </c>
      <c r="G107" s="3">
        <v>0</v>
      </c>
      <c r="H107" s="4">
        <f>[1]!thsiFinD("THS_SBMRSYLJQPJ_BOND",B107&amp;".IB",D107)</f>
        <v>0</v>
      </c>
      <c r="I107" s="5">
        <f>[1]!thsiFinD("THS_SBMCSYLJQPJ_BOND",B107&amp;".IB",D107)</f>
        <v>0</v>
      </c>
      <c r="J107" s="6">
        <f t="shared" si="1"/>
        <v>0</v>
      </c>
      <c r="K107" s="1">
        <f>[1]!thsiFinD("THS_BJZBS_BOND",B107&amp;".IB", D107)</f>
        <v>0</v>
      </c>
    </row>
    <row r="108" spans="1:11" hidden="1" x14ac:dyDescent="0.3">
      <c r="A108" s="1">
        <v>106</v>
      </c>
      <c r="B108" s="1">
        <v>120018</v>
      </c>
      <c r="C108" s="1" t="s">
        <v>4</v>
      </c>
      <c r="D108" s="2">
        <v>41690</v>
      </c>
      <c r="E108" s="1">
        <v>3</v>
      </c>
      <c r="F108" s="1">
        <v>0</v>
      </c>
      <c r="G108" s="3">
        <v>0</v>
      </c>
      <c r="H108" s="4">
        <f>[1]!thsiFinD("THS_SBMRSYLJQPJ_BOND",B108&amp;".IB",D108)</f>
        <v>0</v>
      </c>
      <c r="I108" s="5">
        <f>[1]!thsiFinD("THS_SBMCSYLJQPJ_BOND",B108&amp;".IB",D108)</f>
        <v>0</v>
      </c>
      <c r="J108" s="6">
        <f t="shared" si="1"/>
        <v>0</v>
      </c>
      <c r="K108" s="1">
        <f>[1]!thsiFinD("THS_BJZBS_BOND",B108&amp;".IB", D108)</f>
        <v>0</v>
      </c>
    </row>
    <row r="109" spans="1:11" hidden="1" x14ac:dyDescent="0.3">
      <c r="A109" s="1">
        <v>107</v>
      </c>
      <c r="B109" s="1">
        <v>120018</v>
      </c>
      <c r="C109" s="1" t="s">
        <v>4</v>
      </c>
      <c r="D109" s="2">
        <v>41691</v>
      </c>
      <c r="E109" s="1">
        <v>3</v>
      </c>
      <c r="F109" s="1">
        <v>0</v>
      </c>
      <c r="G109" s="3">
        <v>0</v>
      </c>
      <c r="H109" s="4">
        <f>[1]!thsiFinD("THS_SBMRSYLJQPJ_BOND",B109&amp;".IB",D109)</f>
        <v>0</v>
      </c>
      <c r="I109" s="5">
        <f>[1]!thsiFinD("THS_SBMCSYLJQPJ_BOND",B109&amp;".IB",D109)</f>
        <v>0</v>
      </c>
      <c r="J109" s="6">
        <f t="shared" si="1"/>
        <v>0</v>
      </c>
      <c r="K109" s="1">
        <f>[1]!thsiFinD("THS_BJZBS_BOND",B109&amp;".IB", D109)</f>
        <v>0</v>
      </c>
    </row>
    <row r="110" spans="1:11" hidden="1" x14ac:dyDescent="0.3">
      <c r="A110" s="1">
        <v>108</v>
      </c>
      <c r="B110" s="1">
        <v>120018</v>
      </c>
      <c r="C110" s="1" t="s">
        <v>4</v>
      </c>
      <c r="D110" s="2">
        <v>41696</v>
      </c>
      <c r="E110" s="1">
        <v>2</v>
      </c>
      <c r="F110" s="1">
        <v>0</v>
      </c>
      <c r="G110" s="3">
        <v>0</v>
      </c>
      <c r="H110" s="4">
        <f>[1]!thsiFinD("THS_SBMRSYLJQPJ_BOND",B110&amp;".IB",D110)</f>
        <v>0</v>
      </c>
      <c r="I110" s="5">
        <f>[1]!thsiFinD("THS_SBMCSYLJQPJ_BOND",B110&amp;".IB",D110)</f>
        <v>0</v>
      </c>
      <c r="J110" s="6">
        <f t="shared" si="1"/>
        <v>0</v>
      </c>
      <c r="K110" s="1">
        <f>[1]!thsiFinD("THS_BJZBS_BOND",B110&amp;".IB", D110)</f>
        <v>0</v>
      </c>
    </row>
    <row r="111" spans="1:11" hidden="1" x14ac:dyDescent="0.3">
      <c r="A111" s="1">
        <v>109</v>
      </c>
      <c r="B111" s="1">
        <v>120018</v>
      </c>
      <c r="C111" s="1" t="s">
        <v>4</v>
      </c>
      <c r="D111" s="2">
        <v>41697</v>
      </c>
      <c r="E111" s="1">
        <v>3</v>
      </c>
      <c r="F111" s="1">
        <v>0</v>
      </c>
      <c r="G111" s="3">
        <v>0</v>
      </c>
      <c r="H111" s="4">
        <f>[1]!thsiFinD("THS_SBMRSYLJQPJ_BOND",B111&amp;".IB",D111)</f>
        <v>0</v>
      </c>
      <c r="I111" s="5">
        <f>[1]!thsiFinD("THS_SBMCSYLJQPJ_BOND",B111&amp;".IB",D111)</f>
        <v>0</v>
      </c>
      <c r="J111" s="6">
        <f t="shared" si="1"/>
        <v>0</v>
      </c>
      <c r="K111" s="1">
        <f>[1]!thsiFinD("THS_BJZBS_BOND",B111&amp;".IB", D111)</f>
        <v>0</v>
      </c>
    </row>
    <row r="112" spans="1:11" hidden="1" x14ac:dyDescent="0.3">
      <c r="A112" s="1">
        <v>110</v>
      </c>
      <c r="B112" s="1">
        <v>120018</v>
      </c>
      <c r="C112" s="1" t="s">
        <v>4</v>
      </c>
      <c r="D112" s="2">
        <v>41698</v>
      </c>
      <c r="E112" s="1">
        <v>3</v>
      </c>
      <c r="F112" s="1">
        <v>0</v>
      </c>
      <c r="G112" s="3">
        <v>0</v>
      </c>
      <c r="H112" s="4">
        <f>[1]!thsiFinD("THS_SBMRSYLJQPJ_BOND",B112&amp;".IB",D112)</f>
        <v>0</v>
      </c>
      <c r="I112" s="5">
        <f>[1]!thsiFinD("THS_SBMCSYLJQPJ_BOND",B112&amp;".IB",D112)</f>
        <v>0</v>
      </c>
      <c r="J112" s="6">
        <f t="shared" si="1"/>
        <v>0</v>
      </c>
      <c r="K112" s="1">
        <f>[1]!thsiFinD("THS_BJZBS_BOND",B112&amp;".IB", D112)</f>
        <v>0</v>
      </c>
    </row>
    <row r="113" spans="1:11" hidden="1" x14ac:dyDescent="0.3">
      <c r="A113" s="1">
        <v>111</v>
      </c>
      <c r="B113" s="1">
        <v>120018</v>
      </c>
      <c r="C113" s="1" t="s">
        <v>4</v>
      </c>
      <c r="D113" s="2">
        <v>41701</v>
      </c>
      <c r="E113" s="1">
        <v>2</v>
      </c>
      <c r="F113" s="1">
        <v>0</v>
      </c>
      <c r="G113" s="3">
        <v>0</v>
      </c>
      <c r="H113" s="4">
        <f>[1]!thsiFinD("THS_SBMRSYLJQPJ_BOND",B113&amp;".IB",D113)</f>
        <v>0</v>
      </c>
      <c r="I113" s="5">
        <f>[1]!thsiFinD("THS_SBMCSYLJQPJ_BOND",B113&amp;".IB",D113)</f>
        <v>0</v>
      </c>
      <c r="J113" s="6">
        <f t="shared" si="1"/>
        <v>0</v>
      </c>
      <c r="K113" s="1">
        <f>[1]!thsiFinD("THS_BJZBS_BOND",B113&amp;".IB", D113)</f>
        <v>0</v>
      </c>
    </row>
    <row r="114" spans="1:11" hidden="1" x14ac:dyDescent="0.3">
      <c r="A114" s="1">
        <v>112</v>
      </c>
      <c r="B114" s="1">
        <v>120018</v>
      </c>
      <c r="C114" s="1" t="s">
        <v>4</v>
      </c>
      <c r="D114" s="2">
        <v>41702</v>
      </c>
      <c r="E114" s="1">
        <v>3</v>
      </c>
      <c r="F114" s="1">
        <v>0</v>
      </c>
      <c r="G114" s="3">
        <v>0</v>
      </c>
      <c r="H114" s="4">
        <f>[1]!thsiFinD("THS_SBMRSYLJQPJ_BOND",B114&amp;".IB",D114)</f>
        <v>0</v>
      </c>
      <c r="I114" s="5">
        <f>[1]!thsiFinD("THS_SBMCSYLJQPJ_BOND",B114&amp;".IB",D114)</f>
        <v>0</v>
      </c>
      <c r="J114" s="6">
        <f t="shared" si="1"/>
        <v>0</v>
      </c>
      <c r="K114" s="1">
        <f>[1]!thsiFinD("THS_BJZBS_BOND",B114&amp;".IB", D114)</f>
        <v>0</v>
      </c>
    </row>
    <row r="115" spans="1:11" hidden="1" x14ac:dyDescent="0.3">
      <c r="A115" s="1">
        <v>113</v>
      </c>
      <c r="B115" s="1">
        <v>120018</v>
      </c>
      <c r="C115" s="1" t="s">
        <v>4</v>
      </c>
      <c r="D115" s="2">
        <v>41703</v>
      </c>
      <c r="E115" s="1">
        <v>1</v>
      </c>
      <c r="F115" s="1">
        <v>0</v>
      </c>
      <c r="G115" s="3">
        <v>0</v>
      </c>
      <c r="H115" s="4">
        <f>[1]!thsiFinD("THS_SBMRSYLJQPJ_BOND",B115&amp;".IB",D115)</f>
        <v>0</v>
      </c>
      <c r="I115" s="5">
        <f>[1]!thsiFinD("THS_SBMCSYLJQPJ_BOND",B115&amp;".IB",D115)</f>
        <v>0</v>
      </c>
      <c r="J115" s="6">
        <f t="shared" si="1"/>
        <v>0</v>
      </c>
      <c r="K115" s="1">
        <f>[1]!thsiFinD("THS_BJZBS_BOND",B115&amp;".IB", D115)</f>
        <v>0</v>
      </c>
    </row>
    <row r="116" spans="1:11" hidden="1" x14ac:dyDescent="0.3">
      <c r="A116" s="1">
        <v>114</v>
      </c>
      <c r="B116" s="1">
        <v>120018</v>
      </c>
      <c r="C116" s="1" t="s">
        <v>4</v>
      </c>
      <c r="D116" s="2">
        <v>41704</v>
      </c>
      <c r="E116" s="1">
        <v>2</v>
      </c>
      <c r="F116" s="1">
        <v>0</v>
      </c>
      <c r="G116" s="3">
        <v>0</v>
      </c>
      <c r="H116" s="4">
        <f>[1]!thsiFinD("THS_SBMRSYLJQPJ_BOND",B116&amp;".IB",D116)</f>
        <v>0</v>
      </c>
      <c r="I116" s="5">
        <f>[1]!thsiFinD("THS_SBMCSYLJQPJ_BOND",B116&amp;".IB",D116)</f>
        <v>0</v>
      </c>
      <c r="J116" s="6">
        <f t="shared" si="1"/>
        <v>0</v>
      </c>
      <c r="K116" s="1">
        <f>[1]!thsiFinD("THS_BJZBS_BOND",B116&amp;".IB", D116)</f>
        <v>0</v>
      </c>
    </row>
    <row r="117" spans="1:11" hidden="1" x14ac:dyDescent="0.3">
      <c r="A117" s="1">
        <v>115</v>
      </c>
      <c r="B117" s="1">
        <v>120018</v>
      </c>
      <c r="C117" s="1" t="s">
        <v>4</v>
      </c>
      <c r="D117" s="2">
        <v>41705</v>
      </c>
      <c r="E117" s="1">
        <v>3</v>
      </c>
      <c r="F117" s="1">
        <v>0</v>
      </c>
      <c r="G117" s="3">
        <v>0</v>
      </c>
      <c r="H117" s="4">
        <f>[1]!thsiFinD("THS_SBMRSYLJQPJ_BOND",B117&amp;".IB",D117)</f>
        <v>0</v>
      </c>
      <c r="I117" s="5">
        <f>[1]!thsiFinD("THS_SBMCSYLJQPJ_BOND",B117&amp;".IB",D117)</f>
        <v>0</v>
      </c>
      <c r="J117" s="6">
        <f t="shared" si="1"/>
        <v>0</v>
      </c>
      <c r="K117" s="1">
        <f>[1]!thsiFinD("THS_BJZBS_BOND",B117&amp;".IB", D117)</f>
        <v>0</v>
      </c>
    </row>
    <row r="118" spans="1:11" hidden="1" x14ac:dyDescent="0.3">
      <c r="A118" s="1">
        <v>116</v>
      </c>
      <c r="B118" s="1">
        <v>120018</v>
      </c>
      <c r="C118" s="1" t="s">
        <v>4</v>
      </c>
      <c r="D118" s="2">
        <v>41706</v>
      </c>
      <c r="E118" s="1">
        <v>2</v>
      </c>
      <c r="F118" s="1">
        <v>0</v>
      </c>
      <c r="G118" s="3">
        <v>0</v>
      </c>
      <c r="H118" s="4">
        <f>[1]!thsiFinD("THS_SBMRSYLJQPJ_BOND",B118&amp;".IB",D118)</f>
        <v>0</v>
      </c>
      <c r="I118" s="5">
        <f>[1]!thsiFinD("THS_SBMCSYLJQPJ_BOND",B118&amp;".IB",D118)</f>
        <v>0</v>
      </c>
      <c r="J118" s="6">
        <f t="shared" si="1"/>
        <v>0</v>
      </c>
      <c r="K118" s="1">
        <f>[1]!thsiFinD("THS_BJZBS_BOND",B118&amp;".IB", D118)</f>
        <v>0</v>
      </c>
    </row>
    <row r="119" spans="1:11" hidden="1" x14ac:dyDescent="0.3">
      <c r="A119" s="1">
        <v>117</v>
      </c>
      <c r="B119" s="1">
        <v>120018</v>
      </c>
      <c r="C119" s="1" t="s">
        <v>4</v>
      </c>
      <c r="D119" s="2">
        <v>41708</v>
      </c>
      <c r="E119" s="1">
        <v>2</v>
      </c>
      <c r="F119" s="1">
        <v>0</v>
      </c>
      <c r="G119" s="3">
        <v>0</v>
      </c>
      <c r="H119" s="4">
        <f>[1]!thsiFinD("THS_SBMRSYLJQPJ_BOND",B119&amp;".IB",D119)</f>
        <v>0</v>
      </c>
      <c r="I119" s="5">
        <f>[1]!thsiFinD("THS_SBMCSYLJQPJ_BOND",B119&amp;".IB",D119)</f>
        <v>0</v>
      </c>
      <c r="J119" s="6">
        <f t="shared" si="1"/>
        <v>0</v>
      </c>
      <c r="K119" s="1">
        <f>[1]!thsiFinD("THS_BJZBS_BOND",B119&amp;".IB", D119)</f>
        <v>0</v>
      </c>
    </row>
    <row r="120" spans="1:11" hidden="1" x14ac:dyDescent="0.3">
      <c r="A120" s="1">
        <v>118</v>
      </c>
      <c r="B120" s="1">
        <v>120018</v>
      </c>
      <c r="C120" s="1" t="s">
        <v>4</v>
      </c>
      <c r="D120" s="2">
        <v>41709</v>
      </c>
      <c r="E120" s="1">
        <v>3</v>
      </c>
      <c r="F120" s="1">
        <v>0</v>
      </c>
      <c r="G120" s="3">
        <v>0</v>
      </c>
      <c r="H120" s="4">
        <f>[1]!thsiFinD("THS_SBMRSYLJQPJ_BOND",B120&amp;".IB",D120)</f>
        <v>0</v>
      </c>
      <c r="I120" s="5">
        <f>[1]!thsiFinD("THS_SBMCSYLJQPJ_BOND",B120&amp;".IB",D120)</f>
        <v>0</v>
      </c>
      <c r="J120" s="6">
        <f t="shared" si="1"/>
        <v>0</v>
      </c>
      <c r="K120" s="1">
        <f>[1]!thsiFinD("THS_BJZBS_BOND",B120&amp;".IB", D120)</f>
        <v>0</v>
      </c>
    </row>
    <row r="121" spans="1:11" hidden="1" x14ac:dyDescent="0.3">
      <c r="A121" s="1">
        <v>119</v>
      </c>
      <c r="B121" s="1">
        <v>120018</v>
      </c>
      <c r="C121" s="1" t="s">
        <v>4</v>
      </c>
      <c r="D121" s="2">
        <v>41710</v>
      </c>
      <c r="E121" s="1">
        <v>3</v>
      </c>
      <c r="F121" s="1">
        <v>0</v>
      </c>
      <c r="G121" s="3">
        <v>0</v>
      </c>
      <c r="H121" s="4">
        <f>[1]!thsiFinD("THS_SBMRSYLJQPJ_BOND",B121&amp;".IB",D121)</f>
        <v>0</v>
      </c>
      <c r="I121" s="5">
        <f>[1]!thsiFinD("THS_SBMCSYLJQPJ_BOND",B121&amp;".IB",D121)</f>
        <v>0</v>
      </c>
      <c r="J121" s="6">
        <f t="shared" si="1"/>
        <v>0</v>
      </c>
      <c r="K121" s="1">
        <f>[1]!thsiFinD("THS_BJZBS_BOND",B121&amp;".IB", D121)</f>
        <v>0</v>
      </c>
    </row>
    <row r="122" spans="1:11" hidden="1" x14ac:dyDescent="0.3">
      <c r="A122" s="1">
        <v>120</v>
      </c>
      <c r="B122" s="1">
        <v>120018</v>
      </c>
      <c r="C122" s="1" t="s">
        <v>4</v>
      </c>
      <c r="D122" s="2">
        <v>41711</v>
      </c>
      <c r="E122" s="1">
        <v>3</v>
      </c>
      <c r="F122" s="1">
        <v>0</v>
      </c>
      <c r="G122" s="3">
        <v>0</v>
      </c>
      <c r="H122" s="4">
        <f>[1]!thsiFinD("THS_SBMRSYLJQPJ_BOND",B122&amp;".IB",D122)</f>
        <v>0</v>
      </c>
      <c r="I122" s="5">
        <f>[1]!thsiFinD("THS_SBMCSYLJQPJ_BOND",B122&amp;".IB",D122)</f>
        <v>0</v>
      </c>
      <c r="J122" s="6">
        <f t="shared" si="1"/>
        <v>0</v>
      </c>
      <c r="K122" s="1">
        <f>[1]!thsiFinD("THS_BJZBS_BOND",B122&amp;".IB", D122)</f>
        <v>0</v>
      </c>
    </row>
    <row r="123" spans="1:11" hidden="1" x14ac:dyDescent="0.3">
      <c r="A123" s="1">
        <v>121</v>
      </c>
      <c r="B123" s="1">
        <v>120018</v>
      </c>
      <c r="C123" s="1" t="s">
        <v>4</v>
      </c>
      <c r="D123" s="2">
        <v>41712</v>
      </c>
      <c r="E123" s="1">
        <v>2</v>
      </c>
      <c r="F123" s="1">
        <v>0</v>
      </c>
      <c r="G123" s="3">
        <v>0</v>
      </c>
      <c r="H123" s="4">
        <f>[1]!thsiFinD("THS_SBMRSYLJQPJ_BOND",B123&amp;".IB",D123)</f>
        <v>0</v>
      </c>
      <c r="I123" s="5">
        <f>[1]!thsiFinD("THS_SBMCSYLJQPJ_BOND",B123&amp;".IB",D123)</f>
        <v>0</v>
      </c>
      <c r="J123" s="6">
        <f t="shared" si="1"/>
        <v>0</v>
      </c>
      <c r="K123" s="1">
        <f>[1]!thsiFinD("THS_BJZBS_BOND",B123&amp;".IB", D123)</f>
        <v>0</v>
      </c>
    </row>
    <row r="124" spans="1:11" hidden="1" x14ac:dyDescent="0.3">
      <c r="A124" s="1">
        <v>122</v>
      </c>
      <c r="B124" s="1">
        <v>120018</v>
      </c>
      <c r="C124" s="1" t="s">
        <v>4</v>
      </c>
      <c r="D124" s="2">
        <v>41715</v>
      </c>
      <c r="E124" s="1">
        <v>4</v>
      </c>
      <c r="F124" s="1">
        <v>0</v>
      </c>
      <c r="G124" s="3">
        <v>0</v>
      </c>
      <c r="H124" s="4">
        <f>[1]!thsiFinD("THS_SBMRSYLJQPJ_BOND",B124&amp;".IB",D124)</f>
        <v>0</v>
      </c>
      <c r="I124" s="5">
        <f>[1]!thsiFinD("THS_SBMCSYLJQPJ_BOND",B124&amp;".IB",D124)</f>
        <v>0</v>
      </c>
      <c r="J124" s="6">
        <f t="shared" si="1"/>
        <v>0</v>
      </c>
      <c r="K124" s="1">
        <f>[1]!thsiFinD("THS_BJZBS_BOND",B124&amp;".IB", D124)</f>
        <v>0</v>
      </c>
    </row>
    <row r="125" spans="1:11" hidden="1" x14ac:dyDescent="0.3">
      <c r="A125" s="1">
        <v>123</v>
      </c>
      <c r="B125" s="1">
        <v>120018</v>
      </c>
      <c r="C125" s="1" t="s">
        <v>4</v>
      </c>
      <c r="D125" s="2">
        <v>41716</v>
      </c>
      <c r="E125" s="1">
        <v>3</v>
      </c>
      <c r="F125" s="1">
        <v>0</v>
      </c>
      <c r="G125" s="3">
        <v>0</v>
      </c>
      <c r="H125" s="4">
        <f>[1]!thsiFinD("THS_SBMRSYLJQPJ_BOND",B125&amp;".IB",D125)</f>
        <v>0</v>
      </c>
      <c r="I125" s="5">
        <f>[1]!thsiFinD("THS_SBMCSYLJQPJ_BOND",B125&amp;".IB",D125)</f>
        <v>0</v>
      </c>
      <c r="J125" s="6">
        <f t="shared" si="1"/>
        <v>0</v>
      </c>
      <c r="K125" s="1">
        <f>[1]!thsiFinD("THS_BJZBS_BOND",B125&amp;".IB", D125)</f>
        <v>0</v>
      </c>
    </row>
    <row r="126" spans="1:11" hidden="1" x14ac:dyDescent="0.3">
      <c r="A126" s="1">
        <v>124</v>
      </c>
      <c r="B126" s="1">
        <v>120018</v>
      </c>
      <c r="C126" s="1" t="s">
        <v>4</v>
      </c>
      <c r="D126" s="2">
        <v>41717</v>
      </c>
      <c r="E126" s="1">
        <v>3</v>
      </c>
      <c r="F126" s="1">
        <v>0</v>
      </c>
      <c r="G126" s="3">
        <v>0</v>
      </c>
      <c r="H126" s="4">
        <f>[1]!thsiFinD("THS_SBMRSYLJQPJ_BOND",B126&amp;".IB",D126)</f>
        <v>0</v>
      </c>
      <c r="I126" s="5">
        <f>[1]!thsiFinD("THS_SBMCSYLJQPJ_BOND",B126&amp;".IB",D126)</f>
        <v>0</v>
      </c>
      <c r="J126" s="6">
        <f t="shared" si="1"/>
        <v>0</v>
      </c>
      <c r="K126" s="1">
        <f>[1]!thsiFinD("THS_BJZBS_BOND",B126&amp;".IB", D126)</f>
        <v>0</v>
      </c>
    </row>
    <row r="127" spans="1:11" hidden="1" x14ac:dyDescent="0.3">
      <c r="A127" s="1">
        <v>125</v>
      </c>
      <c r="B127" s="1">
        <v>120018</v>
      </c>
      <c r="C127" s="1" t="s">
        <v>4</v>
      </c>
      <c r="D127" s="2">
        <v>41718</v>
      </c>
      <c r="E127" s="1">
        <v>3</v>
      </c>
      <c r="F127" s="1">
        <v>0</v>
      </c>
      <c r="G127" s="3">
        <v>0</v>
      </c>
      <c r="H127" s="4">
        <f>[1]!thsiFinD("THS_SBMRSYLJQPJ_BOND",B127&amp;".IB",D127)</f>
        <v>0</v>
      </c>
      <c r="I127" s="5">
        <f>[1]!thsiFinD("THS_SBMCSYLJQPJ_BOND",B127&amp;".IB",D127)</f>
        <v>0</v>
      </c>
      <c r="J127" s="6">
        <f t="shared" si="1"/>
        <v>0</v>
      </c>
      <c r="K127" s="1">
        <f>[1]!thsiFinD("THS_BJZBS_BOND",B127&amp;".IB", D127)</f>
        <v>0</v>
      </c>
    </row>
    <row r="128" spans="1:11" hidden="1" x14ac:dyDescent="0.3">
      <c r="A128" s="1">
        <v>126</v>
      </c>
      <c r="B128" s="1">
        <v>120018</v>
      </c>
      <c r="C128" s="1" t="s">
        <v>4</v>
      </c>
      <c r="D128" s="2">
        <v>41719</v>
      </c>
      <c r="E128" s="1">
        <v>3</v>
      </c>
      <c r="F128" s="1">
        <v>0</v>
      </c>
      <c r="G128" s="3">
        <v>0</v>
      </c>
      <c r="H128" s="4">
        <f>[1]!thsiFinD("THS_SBMRSYLJQPJ_BOND",B128&amp;".IB",D128)</f>
        <v>0</v>
      </c>
      <c r="I128" s="5">
        <f>[1]!thsiFinD("THS_SBMCSYLJQPJ_BOND",B128&amp;".IB",D128)</f>
        <v>0</v>
      </c>
      <c r="J128" s="6">
        <f t="shared" si="1"/>
        <v>0</v>
      </c>
      <c r="K128" s="1">
        <f>[1]!thsiFinD("THS_BJZBS_BOND",B128&amp;".IB", D128)</f>
        <v>0</v>
      </c>
    </row>
    <row r="129" spans="1:11" hidden="1" x14ac:dyDescent="0.3">
      <c r="A129" s="1">
        <v>127</v>
      </c>
      <c r="B129" s="1">
        <v>120018</v>
      </c>
      <c r="C129" s="1" t="s">
        <v>4</v>
      </c>
      <c r="D129" s="2">
        <v>41722</v>
      </c>
      <c r="E129" s="1">
        <v>2</v>
      </c>
      <c r="F129" s="1">
        <v>0</v>
      </c>
      <c r="G129" s="3">
        <v>0</v>
      </c>
      <c r="H129" s="4">
        <f>[1]!thsiFinD("THS_SBMRSYLJQPJ_BOND",B129&amp;".IB",D129)</f>
        <v>0</v>
      </c>
      <c r="I129" s="5">
        <f>[1]!thsiFinD("THS_SBMCSYLJQPJ_BOND",B129&amp;".IB",D129)</f>
        <v>0</v>
      </c>
      <c r="J129" s="6">
        <f t="shared" si="1"/>
        <v>0</v>
      </c>
      <c r="K129" s="1">
        <f>[1]!thsiFinD("THS_BJZBS_BOND",B129&amp;".IB", D129)</f>
        <v>0</v>
      </c>
    </row>
    <row r="130" spans="1:11" hidden="1" x14ac:dyDescent="0.3">
      <c r="A130" s="1">
        <v>128</v>
      </c>
      <c r="B130" s="1">
        <v>120018</v>
      </c>
      <c r="C130" s="1" t="s">
        <v>4</v>
      </c>
      <c r="D130" s="2">
        <v>41723</v>
      </c>
      <c r="E130" s="1">
        <v>3</v>
      </c>
      <c r="F130" s="1">
        <v>0</v>
      </c>
      <c r="G130" s="3">
        <v>0</v>
      </c>
      <c r="H130" s="4">
        <f>[1]!thsiFinD("THS_SBMRSYLJQPJ_BOND",B130&amp;".IB",D130)</f>
        <v>0</v>
      </c>
      <c r="I130" s="5">
        <f>[1]!thsiFinD("THS_SBMCSYLJQPJ_BOND",B130&amp;".IB",D130)</f>
        <v>0</v>
      </c>
      <c r="J130" s="6">
        <f t="shared" si="1"/>
        <v>0</v>
      </c>
      <c r="K130" s="1">
        <f>[1]!thsiFinD("THS_BJZBS_BOND",B130&amp;".IB", D130)</f>
        <v>0</v>
      </c>
    </row>
    <row r="131" spans="1:11" hidden="1" x14ac:dyDescent="0.3">
      <c r="A131" s="1">
        <v>129</v>
      </c>
      <c r="B131" s="1">
        <v>120018</v>
      </c>
      <c r="C131" s="1" t="s">
        <v>4</v>
      </c>
      <c r="D131" s="2">
        <v>41724</v>
      </c>
      <c r="E131" s="1">
        <v>3</v>
      </c>
      <c r="F131" s="1">
        <v>0</v>
      </c>
      <c r="G131" s="3">
        <v>0</v>
      </c>
      <c r="H131" s="4">
        <f>[1]!thsiFinD("THS_SBMRSYLJQPJ_BOND",B131&amp;".IB",D131)</f>
        <v>0</v>
      </c>
      <c r="I131" s="5">
        <f>[1]!thsiFinD("THS_SBMCSYLJQPJ_BOND",B131&amp;".IB",D131)</f>
        <v>0</v>
      </c>
      <c r="J131" s="6">
        <f t="shared" ref="J131:J194" si="2">(H131-I131)*100</f>
        <v>0</v>
      </c>
      <c r="K131" s="1">
        <f>[1]!thsiFinD("THS_BJZBS_BOND",B131&amp;".IB", D131)</f>
        <v>0</v>
      </c>
    </row>
    <row r="132" spans="1:11" hidden="1" x14ac:dyDescent="0.3">
      <c r="A132" s="1">
        <v>130</v>
      </c>
      <c r="B132" s="1">
        <v>120018</v>
      </c>
      <c r="C132" s="1" t="s">
        <v>4</v>
      </c>
      <c r="D132" s="2">
        <v>41725</v>
      </c>
      <c r="E132" s="1">
        <v>3</v>
      </c>
      <c r="F132" s="1">
        <v>0</v>
      </c>
      <c r="G132" s="3">
        <v>0</v>
      </c>
      <c r="H132" s="4">
        <f>[1]!thsiFinD("THS_SBMRSYLJQPJ_BOND",B132&amp;".IB",D132)</f>
        <v>0</v>
      </c>
      <c r="I132" s="5">
        <f>[1]!thsiFinD("THS_SBMCSYLJQPJ_BOND",B132&amp;".IB",D132)</f>
        <v>0</v>
      </c>
      <c r="J132" s="6">
        <f t="shared" si="2"/>
        <v>0</v>
      </c>
      <c r="K132" s="1">
        <f>[1]!thsiFinD("THS_BJZBS_BOND",B132&amp;".IB", D132)</f>
        <v>0</v>
      </c>
    </row>
    <row r="133" spans="1:11" hidden="1" x14ac:dyDescent="0.3">
      <c r="A133" s="1">
        <v>131</v>
      </c>
      <c r="B133" s="1">
        <v>120018</v>
      </c>
      <c r="C133" s="1" t="s">
        <v>4</v>
      </c>
      <c r="D133" s="2">
        <v>41726</v>
      </c>
      <c r="E133" s="1">
        <v>3</v>
      </c>
      <c r="F133" s="1">
        <v>0</v>
      </c>
      <c r="G133" s="3">
        <v>0</v>
      </c>
      <c r="H133" s="4">
        <f>[1]!thsiFinD("THS_SBMRSYLJQPJ_BOND",B133&amp;".IB",D133)</f>
        <v>0</v>
      </c>
      <c r="I133" s="5">
        <f>[1]!thsiFinD("THS_SBMCSYLJQPJ_BOND",B133&amp;".IB",D133)</f>
        <v>0</v>
      </c>
      <c r="J133" s="6">
        <f t="shared" si="2"/>
        <v>0</v>
      </c>
      <c r="K133" s="1">
        <f>[1]!thsiFinD("THS_BJZBS_BOND",B133&amp;".IB", D133)</f>
        <v>0</v>
      </c>
    </row>
    <row r="134" spans="1:11" hidden="1" x14ac:dyDescent="0.3">
      <c r="A134" s="1">
        <v>132</v>
      </c>
      <c r="B134" s="1">
        <v>120018</v>
      </c>
      <c r="C134" s="1" t="s">
        <v>4</v>
      </c>
      <c r="D134" s="2">
        <v>41736</v>
      </c>
      <c r="E134" s="1">
        <v>2</v>
      </c>
      <c r="F134" s="1">
        <v>0</v>
      </c>
      <c r="G134" s="3">
        <v>0</v>
      </c>
      <c r="H134" s="4">
        <f>[1]!thsiFinD("THS_SBMRSYLJQPJ_BOND",B134&amp;".IB",D134)</f>
        <v>0</v>
      </c>
      <c r="I134" s="5">
        <f>[1]!thsiFinD("THS_SBMCSYLJQPJ_BOND",B134&amp;".IB",D134)</f>
        <v>0</v>
      </c>
      <c r="J134" s="6">
        <f t="shared" si="2"/>
        <v>0</v>
      </c>
      <c r="K134" s="1">
        <f>[1]!thsiFinD("THS_BJZBS_BOND",B134&amp;".IB", D134)</f>
        <v>0</v>
      </c>
    </row>
    <row r="135" spans="1:11" hidden="1" x14ac:dyDescent="0.3">
      <c r="A135" s="1">
        <v>133</v>
      </c>
      <c r="B135" s="1">
        <v>120018</v>
      </c>
      <c r="C135" s="1" t="s">
        <v>4</v>
      </c>
      <c r="D135" s="2">
        <v>41737</v>
      </c>
      <c r="E135" s="1">
        <v>1</v>
      </c>
      <c r="F135" s="1">
        <v>4</v>
      </c>
      <c r="G135" s="3">
        <v>29</v>
      </c>
      <c r="H135" s="4">
        <f>[1]!thsiFinD("THS_SBMRSYLJQPJ_BOND",B135&amp;".IB",D135)</f>
        <v>0</v>
      </c>
      <c r="I135" s="5">
        <f>[1]!thsiFinD("THS_SBMCSYLJQPJ_BOND",B135&amp;".IB",D135)</f>
        <v>0</v>
      </c>
      <c r="J135" s="6">
        <f t="shared" si="2"/>
        <v>0</v>
      </c>
      <c r="K135" s="1">
        <f>[1]!thsiFinD("THS_BJZBS_BOND",B135&amp;".IB", D135)</f>
        <v>0</v>
      </c>
    </row>
    <row r="136" spans="1:11" x14ac:dyDescent="0.3">
      <c r="A136" s="1">
        <v>134</v>
      </c>
      <c r="B136" s="1">
        <v>130001</v>
      </c>
      <c r="C136" s="1" t="s">
        <v>5</v>
      </c>
      <c r="D136" s="2">
        <v>41624</v>
      </c>
      <c r="E136" s="1">
        <v>4</v>
      </c>
      <c r="F136" s="1">
        <v>2</v>
      </c>
      <c r="G136" s="13">
        <v>10</v>
      </c>
      <c r="H136" s="4">
        <f>[1]!thsiFinD("THS_SBMRSYLJQPJ_BOND",B136&amp;".IB",D136)</f>
        <v>4.5031249999999998</v>
      </c>
      <c r="I136" s="5">
        <f>[1]!thsiFinD("THS_SBMCSYLJQPJ_BOND",B136&amp;".IB",D136)</f>
        <v>4.3631250000000001</v>
      </c>
      <c r="J136" s="6">
        <f t="shared" si="2"/>
        <v>13.999999999999968</v>
      </c>
      <c r="K136" s="1">
        <f>[1]!thsiFinD("THS_BJZBS_BOND",B136&amp;".IB", D136)</f>
        <v>32</v>
      </c>
    </row>
    <row r="137" spans="1:11" x14ac:dyDescent="0.3">
      <c r="A137" s="1">
        <v>135</v>
      </c>
      <c r="B137" s="1">
        <v>130001</v>
      </c>
      <c r="C137" s="1" t="s">
        <v>5</v>
      </c>
      <c r="D137" s="2">
        <v>41625</v>
      </c>
      <c r="E137" s="1">
        <v>3</v>
      </c>
      <c r="F137" s="1">
        <v>3</v>
      </c>
      <c r="G137" s="13">
        <v>7</v>
      </c>
      <c r="H137" s="4">
        <f>[1]!thsiFinD("THS_SBMRSYLJQPJ_BOND",B137&amp;".IB",D137)</f>
        <v>4.5558823529412003</v>
      </c>
      <c r="I137" s="5">
        <f>[1]!thsiFinD("THS_SBMCSYLJQPJ_BOND",B137&amp;".IB",D137)</f>
        <v>4.3344444444443999</v>
      </c>
      <c r="J137" s="6">
        <f t="shared" si="2"/>
        <v>22.143790849680034</v>
      </c>
      <c r="K137" s="1">
        <f>[1]!thsiFinD("THS_BJZBS_BOND",B137&amp;".IB", D137)</f>
        <v>28</v>
      </c>
    </row>
    <row r="138" spans="1:11" x14ac:dyDescent="0.3">
      <c r="A138" s="1">
        <v>136</v>
      </c>
      <c r="B138" s="1">
        <v>130001</v>
      </c>
      <c r="C138" s="1" t="s">
        <v>5</v>
      </c>
      <c r="D138" s="2">
        <v>41626</v>
      </c>
      <c r="E138" s="1">
        <v>3</v>
      </c>
      <c r="F138" s="1">
        <v>3</v>
      </c>
      <c r="G138" s="13">
        <v>56</v>
      </c>
      <c r="H138" s="4">
        <f>[1]!thsiFinD("THS_SBMRSYLJQPJ_BOND",B138&amp;".IB",D138)</f>
        <v>4.54</v>
      </c>
      <c r="I138" s="5">
        <f>[1]!thsiFinD("THS_SBMCSYLJQPJ_BOND",B138&amp;".IB",D138)</f>
        <v>4.415</v>
      </c>
      <c r="J138" s="6">
        <f t="shared" si="2"/>
        <v>12.5</v>
      </c>
      <c r="K138" s="1">
        <f>[1]!thsiFinD("THS_BJZBS_BOND",B138&amp;".IB", D138)</f>
        <v>32</v>
      </c>
    </row>
    <row r="139" spans="1:11" x14ac:dyDescent="0.3">
      <c r="A139" s="1">
        <v>137</v>
      </c>
      <c r="B139" s="1">
        <v>130001</v>
      </c>
      <c r="C139" s="1" t="s">
        <v>5</v>
      </c>
      <c r="D139" s="2">
        <v>41627</v>
      </c>
      <c r="E139" s="1">
        <v>3</v>
      </c>
      <c r="F139" s="1">
        <v>2</v>
      </c>
      <c r="G139" s="13">
        <v>4</v>
      </c>
      <c r="H139" s="4">
        <f>[1]!thsiFinD("THS_SBMRSYLJQPJ_BOND",B139&amp;".IB",D139)</f>
        <v>4.5505555555555999</v>
      </c>
      <c r="I139" s="5">
        <f>[1]!thsiFinD("THS_SBMCSYLJQPJ_BOND",B139&amp;".IB",D139)</f>
        <v>4.4338888888888999</v>
      </c>
      <c r="J139" s="6">
        <f t="shared" si="2"/>
        <v>11.66666666667</v>
      </c>
      <c r="K139" s="1">
        <f>[1]!thsiFinD("THS_BJZBS_BOND",B139&amp;".IB", D139)</f>
        <v>36</v>
      </c>
    </row>
    <row r="140" spans="1:11" x14ac:dyDescent="0.3">
      <c r="A140" s="1">
        <v>138</v>
      </c>
      <c r="B140" s="1">
        <v>130001</v>
      </c>
      <c r="C140" s="1" t="s">
        <v>5</v>
      </c>
      <c r="D140" s="2">
        <v>41628</v>
      </c>
      <c r="E140" s="1">
        <v>11</v>
      </c>
      <c r="F140" s="1">
        <v>2</v>
      </c>
      <c r="G140" s="13">
        <v>48</v>
      </c>
      <c r="H140" s="4">
        <f>[1]!thsiFinD("THS_SBMRSYLJQPJ_BOND",B140&amp;".IB",D140)</f>
        <v>4.6169230769230998</v>
      </c>
      <c r="I140" s="5">
        <f>[1]!thsiFinD("THS_SBMCSYLJQPJ_BOND",B140&amp;".IB",D140)</f>
        <v>4.4083333333333004</v>
      </c>
      <c r="J140" s="6">
        <f t="shared" si="2"/>
        <v>20.858974358979943</v>
      </c>
      <c r="K140" s="1">
        <f>[1]!thsiFinD("THS_BJZBS_BOND",B140&amp;".IB", D140)</f>
        <v>32</v>
      </c>
    </row>
    <row r="141" spans="1:11" x14ac:dyDescent="0.3">
      <c r="A141" s="1">
        <v>139</v>
      </c>
      <c r="B141" s="1">
        <v>130001</v>
      </c>
      <c r="C141" s="1" t="s">
        <v>5</v>
      </c>
      <c r="D141" s="2">
        <v>41631</v>
      </c>
      <c r="E141" s="1">
        <v>2</v>
      </c>
      <c r="F141" s="1">
        <v>0</v>
      </c>
      <c r="G141" s="13">
        <v>0</v>
      </c>
      <c r="H141" s="4">
        <f>[1]!thsiFinD("THS_SBMRSYLJQPJ_BOND",B141&amp;".IB",D141)</f>
        <v>4.5703846153845999</v>
      </c>
      <c r="I141" s="5">
        <f>[1]!thsiFinD("THS_SBMCSYLJQPJ_BOND",B141&amp;".IB",D141)</f>
        <v>4.4277777777778002</v>
      </c>
      <c r="J141" s="6">
        <f t="shared" si="2"/>
        <v>14.260683760679971</v>
      </c>
      <c r="K141" s="1">
        <f>[1]!thsiFinD("THS_BJZBS_BOND",B141&amp;".IB", D141)</f>
        <v>36</v>
      </c>
    </row>
    <row r="142" spans="1:11" x14ac:dyDescent="0.3">
      <c r="A142" s="1">
        <v>140</v>
      </c>
      <c r="B142" s="1">
        <v>130001</v>
      </c>
      <c r="C142" s="1" t="s">
        <v>5</v>
      </c>
      <c r="D142" s="2">
        <v>41632</v>
      </c>
      <c r="E142" s="1">
        <v>3</v>
      </c>
      <c r="F142" s="1">
        <v>0</v>
      </c>
      <c r="G142" s="13">
        <v>0</v>
      </c>
      <c r="H142" s="4">
        <f>[1]!thsiFinD("THS_SBMRSYLJQPJ_BOND",B142&amp;".IB",D142)</f>
        <v>4.5531249999999996</v>
      </c>
      <c r="I142" s="5">
        <f>[1]!thsiFinD("THS_SBMCSYLJQPJ_BOND",B142&amp;".IB",D142)</f>
        <v>4.40625</v>
      </c>
      <c r="J142" s="6">
        <f t="shared" si="2"/>
        <v>14.687499999999964</v>
      </c>
      <c r="K142" s="1">
        <f>[1]!thsiFinD("THS_BJZBS_BOND",B142&amp;".IB", D142)</f>
        <v>32</v>
      </c>
    </row>
    <row r="143" spans="1:11" x14ac:dyDescent="0.3">
      <c r="A143" s="1">
        <v>141</v>
      </c>
      <c r="B143" s="1">
        <v>130001</v>
      </c>
      <c r="C143" s="1" t="s">
        <v>5</v>
      </c>
      <c r="D143" s="2">
        <v>41633</v>
      </c>
      <c r="E143" s="1">
        <v>2</v>
      </c>
      <c r="F143" s="1">
        <v>0</v>
      </c>
      <c r="G143" s="13">
        <v>0</v>
      </c>
      <c r="H143" s="4">
        <f>[1]!thsiFinD("THS_SBMRSYLJQPJ_BOND",B143&amp;".IB",D143)</f>
        <v>4.53</v>
      </c>
      <c r="I143" s="5">
        <f>[1]!thsiFinD("THS_SBMCSYLJQPJ_BOND",B143&amp;".IB",D143)</f>
        <v>4.4123076923077003</v>
      </c>
      <c r="J143" s="6">
        <f t="shared" si="2"/>
        <v>11.769230769229999</v>
      </c>
      <c r="K143" s="1">
        <f>[1]!thsiFinD("THS_BJZBS_BOND",B143&amp;".IB", D143)</f>
        <v>26</v>
      </c>
    </row>
    <row r="144" spans="1:11" x14ac:dyDescent="0.3">
      <c r="A144" s="1">
        <v>142</v>
      </c>
      <c r="B144" s="1">
        <v>130001</v>
      </c>
      <c r="C144" s="1" t="s">
        <v>5</v>
      </c>
      <c r="D144" s="2">
        <v>41635</v>
      </c>
      <c r="E144" s="1">
        <v>2</v>
      </c>
      <c r="F144" s="1">
        <v>0</v>
      </c>
      <c r="G144" s="13">
        <v>0</v>
      </c>
      <c r="H144" s="4">
        <f>[1]!thsiFinD("THS_SBMRSYLJQPJ_BOND",B144&amp;".IB",D144)</f>
        <v>4.5521052631579</v>
      </c>
      <c r="I144" s="5">
        <f>[1]!thsiFinD("THS_SBMCSYLJQPJ_BOND",B144&amp;".IB",D144)</f>
        <v>4.4235294117646999</v>
      </c>
      <c r="J144" s="6">
        <f t="shared" si="2"/>
        <v>12.857585139320005</v>
      </c>
      <c r="K144" s="1">
        <f>[1]!thsiFinD("THS_BJZBS_BOND",B144&amp;".IB", D144)</f>
        <v>34</v>
      </c>
    </row>
    <row r="145" spans="1:11" x14ac:dyDescent="0.3">
      <c r="A145" s="1">
        <v>143</v>
      </c>
      <c r="B145" s="1">
        <v>130001</v>
      </c>
      <c r="C145" s="1" t="s">
        <v>5</v>
      </c>
      <c r="D145" s="2">
        <v>41638</v>
      </c>
      <c r="E145" s="1">
        <v>2</v>
      </c>
      <c r="F145" s="1">
        <v>0</v>
      </c>
      <c r="G145" s="13">
        <v>0</v>
      </c>
      <c r="H145" s="4">
        <f>[1]!thsiFinD("THS_SBMRSYLJQPJ_BOND",B145&amp;".IB",D145)</f>
        <v>4.5576923076923004</v>
      </c>
      <c r="I145" s="5">
        <f>[1]!thsiFinD("THS_SBMCSYLJQPJ_BOND",B145&amp;".IB",D145)</f>
        <v>4.4307692307691999</v>
      </c>
      <c r="J145" s="6">
        <f t="shared" si="2"/>
        <v>12.692307692310045</v>
      </c>
      <c r="K145" s="1">
        <f>[1]!thsiFinD("THS_BJZBS_BOND",B145&amp;".IB", D145)</f>
        <v>26</v>
      </c>
    </row>
    <row r="146" spans="1:11" x14ac:dyDescent="0.3">
      <c r="A146" s="1">
        <v>144</v>
      </c>
      <c r="B146" s="1">
        <v>130001</v>
      </c>
      <c r="C146" s="1" t="s">
        <v>5</v>
      </c>
      <c r="D146" s="2">
        <v>41639</v>
      </c>
      <c r="E146" s="1">
        <v>3</v>
      </c>
      <c r="F146" s="1">
        <v>0</v>
      </c>
      <c r="G146" s="13">
        <v>0</v>
      </c>
      <c r="H146" s="4">
        <f>[1]!thsiFinD("THS_SBMRSYLJQPJ_BOND",B146&amp;".IB",D146)</f>
        <v>4.5775117647058998</v>
      </c>
      <c r="I146" s="5">
        <f>[1]!thsiFinD("THS_SBMCSYLJQPJ_BOND",B146&amp;".IB",D146)</f>
        <v>4.4411764705882</v>
      </c>
      <c r="J146" s="6">
        <f t="shared" si="2"/>
        <v>13.633529411769985</v>
      </c>
      <c r="K146" s="1">
        <f>[1]!thsiFinD("THS_BJZBS_BOND",B146&amp;".IB", D146)</f>
        <v>34</v>
      </c>
    </row>
    <row r="147" spans="1:11" hidden="1" x14ac:dyDescent="0.3">
      <c r="A147" s="1">
        <v>145</v>
      </c>
      <c r="B147" s="1">
        <v>130001</v>
      </c>
      <c r="C147" s="1" t="s">
        <v>5</v>
      </c>
      <c r="D147" s="2">
        <v>41640</v>
      </c>
      <c r="E147" s="1">
        <v>2</v>
      </c>
      <c r="F147" s="1">
        <v>0</v>
      </c>
      <c r="G147" s="3">
        <v>0</v>
      </c>
      <c r="H147" s="4">
        <f>[1]!thsiFinD("THS_SBMRSYLJQPJ_BOND",B147&amp;".IB",D147)</f>
        <v>0</v>
      </c>
      <c r="I147" s="5">
        <f>[1]!thsiFinD("THS_SBMCSYLJQPJ_BOND",B147&amp;".IB",D147)</f>
        <v>0</v>
      </c>
      <c r="J147" s="6">
        <f t="shared" si="2"/>
        <v>0</v>
      </c>
      <c r="K147" s="1">
        <f>[1]!thsiFinD("THS_BJZBS_BOND",B147&amp;".IB", D147)</f>
        <v>0</v>
      </c>
    </row>
    <row r="148" spans="1:11" x14ac:dyDescent="0.3">
      <c r="A148" s="1">
        <v>146</v>
      </c>
      <c r="B148" s="1">
        <v>130001</v>
      </c>
      <c r="C148" s="1" t="s">
        <v>5</v>
      </c>
      <c r="D148" s="2">
        <v>41641</v>
      </c>
      <c r="E148" s="1">
        <v>2</v>
      </c>
      <c r="F148" s="1">
        <v>0</v>
      </c>
      <c r="G148" s="13">
        <v>0</v>
      </c>
      <c r="H148" s="4">
        <f>[1]!thsiFinD("THS_SBMRSYLJQPJ_BOND",B148&amp;".IB",D148)</f>
        <v>4.5880000000000001</v>
      </c>
      <c r="I148" s="5">
        <f>[1]!thsiFinD("THS_SBMCSYLJQPJ_BOND",B148&amp;".IB",D148)</f>
        <v>4.415</v>
      </c>
      <c r="J148" s="6">
        <f t="shared" si="2"/>
        <v>17.300000000000004</v>
      </c>
      <c r="K148" s="1">
        <f>[1]!thsiFinD("THS_BJZBS_BOND",B148&amp;".IB", D148)</f>
        <v>20</v>
      </c>
    </row>
    <row r="149" spans="1:11" x14ac:dyDescent="0.3">
      <c r="A149" s="1">
        <v>147</v>
      </c>
      <c r="B149" s="1">
        <v>130001</v>
      </c>
      <c r="C149" s="1" t="s">
        <v>5</v>
      </c>
      <c r="D149" s="2">
        <v>41642</v>
      </c>
      <c r="E149" s="1">
        <v>3</v>
      </c>
      <c r="F149" s="1">
        <v>0</v>
      </c>
      <c r="G149" s="13">
        <v>0</v>
      </c>
      <c r="H149" s="4">
        <f>[1]!thsiFinD("THS_SBMRSYLJQPJ_BOND",B149&amp;".IB",D149)</f>
        <v>4.5999999999999996</v>
      </c>
      <c r="I149" s="5">
        <f>[1]!thsiFinD("THS_SBMCSYLJQPJ_BOND",B149&amp;".IB",D149)</f>
        <v>4.45</v>
      </c>
      <c r="J149" s="6">
        <f t="shared" si="2"/>
        <v>14.999999999999947</v>
      </c>
      <c r="K149" s="1">
        <f>[1]!thsiFinD("THS_BJZBS_BOND",B149&amp;".IB", D149)</f>
        <v>24</v>
      </c>
    </row>
    <row r="150" spans="1:11" x14ac:dyDescent="0.3">
      <c r="A150" s="1">
        <v>148</v>
      </c>
      <c r="B150" s="1">
        <v>130001</v>
      </c>
      <c r="C150" s="1" t="s">
        <v>5</v>
      </c>
      <c r="D150" s="2">
        <v>41645</v>
      </c>
      <c r="E150" s="1">
        <v>2</v>
      </c>
      <c r="F150" s="1">
        <v>3</v>
      </c>
      <c r="G150" s="13">
        <v>14</v>
      </c>
      <c r="H150" s="4">
        <f>[1]!thsiFinD("THS_SBMRSYLJQPJ_BOND",B150&amp;".IB",D150)</f>
        <v>4.6109523809523996</v>
      </c>
      <c r="I150" s="5">
        <f>[1]!thsiFinD("THS_SBMCSYLJQPJ_BOND",B150&amp;".IB",D150)</f>
        <v>4.4287999999999998</v>
      </c>
      <c r="J150" s="6">
        <f t="shared" si="2"/>
        <v>18.215238095239972</v>
      </c>
      <c r="K150" s="1">
        <f>[1]!thsiFinD("THS_BJZBS_BOND",B150&amp;".IB", D150)</f>
        <v>50</v>
      </c>
    </row>
    <row r="151" spans="1:11" x14ac:dyDescent="0.3">
      <c r="A151" s="1">
        <v>149</v>
      </c>
      <c r="B151" s="1">
        <v>130001</v>
      </c>
      <c r="C151" s="1" t="s">
        <v>5</v>
      </c>
      <c r="D151" s="2">
        <v>41646</v>
      </c>
      <c r="E151" s="1">
        <v>3</v>
      </c>
      <c r="F151" s="1">
        <v>0</v>
      </c>
      <c r="G151" s="13">
        <v>0</v>
      </c>
      <c r="H151" s="4">
        <f>[1]!thsiFinD("THS_SBMRSYLJQPJ_BOND",B151&amp;".IB",D151)</f>
        <v>4.62</v>
      </c>
      <c r="I151" s="5">
        <f>[1]!thsiFinD("THS_SBMCSYLJQPJ_BOND",B151&amp;".IB",D151)</f>
        <v>4.4466666666667001</v>
      </c>
      <c r="J151" s="6">
        <f t="shared" si="2"/>
        <v>17.333333333330003</v>
      </c>
      <c r="K151" s="1">
        <f>[1]!thsiFinD("THS_BJZBS_BOND",B151&amp;".IB", D151)</f>
        <v>30</v>
      </c>
    </row>
    <row r="152" spans="1:11" x14ac:dyDescent="0.3">
      <c r="A152" s="1">
        <v>150</v>
      </c>
      <c r="B152" s="1">
        <v>130001</v>
      </c>
      <c r="C152" s="1" t="s">
        <v>5</v>
      </c>
      <c r="D152" s="2">
        <v>41647</v>
      </c>
      <c r="E152" s="1">
        <v>3</v>
      </c>
      <c r="F152" s="1">
        <v>0</v>
      </c>
      <c r="G152" s="13">
        <v>0</v>
      </c>
      <c r="H152" s="4">
        <f>[1]!thsiFinD("THS_SBMRSYLJQPJ_BOND",B152&amp;".IB",D152)</f>
        <v>4.6084615384615004</v>
      </c>
      <c r="I152" s="5">
        <f>[1]!thsiFinD("THS_SBMCSYLJQPJ_BOND",B152&amp;".IB",D152)</f>
        <v>4.4127272727272997</v>
      </c>
      <c r="J152" s="6">
        <f t="shared" si="2"/>
        <v>19.573426573420072</v>
      </c>
      <c r="K152" s="1">
        <f>[1]!thsiFinD("THS_BJZBS_BOND",B152&amp;".IB", D152)</f>
        <v>22</v>
      </c>
    </row>
    <row r="153" spans="1:11" x14ac:dyDescent="0.3">
      <c r="A153" s="1">
        <v>151</v>
      </c>
      <c r="B153" s="1">
        <v>130001</v>
      </c>
      <c r="C153" s="1" t="s">
        <v>5</v>
      </c>
      <c r="D153" s="2">
        <v>41648</v>
      </c>
      <c r="E153" s="1">
        <v>3</v>
      </c>
      <c r="F153" s="1">
        <v>0</v>
      </c>
      <c r="G153" s="13">
        <v>0</v>
      </c>
      <c r="H153" s="4">
        <f>[1]!thsiFinD("THS_SBMRSYLJQPJ_BOND",B153&amp;".IB",D153)</f>
        <v>4.5863157894736997</v>
      </c>
      <c r="I153" s="5">
        <f>[1]!thsiFinD("THS_SBMCSYLJQPJ_BOND",B153&amp;".IB",D153)</f>
        <v>4.4115789473684002</v>
      </c>
      <c r="J153" s="6">
        <f t="shared" si="2"/>
        <v>17.473684210529949</v>
      </c>
      <c r="K153" s="1">
        <f>[1]!thsiFinD("THS_BJZBS_BOND",B153&amp;".IB", D153)</f>
        <v>38</v>
      </c>
    </row>
    <row r="154" spans="1:11" x14ac:dyDescent="0.3">
      <c r="A154" s="1">
        <v>152</v>
      </c>
      <c r="B154" s="1">
        <v>130001</v>
      </c>
      <c r="C154" s="1" t="s">
        <v>5</v>
      </c>
      <c r="D154" s="2">
        <v>41649</v>
      </c>
      <c r="E154" s="1">
        <v>26</v>
      </c>
      <c r="F154" s="1">
        <v>0</v>
      </c>
      <c r="G154" s="13">
        <v>0</v>
      </c>
      <c r="H154" s="4">
        <f>[1]!thsiFinD("THS_SBMRSYLJQPJ_BOND",B154&amp;".IB",D154)</f>
        <v>4.5743243243242997</v>
      </c>
      <c r="I154" s="5">
        <f>[1]!thsiFinD("THS_SBMCSYLJQPJ_BOND",B154&amp;".IB",D154)</f>
        <v>4.3862500000000004</v>
      </c>
      <c r="J154" s="6">
        <f t="shared" si="2"/>
        <v>18.807432432429927</v>
      </c>
      <c r="K154" s="1">
        <f>[1]!thsiFinD("THS_BJZBS_BOND",B154&amp;".IB", D154)</f>
        <v>32</v>
      </c>
    </row>
    <row r="155" spans="1:11" x14ac:dyDescent="0.3">
      <c r="A155" s="1">
        <v>153</v>
      </c>
      <c r="B155" s="1">
        <v>130001</v>
      </c>
      <c r="C155" s="1" t="s">
        <v>5</v>
      </c>
      <c r="D155" s="2">
        <v>41652</v>
      </c>
      <c r="E155" s="1">
        <v>2</v>
      </c>
      <c r="F155" s="1">
        <v>0</v>
      </c>
      <c r="G155" s="13">
        <v>0</v>
      </c>
      <c r="H155" s="4">
        <f>[1]!thsiFinD("THS_SBMRSYLJQPJ_BOND",B155&amp;".IB",D155)</f>
        <v>4.5883333333333001</v>
      </c>
      <c r="I155" s="5">
        <f>[1]!thsiFinD("THS_SBMCSYLJQPJ_BOND",B155&amp;".IB",D155)</f>
        <v>4.4033333333332996</v>
      </c>
      <c r="J155" s="6">
        <f t="shared" si="2"/>
        <v>18.50000000000005</v>
      </c>
      <c r="K155" s="1">
        <f>[1]!thsiFinD("THS_BJZBS_BOND",B155&amp;".IB", D155)</f>
        <v>24</v>
      </c>
    </row>
    <row r="156" spans="1:11" x14ac:dyDescent="0.3">
      <c r="A156" s="1">
        <v>154</v>
      </c>
      <c r="B156" s="1">
        <v>130004</v>
      </c>
      <c r="C156" s="1" t="s">
        <v>6</v>
      </c>
      <c r="D156" s="2">
        <v>41624</v>
      </c>
      <c r="E156" s="1">
        <v>5</v>
      </c>
      <c r="F156" s="1">
        <v>2</v>
      </c>
      <c r="G156" s="13">
        <v>9</v>
      </c>
      <c r="H156" s="4">
        <f>[1]!thsiFinD("THS_SBMRSYLJQPJ_BOND",B156&amp;".IB",D156)</f>
        <v>4.4716666666667004</v>
      </c>
      <c r="I156" s="5">
        <f>[1]!thsiFinD("THS_SBMCSYLJQPJ_BOND",B156&amp;".IB",D156)</f>
        <v>4.2531249999999998</v>
      </c>
      <c r="J156" s="6">
        <f t="shared" si="2"/>
        <v>21.854166666670061</v>
      </c>
      <c r="K156" s="1">
        <f>[1]!thsiFinD("THS_BJZBS_BOND",B156&amp;".IB", D156)</f>
        <v>44</v>
      </c>
    </row>
    <row r="157" spans="1:11" x14ac:dyDescent="0.3">
      <c r="A157" s="1">
        <v>155</v>
      </c>
      <c r="B157" s="1">
        <v>130004</v>
      </c>
      <c r="C157" s="1" t="s">
        <v>6</v>
      </c>
      <c r="D157" s="2">
        <v>41625</v>
      </c>
      <c r="E157" s="1">
        <v>3</v>
      </c>
      <c r="F157" s="1">
        <v>0</v>
      </c>
      <c r="G157" s="13">
        <v>0</v>
      </c>
      <c r="H157" s="4">
        <f>[1]!thsiFinD("THS_SBMRSYLJQPJ_BOND",B157&amp;".IB",D157)</f>
        <v>4.4621428571428998</v>
      </c>
      <c r="I157" s="5">
        <f>[1]!thsiFinD("THS_SBMCSYLJQPJ_BOND",B157&amp;".IB",D157)</f>
        <v>4.2549999999999999</v>
      </c>
      <c r="J157" s="6">
        <f t="shared" si="2"/>
        <v>20.714285714289993</v>
      </c>
      <c r="K157" s="1">
        <f>[1]!thsiFinD("THS_BJZBS_BOND",B157&amp;".IB", D157)</f>
        <v>24</v>
      </c>
    </row>
    <row r="158" spans="1:11" x14ac:dyDescent="0.3">
      <c r="A158" s="1">
        <v>156</v>
      </c>
      <c r="B158" s="1">
        <v>130004</v>
      </c>
      <c r="C158" s="1" t="s">
        <v>6</v>
      </c>
      <c r="D158" s="2">
        <v>41626</v>
      </c>
      <c r="E158" s="1">
        <v>3</v>
      </c>
      <c r="F158" s="1">
        <v>3</v>
      </c>
      <c r="G158" s="13">
        <v>126</v>
      </c>
      <c r="H158" s="4">
        <f>[1]!thsiFinD("THS_SBMRSYLJQPJ_BOND",B158&amp;".IB",D158)</f>
        <v>4.4211111111110997</v>
      </c>
      <c r="I158" s="5">
        <f>[1]!thsiFinD("THS_SBMCSYLJQPJ_BOND",B158&amp;".IB",D158)</f>
        <v>4.2605263157894999</v>
      </c>
      <c r="J158" s="6">
        <f t="shared" si="2"/>
        <v>16.058479532159975</v>
      </c>
      <c r="K158" s="1">
        <f>[1]!thsiFinD("THS_BJZBS_BOND",B158&amp;".IB", D158)</f>
        <v>38</v>
      </c>
    </row>
    <row r="159" spans="1:11" x14ac:dyDescent="0.3">
      <c r="A159" s="1">
        <v>157</v>
      </c>
      <c r="B159" s="1">
        <v>130004</v>
      </c>
      <c r="C159" s="1" t="s">
        <v>6</v>
      </c>
      <c r="D159" s="2">
        <v>41627</v>
      </c>
      <c r="E159" s="1">
        <v>3</v>
      </c>
      <c r="F159" s="1">
        <v>6</v>
      </c>
      <c r="G159" s="13">
        <v>123</v>
      </c>
      <c r="H159" s="4">
        <f>[1]!thsiFinD("THS_SBMRSYLJQPJ_BOND",B159&amp;".IB",D159)</f>
        <v>4.4416666666667002</v>
      </c>
      <c r="I159" s="5">
        <f>[1]!thsiFinD("THS_SBMCSYLJQPJ_BOND",B159&amp;".IB",D159)</f>
        <v>4.2823529411764998</v>
      </c>
      <c r="J159" s="6">
        <f t="shared" si="2"/>
        <v>15.93137254902004</v>
      </c>
      <c r="K159" s="1">
        <f>[1]!thsiFinD("THS_BJZBS_BOND",B159&amp;".IB", D159)</f>
        <v>40</v>
      </c>
    </row>
    <row r="160" spans="1:11" x14ac:dyDescent="0.3">
      <c r="A160" s="1">
        <v>158</v>
      </c>
      <c r="B160" s="1">
        <v>130004</v>
      </c>
      <c r="C160" s="1" t="s">
        <v>6</v>
      </c>
      <c r="D160" s="2">
        <v>41628</v>
      </c>
      <c r="E160" s="1">
        <v>11</v>
      </c>
      <c r="F160" s="1">
        <v>2</v>
      </c>
      <c r="G160" s="13">
        <v>12</v>
      </c>
      <c r="H160" s="4">
        <f>[1]!thsiFinD("THS_SBMRSYLJQPJ_BOND",B160&amp;".IB",D160)</f>
        <v>4.5034883720929999</v>
      </c>
      <c r="I160" s="5">
        <f>[1]!thsiFinD("THS_SBMCSYLJQPJ_BOND",B160&amp;".IB",D160)</f>
        <v>4.33</v>
      </c>
      <c r="J160" s="6">
        <f t="shared" si="2"/>
        <v>17.348837209299983</v>
      </c>
      <c r="K160" s="1">
        <f>[1]!thsiFinD("THS_BJZBS_BOND",B160&amp;".IB", D160)</f>
        <v>30</v>
      </c>
    </row>
    <row r="161" spans="1:11" x14ac:dyDescent="0.3">
      <c r="A161" s="1">
        <v>159</v>
      </c>
      <c r="B161" s="1">
        <v>130004</v>
      </c>
      <c r="C161" s="1" t="s">
        <v>6</v>
      </c>
      <c r="D161" s="2">
        <v>41631</v>
      </c>
      <c r="E161" s="1">
        <v>3</v>
      </c>
      <c r="F161" s="1">
        <v>0</v>
      </c>
      <c r="G161" s="13">
        <v>0</v>
      </c>
      <c r="H161" s="4">
        <f>[1]!thsiFinD("THS_SBMRSYLJQPJ_BOND",B161&amp;".IB",D161)</f>
        <v>4.5055714285714004</v>
      </c>
      <c r="I161" s="5">
        <f>[1]!thsiFinD("THS_SBMCSYLJQPJ_BOND",B161&amp;".IB",D161)</f>
        <v>4.3140000000000001</v>
      </c>
      <c r="J161" s="6">
        <f t="shared" si="2"/>
        <v>19.15714285714003</v>
      </c>
      <c r="K161" s="1">
        <f>[1]!thsiFinD("THS_BJZBS_BOND",B161&amp;".IB", D161)</f>
        <v>38</v>
      </c>
    </row>
    <row r="162" spans="1:11" x14ac:dyDescent="0.3">
      <c r="A162" s="1">
        <v>160</v>
      </c>
      <c r="B162" s="1">
        <v>130004</v>
      </c>
      <c r="C162" s="1" t="s">
        <v>6</v>
      </c>
      <c r="D162" s="2">
        <v>41632</v>
      </c>
      <c r="E162" s="1">
        <v>3</v>
      </c>
      <c r="F162" s="1">
        <v>0</v>
      </c>
      <c r="G162" s="13">
        <v>0</v>
      </c>
      <c r="H162" s="4">
        <f>[1]!thsiFinD("THS_SBMRSYLJQPJ_BOND",B162&amp;".IB",D162)</f>
        <v>4.4953124999999998</v>
      </c>
      <c r="I162" s="5">
        <f>[1]!thsiFinD("THS_SBMCSYLJQPJ_BOND",B162&amp;".IB",D162)</f>
        <v>4.2796153846153997</v>
      </c>
      <c r="J162" s="6">
        <f t="shared" si="2"/>
        <v>21.569711538460012</v>
      </c>
      <c r="K162" s="1">
        <f>[1]!thsiFinD("THS_BJZBS_BOND",B162&amp;".IB", D162)</f>
        <v>36</v>
      </c>
    </row>
    <row r="163" spans="1:11" x14ac:dyDescent="0.3">
      <c r="A163" s="1">
        <v>161</v>
      </c>
      <c r="B163" s="1">
        <v>130004</v>
      </c>
      <c r="C163" s="1" t="s">
        <v>6</v>
      </c>
      <c r="D163" s="2">
        <v>41633</v>
      </c>
      <c r="E163" s="1">
        <v>2</v>
      </c>
      <c r="F163" s="1">
        <v>0</v>
      </c>
      <c r="G163" s="13">
        <v>0</v>
      </c>
      <c r="H163" s="4">
        <f>[1]!thsiFinD("THS_SBMRSYLJQPJ_BOND",B163&amp;".IB",D163)</f>
        <v>4.5019444444444003</v>
      </c>
      <c r="I163" s="5">
        <f>[1]!thsiFinD("THS_SBMCSYLJQPJ_BOND",B163&amp;".IB",D163)</f>
        <v>4.29</v>
      </c>
      <c r="J163" s="6">
        <f t="shared" si="2"/>
        <v>21.19444444444003</v>
      </c>
      <c r="K163" s="1">
        <f>[1]!thsiFinD("THS_BJZBS_BOND",B163&amp;".IB", D163)</f>
        <v>36</v>
      </c>
    </row>
    <row r="164" spans="1:11" x14ac:dyDescent="0.3">
      <c r="A164" s="1">
        <v>162</v>
      </c>
      <c r="B164" s="1">
        <v>130004</v>
      </c>
      <c r="C164" s="1" t="s">
        <v>6</v>
      </c>
      <c r="D164" s="2">
        <v>41635</v>
      </c>
      <c r="E164" s="1">
        <v>2</v>
      </c>
      <c r="F164" s="1">
        <v>2</v>
      </c>
      <c r="G164" s="13">
        <v>1</v>
      </c>
      <c r="H164" s="4">
        <f>[1]!thsiFinD("THS_SBMRSYLJQPJ_BOND",B164&amp;".IB",D164)</f>
        <v>4.4664705882352997</v>
      </c>
      <c r="I164" s="5">
        <f>[1]!thsiFinD("THS_SBMCSYLJQPJ_BOND",B164&amp;".IB",D164)</f>
        <v>4.2826923076923</v>
      </c>
      <c r="J164" s="6">
        <f t="shared" si="2"/>
        <v>18.377828054299972</v>
      </c>
      <c r="K164" s="1">
        <f>[1]!thsiFinD("THS_BJZBS_BOND",B164&amp;".IB", D164)</f>
        <v>40</v>
      </c>
    </row>
    <row r="165" spans="1:11" x14ac:dyDescent="0.3">
      <c r="A165" s="1">
        <v>163</v>
      </c>
      <c r="B165" s="1">
        <v>130004</v>
      </c>
      <c r="C165" s="1" t="s">
        <v>6</v>
      </c>
      <c r="D165" s="2">
        <v>41638</v>
      </c>
      <c r="E165" s="1">
        <v>2</v>
      </c>
      <c r="F165" s="1">
        <v>2</v>
      </c>
      <c r="G165" s="13">
        <v>2</v>
      </c>
      <c r="H165" s="4">
        <f>[1]!thsiFinD("THS_SBMRSYLJQPJ_BOND",B165&amp;".IB",D165)</f>
        <v>4.4393333333333</v>
      </c>
      <c r="I165" s="5">
        <f>[1]!thsiFinD("THS_SBMCSYLJQPJ_BOND",B165&amp;".IB",D165)</f>
        <v>4.2460869565217001</v>
      </c>
      <c r="J165" s="6">
        <f t="shared" si="2"/>
        <v>19.324637681159995</v>
      </c>
      <c r="K165" s="1">
        <f>[1]!thsiFinD("THS_BJZBS_BOND",B165&amp;".IB", D165)</f>
        <v>30</v>
      </c>
    </row>
    <row r="166" spans="1:11" x14ac:dyDescent="0.3">
      <c r="A166" s="1">
        <v>164</v>
      </c>
      <c r="B166" s="1">
        <v>130004</v>
      </c>
      <c r="C166" s="1" t="s">
        <v>6</v>
      </c>
      <c r="D166" s="2">
        <v>41639</v>
      </c>
      <c r="E166" s="1">
        <v>3</v>
      </c>
      <c r="F166" s="1">
        <v>0</v>
      </c>
      <c r="G166" s="13">
        <v>0</v>
      </c>
      <c r="H166" s="4">
        <f>[1]!thsiFinD("THS_SBMRSYLJQPJ_BOND",B166&amp;".IB",D166)</f>
        <v>4.4510446428571004</v>
      </c>
      <c r="I166" s="5">
        <f>[1]!thsiFinD("THS_SBMCSYLJQPJ_BOND",B166&amp;".IB",D166)</f>
        <v>4.2320000000000002</v>
      </c>
      <c r="J166" s="6">
        <f t="shared" si="2"/>
        <v>21.904464285710024</v>
      </c>
      <c r="K166" s="1">
        <f>[1]!thsiFinD("THS_BJZBS_BOND",B166&amp;".IB", D166)</f>
        <v>40</v>
      </c>
    </row>
    <row r="167" spans="1:11" hidden="1" x14ac:dyDescent="0.3">
      <c r="A167" s="1">
        <v>165</v>
      </c>
      <c r="B167" s="1">
        <v>130004</v>
      </c>
      <c r="C167" s="1" t="s">
        <v>6</v>
      </c>
      <c r="D167" s="2">
        <v>41640</v>
      </c>
      <c r="E167" s="1">
        <v>2</v>
      </c>
      <c r="F167" s="1">
        <v>0</v>
      </c>
      <c r="G167" s="3">
        <v>0</v>
      </c>
      <c r="H167" s="4">
        <f>[1]!thsiFinD("THS_SBMRSYLJQPJ_BOND",B167&amp;".IB",D167)</f>
        <v>0</v>
      </c>
      <c r="I167" s="5">
        <f>[1]!thsiFinD("THS_SBMCSYLJQPJ_BOND",B167&amp;".IB",D167)</f>
        <v>0</v>
      </c>
      <c r="J167" s="6">
        <f t="shared" si="2"/>
        <v>0</v>
      </c>
      <c r="K167" s="1">
        <f>[1]!thsiFinD("THS_BJZBS_BOND",B167&amp;".IB", D167)</f>
        <v>0</v>
      </c>
    </row>
    <row r="168" spans="1:11" x14ac:dyDescent="0.3">
      <c r="A168" s="1">
        <v>166</v>
      </c>
      <c r="B168" s="1">
        <v>130004</v>
      </c>
      <c r="C168" s="1" t="s">
        <v>6</v>
      </c>
      <c r="D168" s="2">
        <v>41641</v>
      </c>
      <c r="E168" s="1">
        <v>2</v>
      </c>
      <c r="F168" s="1">
        <v>0</v>
      </c>
      <c r="G168" s="13">
        <v>0</v>
      </c>
      <c r="H168" s="4">
        <f>[1]!thsiFinD("THS_SBMRSYLJQPJ_BOND",B168&amp;".IB",D168)</f>
        <v>4.4375484848484996</v>
      </c>
      <c r="I168" s="5">
        <f>[1]!thsiFinD("THS_SBMCSYLJQPJ_BOND",B168&amp;".IB",D168)</f>
        <v>4.2633333333332999</v>
      </c>
      <c r="J168" s="6">
        <f t="shared" si="2"/>
        <v>17.421515151519973</v>
      </c>
      <c r="K168" s="1">
        <f>[1]!thsiFinD("THS_BJZBS_BOND",B168&amp;".IB", D168)</f>
        <v>30</v>
      </c>
    </row>
    <row r="169" spans="1:11" x14ac:dyDescent="0.3">
      <c r="A169" s="1">
        <v>167</v>
      </c>
      <c r="B169" s="1">
        <v>130004</v>
      </c>
      <c r="C169" s="1" t="s">
        <v>6</v>
      </c>
      <c r="D169" s="2">
        <v>41642</v>
      </c>
      <c r="E169" s="1">
        <v>3</v>
      </c>
      <c r="F169" s="1">
        <v>0</v>
      </c>
      <c r="G169" s="13">
        <v>0</v>
      </c>
      <c r="H169" s="4">
        <f>[1]!thsiFinD("THS_SBMRSYLJQPJ_BOND",B169&amp;".IB",D169)</f>
        <v>4.4962499999999999</v>
      </c>
      <c r="I169" s="5">
        <f>[1]!thsiFinD("THS_SBMCSYLJQPJ_BOND",B169&amp;".IB",D169)</f>
        <v>4.25</v>
      </c>
      <c r="J169" s="6">
        <f t="shared" si="2"/>
        <v>24.624999999999986</v>
      </c>
      <c r="K169" s="1">
        <f>[1]!thsiFinD("THS_BJZBS_BOND",B169&amp;".IB", D169)</f>
        <v>32</v>
      </c>
    </row>
    <row r="170" spans="1:11" x14ac:dyDescent="0.3">
      <c r="A170" s="1">
        <v>168</v>
      </c>
      <c r="B170" s="1">
        <v>130004</v>
      </c>
      <c r="C170" s="1" t="s">
        <v>6</v>
      </c>
      <c r="D170" s="2">
        <v>41645</v>
      </c>
      <c r="E170" s="1">
        <v>2</v>
      </c>
      <c r="F170" s="1">
        <v>0</v>
      </c>
      <c r="G170" s="13">
        <v>0</v>
      </c>
      <c r="H170" s="4">
        <f>[1]!thsiFinD("THS_SBMRSYLJQPJ_BOND",B170&amp;".IB",D170)</f>
        <v>4.4972000000000003</v>
      </c>
      <c r="I170" s="5">
        <f>[1]!thsiFinD("THS_SBMCSYLJQPJ_BOND",B170&amp;".IB",D170)</f>
        <v>4.2921052631579002</v>
      </c>
      <c r="J170" s="6">
        <f t="shared" si="2"/>
        <v>20.509473684210011</v>
      </c>
      <c r="K170" s="1">
        <f>[1]!thsiFinD("THS_BJZBS_BOND",B170&amp;".IB", D170)</f>
        <v>38</v>
      </c>
    </row>
    <row r="171" spans="1:11" x14ac:dyDescent="0.3">
      <c r="A171" s="1">
        <v>169</v>
      </c>
      <c r="B171" s="1">
        <v>130004</v>
      </c>
      <c r="C171" s="1" t="s">
        <v>6</v>
      </c>
      <c r="D171" s="2">
        <v>41646</v>
      </c>
      <c r="E171" s="1">
        <v>3</v>
      </c>
      <c r="F171" s="1">
        <v>2</v>
      </c>
      <c r="G171" s="13">
        <v>5</v>
      </c>
      <c r="H171" s="4">
        <f>[1]!thsiFinD("THS_SBMRSYLJQPJ_BOND",B171&amp;".IB",D171)</f>
        <v>4.4389583333333</v>
      </c>
      <c r="I171" s="5">
        <f>[1]!thsiFinD("THS_SBMCSYLJQPJ_BOND",B171&amp;".IB",D171)</f>
        <v>4.2884615384615001</v>
      </c>
      <c r="J171" s="6">
        <f t="shared" si="2"/>
        <v>15.04967948717999</v>
      </c>
      <c r="K171" s="1">
        <f>[1]!thsiFinD("THS_BJZBS_BOND",B171&amp;".IB", D171)</f>
        <v>52</v>
      </c>
    </row>
    <row r="172" spans="1:11" x14ac:dyDescent="0.3">
      <c r="A172" s="1">
        <v>170</v>
      </c>
      <c r="B172" s="1">
        <v>130004</v>
      </c>
      <c r="C172" s="1" t="s">
        <v>6</v>
      </c>
      <c r="D172" s="2">
        <v>41647</v>
      </c>
      <c r="E172" s="1">
        <v>3</v>
      </c>
      <c r="F172" s="1">
        <v>2</v>
      </c>
      <c r="G172" s="13">
        <v>6</v>
      </c>
      <c r="H172" s="4">
        <f>[1]!thsiFinD("THS_SBMRSYLJQPJ_BOND",B172&amp;".IB",D172)</f>
        <v>4.4132954545454997</v>
      </c>
      <c r="I172" s="5">
        <f>[1]!thsiFinD("THS_SBMCSYLJQPJ_BOND",B172&amp;".IB",D172)</f>
        <v>4.2854878048779996</v>
      </c>
      <c r="J172" s="6">
        <f t="shared" si="2"/>
        <v>12.780764966750002</v>
      </c>
      <c r="K172" s="1">
        <f>[1]!thsiFinD("THS_BJZBS_BOND",B172&amp;".IB", D172)</f>
        <v>64</v>
      </c>
    </row>
    <row r="173" spans="1:11" x14ac:dyDescent="0.3">
      <c r="A173" s="1">
        <v>171</v>
      </c>
      <c r="B173" s="1">
        <v>130004</v>
      </c>
      <c r="C173" s="1" t="s">
        <v>6</v>
      </c>
      <c r="D173" s="2">
        <v>41648</v>
      </c>
      <c r="E173" s="1">
        <v>3</v>
      </c>
      <c r="F173" s="1">
        <v>3</v>
      </c>
      <c r="G173" s="13">
        <v>14</v>
      </c>
      <c r="H173" s="4">
        <f>[1]!thsiFinD("THS_SBMRSYLJQPJ_BOND",B173&amp;".IB",D173)</f>
        <v>4.4017647058823997</v>
      </c>
      <c r="I173" s="5">
        <f>[1]!thsiFinD("THS_SBMCSYLJQPJ_BOND",B173&amp;".IB",D173)</f>
        <v>4.2489285714285998</v>
      </c>
      <c r="J173" s="6">
        <f t="shared" si="2"/>
        <v>15.283613445379984</v>
      </c>
      <c r="K173" s="1">
        <f>[1]!thsiFinD("THS_BJZBS_BOND",B173&amp;".IB", D173)</f>
        <v>52</v>
      </c>
    </row>
    <row r="174" spans="1:11" x14ac:dyDescent="0.3">
      <c r="A174" s="1">
        <v>172</v>
      </c>
      <c r="B174" s="1">
        <v>130004</v>
      </c>
      <c r="C174" s="1" t="s">
        <v>6</v>
      </c>
      <c r="D174" s="2">
        <v>41649</v>
      </c>
      <c r="E174" s="1">
        <v>6</v>
      </c>
      <c r="F174" s="1">
        <v>0</v>
      </c>
      <c r="G174" s="13">
        <v>0</v>
      </c>
      <c r="H174" s="4">
        <f>[1]!thsiFinD("THS_SBMRSYLJQPJ_BOND",B174&amp;".IB",D174)</f>
        <v>4.3912500000000003</v>
      </c>
      <c r="I174" s="5">
        <f>[1]!thsiFinD("THS_SBMCSYLJQPJ_BOND",B174&amp;".IB",D174)</f>
        <v>4.2292307692308002</v>
      </c>
      <c r="J174" s="6">
        <f t="shared" si="2"/>
        <v>16.201923076920011</v>
      </c>
      <c r="K174" s="1">
        <f>[1]!thsiFinD("THS_BJZBS_BOND",B174&amp;".IB", D174)</f>
        <v>40</v>
      </c>
    </row>
    <row r="175" spans="1:11" x14ac:dyDescent="0.3">
      <c r="A175" s="1">
        <v>173</v>
      </c>
      <c r="B175" s="1">
        <v>130004</v>
      </c>
      <c r="C175" s="1" t="s">
        <v>6</v>
      </c>
      <c r="D175" s="2">
        <v>41652</v>
      </c>
      <c r="E175" s="1">
        <v>2</v>
      </c>
      <c r="F175" s="1">
        <v>2</v>
      </c>
      <c r="G175" s="13">
        <v>14</v>
      </c>
      <c r="H175" s="4">
        <f>[1]!thsiFinD("THS_SBMRSYLJQPJ_BOND",B175&amp;".IB",D175)</f>
        <v>4.4032258064515997</v>
      </c>
      <c r="I175" s="5">
        <f>[1]!thsiFinD("THS_SBMCSYLJQPJ_BOND",B175&amp;".IB",D175)</f>
        <v>4.2339130434783003</v>
      </c>
      <c r="J175" s="6">
        <f t="shared" si="2"/>
        <v>16.931276297329934</v>
      </c>
      <c r="K175" s="1">
        <f>[1]!thsiFinD("THS_BJZBS_BOND",B175&amp;".IB", D175)</f>
        <v>38</v>
      </c>
    </row>
    <row r="176" spans="1:11" x14ac:dyDescent="0.3">
      <c r="A176" s="1">
        <v>174</v>
      </c>
      <c r="B176" s="1">
        <v>130004</v>
      </c>
      <c r="C176" s="1" t="s">
        <v>6</v>
      </c>
      <c r="D176" s="2">
        <v>41653</v>
      </c>
      <c r="E176" s="1">
        <v>5</v>
      </c>
      <c r="F176" s="1">
        <v>3</v>
      </c>
      <c r="G176" s="13">
        <v>16</v>
      </c>
      <c r="H176" s="4">
        <f>[1]!thsiFinD("THS_SBMRSYLJQPJ_BOND",B176&amp;".IB",D176)</f>
        <v>4.3823999999999996</v>
      </c>
      <c r="I176" s="5">
        <f>[1]!thsiFinD("THS_SBMCSYLJQPJ_BOND",B176&amp;".IB",D176)</f>
        <v>4.2380000000000004</v>
      </c>
      <c r="J176" s="6">
        <f t="shared" si="2"/>
        <v>14.43999999999992</v>
      </c>
      <c r="K176" s="1">
        <f>[1]!thsiFinD("THS_BJZBS_BOND",B176&amp;".IB", D176)</f>
        <v>42</v>
      </c>
    </row>
    <row r="177" spans="1:11" x14ac:dyDescent="0.3">
      <c r="A177" s="1">
        <v>175</v>
      </c>
      <c r="B177" s="1">
        <v>130004</v>
      </c>
      <c r="C177" s="1" t="s">
        <v>6</v>
      </c>
      <c r="D177" s="2">
        <v>41654</v>
      </c>
      <c r="E177" s="1">
        <v>2</v>
      </c>
      <c r="F177" s="1">
        <v>3</v>
      </c>
      <c r="G177" s="13">
        <v>20</v>
      </c>
      <c r="H177" s="4">
        <f>[1]!thsiFinD("THS_SBMRSYLJQPJ_BOND",B177&amp;".IB",D177)</f>
        <v>4.3538095238094998</v>
      </c>
      <c r="I177" s="5">
        <f>[1]!thsiFinD("THS_SBMCSYLJQPJ_BOND",B177&amp;".IB",D177)</f>
        <v>4.2380952380951999</v>
      </c>
      <c r="J177" s="6">
        <f t="shared" si="2"/>
        <v>11.571428571429987</v>
      </c>
      <c r="K177" s="1">
        <f>[1]!thsiFinD("THS_BJZBS_BOND",B177&amp;".IB", D177)</f>
        <v>42</v>
      </c>
    </row>
    <row r="178" spans="1:11" x14ac:dyDescent="0.3">
      <c r="A178" s="1">
        <v>176</v>
      </c>
      <c r="B178" s="1">
        <v>130004</v>
      </c>
      <c r="C178" s="1" t="s">
        <v>6</v>
      </c>
      <c r="D178" s="2">
        <v>41656</v>
      </c>
      <c r="E178" s="1">
        <v>1</v>
      </c>
      <c r="F178" s="1">
        <v>6</v>
      </c>
      <c r="G178" s="13">
        <v>16</v>
      </c>
      <c r="H178" s="4">
        <f>[1]!thsiFinD("THS_SBMRSYLJQPJ_BOND",B178&amp;".IB",D178)</f>
        <v>4.3365789473684</v>
      </c>
      <c r="I178" s="5">
        <f>[1]!thsiFinD("THS_SBMCSYLJQPJ_BOND",B178&amp;".IB",D178)</f>
        <v>4.1881250000000003</v>
      </c>
      <c r="J178" s="6">
        <f t="shared" si="2"/>
        <v>14.845394736839967</v>
      </c>
      <c r="K178" s="1">
        <f>[1]!thsiFinD("THS_BJZBS_BOND",B178&amp;".IB", D178)</f>
        <v>58</v>
      </c>
    </row>
    <row r="179" spans="1:11" x14ac:dyDescent="0.3">
      <c r="A179" s="1">
        <v>177</v>
      </c>
      <c r="B179" s="1">
        <v>130004</v>
      </c>
      <c r="C179" s="1" t="s">
        <v>6</v>
      </c>
      <c r="D179" s="2">
        <v>41661</v>
      </c>
      <c r="E179" s="1">
        <v>2</v>
      </c>
      <c r="F179" s="1">
        <v>8</v>
      </c>
      <c r="G179" s="13">
        <v>27</v>
      </c>
      <c r="H179" s="4">
        <f>[1]!thsiFinD("THS_SBMRSYLJQPJ_BOND",B179&amp;".IB",D179)</f>
        <v>4.1458620689655001</v>
      </c>
      <c r="I179" s="5">
        <f>[1]!thsiFinD("THS_SBMCSYLJQPJ_BOND",B179&amp;".IB",D179)</f>
        <v>3.9516326530611998</v>
      </c>
      <c r="J179" s="6">
        <f t="shared" si="2"/>
        <v>19.422941590430032</v>
      </c>
      <c r="K179" s="1">
        <f>[1]!thsiFinD("THS_BJZBS_BOND",B179&amp;".IB", D179)</f>
        <v>66</v>
      </c>
    </row>
    <row r="180" spans="1:11" x14ac:dyDescent="0.3">
      <c r="A180" s="1">
        <v>178</v>
      </c>
      <c r="B180" s="1">
        <v>130004</v>
      </c>
      <c r="C180" s="1" t="s">
        <v>6</v>
      </c>
      <c r="D180" s="2">
        <v>41666</v>
      </c>
      <c r="E180" s="1">
        <v>2</v>
      </c>
      <c r="F180" s="1">
        <v>0</v>
      </c>
      <c r="G180" s="13">
        <v>0</v>
      </c>
      <c r="H180" s="4">
        <f>[1]!thsiFinD("THS_SBMRSYLJQPJ_BOND",B180&amp;".IB",D180)</f>
        <v>3.8954285714285999</v>
      </c>
      <c r="I180" s="5">
        <f>[1]!thsiFinD("THS_SBMCSYLJQPJ_BOND",B180&amp;".IB",D180)</f>
        <v>3.6391304347825999</v>
      </c>
      <c r="J180" s="6">
        <f t="shared" si="2"/>
        <v>25.6298136646</v>
      </c>
      <c r="K180" s="1">
        <f>[1]!thsiFinD("THS_BJZBS_BOND",B180&amp;".IB", D180)</f>
        <v>26</v>
      </c>
    </row>
    <row r="181" spans="1:11" x14ac:dyDescent="0.3">
      <c r="A181" s="1">
        <v>179</v>
      </c>
      <c r="B181" s="1">
        <v>130004</v>
      </c>
      <c r="C181" s="1" t="s">
        <v>6</v>
      </c>
      <c r="D181" s="2">
        <v>41667</v>
      </c>
      <c r="E181" s="1">
        <v>5</v>
      </c>
      <c r="F181" s="1">
        <v>3</v>
      </c>
      <c r="G181" s="13">
        <v>2</v>
      </c>
      <c r="H181" s="4">
        <f>[1]!thsiFinD("THS_SBMRSYLJQPJ_BOND",B181&amp;".IB",D181)</f>
        <v>3.8824324324324002</v>
      </c>
      <c r="I181" s="5">
        <f>[1]!thsiFinD("THS_SBMCSYLJQPJ_BOND",B181&amp;".IB",D181)</f>
        <v>3.6349999999999998</v>
      </c>
      <c r="J181" s="6">
        <f t="shared" si="2"/>
        <v>24.743243243240045</v>
      </c>
      <c r="K181" s="1">
        <f>[1]!thsiFinD("THS_BJZBS_BOND",B181&amp;".IB", D181)</f>
        <v>50</v>
      </c>
    </row>
    <row r="182" spans="1:11" x14ac:dyDescent="0.3">
      <c r="A182" s="1">
        <v>180</v>
      </c>
      <c r="B182" s="1">
        <v>130004</v>
      </c>
      <c r="C182" s="1" t="s">
        <v>6</v>
      </c>
      <c r="D182" s="2">
        <v>41668</v>
      </c>
      <c r="E182" s="1">
        <v>6</v>
      </c>
      <c r="F182" s="1">
        <v>0</v>
      </c>
      <c r="G182" s="13">
        <v>0</v>
      </c>
      <c r="H182" s="4">
        <f>[1]!thsiFinD("THS_SBMRSYLJQPJ_BOND",B182&amp;".IB",D182)</f>
        <v>3.8792857142856998</v>
      </c>
      <c r="I182" s="5">
        <f>[1]!thsiFinD("THS_SBMCSYLJQPJ_BOND",B182&amp;".IB",D182)</f>
        <v>3.7091304347826002</v>
      </c>
      <c r="J182" s="6">
        <f t="shared" si="2"/>
        <v>17.015527950309959</v>
      </c>
      <c r="K182" s="1">
        <f>[1]!thsiFinD("THS_BJZBS_BOND",B182&amp;".IB", D182)</f>
        <v>32</v>
      </c>
    </row>
    <row r="183" spans="1:11" x14ac:dyDescent="0.3">
      <c r="A183" s="1">
        <v>181</v>
      </c>
      <c r="B183" s="1">
        <v>130004</v>
      </c>
      <c r="C183" s="1" t="s">
        <v>6</v>
      </c>
      <c r="D183" s="2">
        <v>41669</v>
      </c>
      <c r="E183" s="1">
        <v>4</v>
      </c>
      <c r="F183" s="1">
        <v>0</v>
      </c>
      <c r="G183" s="13">
        <v>0</v>
      </c>
      <c r="H183" s="4">
        <f>[1]!thsiFinD("THS_SBMRSYLJQPJ_BOND",B183&amp;".IB",D183)</f>
        <v>4.165</v>
      </c>
      <c r="I183" s="5">
        <f>[1]!thsiFinD("THS_SBMCSYLJQPJ_BOND",B183&amp;".IB",D183)</f>
        <v>3.5649999999999999</v>
      </c>
      <c r="J183" s="6">
        <f t="shared" si="2"/>
        <v>60.000000000000007</v>
      </c>
      <c r="K183" s="1">
        <f>[1]!thsiFinD("THS_BJZBS_BOND",B183&amp;".IB", D183)</f>
        <v>36</v>
      </c>
    </row>
    <row r="184" spans="1:11" hidden="1" x14ac:dyDescent="0.3">
      <c r="A184" s="1">
        <v>182</v>
      </c>
      <c r="B184" s="1">
        <v>130004</v>
      </c>
      <c r="C184" s="1" t="s">
        <v>6</v>
      </c>
      <c r="D184" s="2">
        <v>41670</v>
      </c>
      <c r="E184" s="1">
        <v>3</v>
      </c>
      <c r="F184" s="1">
        <v>0</v>
      </c>
      <c r="G184" s="3">
        <v>0</v>
      </c>
      <c r="H184" s="4">
        <f>[1]!thsiFinD("THS_SBMRSYLJQPJ_BOND",B184&amp;".IB",D184)</f>
        <v>0</v>
      </c>
      <c r="I184" s="5">
        <f>[1]!thsiFinD("THS_SBMCSYLJQPJ_BOND",B184&amp;".IB",D184)</f>
        <v>0</v>
      </c>
      <c r="J184" s="6">
        <f t="shared" si="2"/>
        <v>0</v>
      </c>
      <c r="K184" s="1">
        <f>[1]!thsiFinD("THS_BJZBS_BOND",B184&amp;".IB", D184)</f>
        <v>0</v>
      </c>
    </row>
    <row r="185" spans="1:11" hidden="1" x14ac:dyDescent="0.3">
      <c r="A185" s="1">
        <v>183</v>
      </c>
      <c r="B185" s="1">
        <v>130004</v>
      </c>
      <c r="C185" s="1" t="s">
        <v>6</v>
      </c>
      <c r="D185" s="2">
        <v>41673</v>
      </c>
      <c r="E185" s="1">
        <v>2</v>
      </c>
      <c r="F185" s="1">
        <v>0</v>
      </c>
      <c r="G185" s="3">
        <v>0</v>
      </c>
      <c r="H185" s="4">
        <f>[1]!thsiFinD("THS_SBMRSYLJQPJ_BOND",B185&amp;".IB",D185)</f>
        <v>0</v>
      </c>
      <c r="I185" s="5">
        <f>[1]!thsiFinD("THS_SBMCSYLJQPJ_BOND",B185&amp;".IB",D185)</f>
        <v>0</v>
      </c>
      <c r="J185" s="6">
        <f t="shared" si="2"/>
        <v>0</v>
      </c>
      <c r="K185" s="1">
        <f>[1]!thsiFinD("THS_BJZBS_BOND",B185&amp;".IB", D185)</f>
        <v>0</v>
      </c>
    </row>
    <row r="186" spans="1:11" hidden="1" x14ac:dyDescent="0.3">
      <c r="A186" s="1">
        <v>184</v>
      </c>
      <c r="B186" s="1">
        <v>130004</v>
      </c>
      <c r="C186" s="1" t="s">
        <v>6</v>
      </c>
      <c r="D186" s="2">
        <v>41674</v>
      </c>
      <c r="E186" s="1">
        <v>4</v>
      </c>
      <c r="F186" s="1">
        <v>0</v>
      </c>
      <c r="G186" s="3">
        <v>0</v>
      </c>
      <c r="H186" s="4">
        <f>[1]!thsiFinD("THS_SBMRSYLJQPJ_BOND",B186&amp;".IB",D186)</f>
        <v>0</v>
      </c>
      <c r="I186" s="5">
        <f>[1]!thsiFinD("THS_SBMCSYLJQPJ_BOND",B186&amp;".IB",D186)</f>
        <v>0</v>
      </c>
      <c r="J186" s="6">
        <f t="shared" si="2"/>
        <v>0</v>
      </c>
      <c r="K186" s="1">
        <f>[1]!thsiFinD("THS_BJZBS_BOND",B186&amp;".IB", D186)</f>
        <v>0</v>
      </c>
    </row>
    <row r="187" spans="1:11" hidden="1" x14ac:dyDescent="0.3">
      <c r="A187" s="1">
        <v>185</v>
      </c>
      <c r="B187" s="1">
        <v>130004</v>
      </c>
      <c r="C187" s="1" t="s">
        <v>6</v>
      </c>
      <c r="D187" s="2">
        <v>41675</v>
      </c>
      <c r="E187" s="1">
        <v>3</v>
      </c>
      <c r="F187" s="1">
        <v>0</v>
      </c>
      <c r="G187" s="3">
        <v>0</v>
      </c>
      <c r="H187" s="4">
        <f>[1]!thsiFinD("THS_SBMRSYLJQPJ_BOND",B187&amp;".IB",D187)</f>
        <v>0</v>
      </c>
      <c r="I187" s="5">
        <f>[1]!thsiFinD("THS_SBMCSYLJQPJ_BOND",B187&amp;".IB",D187)</f>
        <v>0</v>
      </c>
      <c r="J187" s="6">
        <f t="shared" si="2"/>
        <v>0</v>
      </c>
      <c r="K187" s="1">
        <f>[1]!thsiFinD("THS_BJZBS_BOND",B187&amp;".IB", D187)</f>
        <v>0</v>
      </c>
    </row>
    <row r="188" spans="1:11" hidden="1" x14ac:dyDescent="0.3">
      <c r="A188" s="1">
        <v>186</v>
      </c>
      <c r="B188" s="1">
        <v>130004</v>
      </c>
      <c r="C188" s="1" t="s">
        <v>6</v>
      </c>
      <c r="D188" s="2">
        <v>41676</v>
      </c>
      <c r="E188" s="1">
        <v>3</v>
      </c>
      <c r="F188" s="1">
        <v>0</v>
      </c>
      <c r="G188" s="3">
        <v>0</v>
      </c>
      <c r="H188" s="4">
        <f>[1]!thsiFinD("THS_SBMRSYLJQPJ_BOND",B188&amp;".IB",D188)</f>
        <v>0</v>
      </c>
      <c r="I188" s="5">
        <f>[1]!thsiFinD("THS_SBMCSYLJQPJ_BOND",B188&amp;".IB",D188)</f>
        <v>0</v>
      </c>
      <c r="J188" s="6">
        <f t="shared" si="2"/>
        <v>0</v>
      </c>
      <c r="K188" s="1">
        <f>[1]!thsiFinD("THS_BJZBS_BOND",B188&amp;".IB", D188)</f>
        <v>0</v>
      </c>
    </row>
    <row r="189" spans="1:11" x14ac:dyDescent="0.3">
      <c r="A189" s="1">
        <v>187</v>
      </c>
      <c r="B189" s="1">
        <v>130004</v>
      </c>
      <c r="C189" s="1" t="s">
        <v>6</v>
      </c>
      <c r="D189" s="2">
        <v>41677</v>
      </c>
      <c r="E189" s="1">
        <v>5</v>
      </c>
      <c r="F189" s="1">
        <v>0</v>
      </c>
      <c r="G189" s="13">
        <v>0</v>
      </c>
      <c r="H189" s="4">
        <f>[1]!thsiFinD("THS_SBMRSYLJQPJ_BOND",B189&amp;".IB",D189)</f>
        <v>3.984375</v>
      </c>
      <c r="I189" s="5">
        <f>[1]!thsiFinD("THS_SBMCSYLJQPJ_BOND",B189&amp;".IB",D189)</f>
        <v>3.7275</v>
      </c>
      <c r="J189" s="6">
        <f t="shared" si="2"/>
        <v>25.687499999999996</v>
      </c>
      <c r="K189" s="1">
        <f>[1]!thsiFinD("THS_BJZBS_BOND",B189&amp;".IB", D189)</f>
        <v>32</v>
      </c>
    </row>
    <row r="190" spans="1:11" x14ac:dyDescent="0.3">
      <c r="A190" s="1">
        <v>188</v>
      </c>
      <c r="B190" s="1">
        <v>130004</v>
      </c>
      <c r="C190" s="1" t="s">
        <v>6</v>
      </c>
      <c r="D190" s="2">
        <v>41678</v>
      </c>
      <c r="E190" s="1">
        <v>6</v>
      </c>
      <c r="F190" s="1">
        <v>0</v>
      </c>
      <c r="G190" s="13">
        <v>0</v>
      </c>
      <c r="H190" s="4">
        <f>[1]!thsiFinD("THS_SBMRSYLJQPJ_BOND",B190&amp;".IB",D190)</f>
        <v>3.8875000000000002</v>
      </c>
      <c r="I190" s="5">
        <f>[1]!thsiFinD("THS_SBMCSYLJQPJ_BOND",B190&amp;".IB",D190)</f>
        <v>3.6638888888888999</v>
      </c>
      <c r="J190" s="6">
        <f t="shared" si="2"/>
        <v>22.361111111110034</v>
      </c>
      <c r="K190" s="1">
        <f>[1]!thsiFinD("THS_BJZBS_BOND",B190&amp;".IB", D190)</f>
        <v>32</v>
      </c>
    </row>
    <row r="191" spans="1:11" x14ac:dyDescent="0.3">
      <c r="A191" s="1">
        <v>189</v>
      </c>
      <c r="B191" s="1">
        <v>130004</v>
      </c>
      <c r="C191" s="1" t="s">
        <v>6</v>
      </c>
      <c r="D191" s="2">
        <v>41680</v>
      </c>
      <c r="E191" s="1">
        <v>2</v>
      </c>
      <c r="F191" s="1">
        <v>2</v>
      </c>
      <c r="G191" s="13">
        <v>5</v>
      </c>
      <c r="H191" s="4">
        <f>[1]!thsiFinD("THS_SBMRSYLJQPJ_BOND",B191&amp;".IB",D191)</f>
        <v>4</v>
      </c>
      <c r="I191" s="5">
        <f>[1]!thsiFinD("THS_SBMCSYLJQPJ_BOND",B191&amp;".IB",D191)</f>
        <v>3.4642857142857002</v>
      </c>
      <c r="J191" s="6">
        <f t="shared" si="2"/>
        <v>53.571428571429976</v>
      </c>
      <c r="K191" s="1">
        <f>[1]!thsiFinD("THS_BJZBS_BOND",B191&amp;".IB", D191)</f>
        <v>44</v>
      </c>
    </row>
    <row r="192" spans="1:11" x14ac:dyDescent="0.3">
      <c r="A192" s="1">
        <v>190</v>
      </c>
      <c r="B192" s="1">
        <v>130004</v>
      </c>
      <c r="C192" s="1" t="s">
        <v>6</v>
      </c>
      <c r="D192" s="2">
        <v>41681</v>
      </c>
      <c r="E192" s="1">
        <v>3</v>
      </c>
      <c r="F192" s="1">
        <v>0</v>
      </c>
      <c r="G192" s="13">
        <v>0</v>
      </c>
      <c r="H192" s="4">
        <f>[1]!thsiFinD("THS_SBMRSYLJQPJ_BOND",B192&amp;".IB",D192)</f>
        <v>3.8346153846153999</v>
      </c>
      <c r="I192" s="5">
        <f>[1]!thsiFinD("THS_SBMCSYLJQPJ_BOND",B192&amp;".IB",D192)</f>
        <v>3.6</v>
      </c>
      <c r="J192" s="6">
        <f t="shared" si="2"/>
        <v>23.461538461539977</v>
      </c>
      <c r="K192" s="1">
        <f>[1]!thsiFinD("THS_BJZBS_BOND",B192&amp;".IB", D192)</f>
        <v>26</v>
      </c>
    </row>
    <row r="193" spans="1:11" x14ac:dyDescent="0.3">
      <c r="A193" s="1">
        <v>191</v>
      </c>
      <c r="B193" s="1">
        <v>130004</v>
      </c>
      <c r="C193" s="1" t="s">
        <v>6</v>
      </c>
      <c r="D193" s="2">
        <v>41682</v>
      </c>
      <c r="E193" s="1">
        <v>4</v>
      </c>
      <c r="F193" s="1">
        <v>3</v>
      </c>
      <c r="G193" s="13">
        <v>6</v>
      </c>
      <c r="H193" s="4">
        <f>[1]!thsiFinD("THS_SBMRSYLJQPJ_BOND",B193&amp;".IB",D193)</f>
        <v>3.8562500000000002</v>
      </c>
      <c r="I193" s="5">
        <f>[1]!thsiFinD("THS_SBMCSYLJQPJ_BOND",B193&amp;".IB",D193)</f>
        <v>3.7124137931034</v>
      </c>
      <c r="J193" s="6">
        <f t="shared" si="2"/>
        <v>14.383620689660015</v>
      </c>
      <c r="K193" s="1">
        <f>[1]!thsiFinD("THS_BJZBS_BOND",B193&amp;".IB", D193)</f>
        <v>26</v>
      </c>
    </row>
    <row r="194" spans="1:11" x14ac:dyDescent="0.3">
      <c r="A194" s="1">
        <v>192</v>
      </c>
      <c r="B194" s="1">
        <v>130004</v>
      </c>
      <c r="C194" s="1" t="s">
        <v>6</v>
      </c>
      <c r="D194" s="2">
        <v>41683</v>
      </c>
      <c r="E194" s="1">
        <v>3</v>
      </c>
      <c r="F194" s="1">
        <v>0</v>
      </c>
      <c r="G194" s="13">
        <v>0</v>
      </c>
      <c r="H194" s="4">
        <f>[1]!thsiFinD("THS_SBMRSYLJQPJ_BOND",B194&amp;".IB",D194)</f>
        <v>3.98</v>
      </c>
      <c r="I194" s="5">
        <f>[1]!thsiFinD("THS_SBMCSYLJQPJ_BOND",B194&amp;".IB",D194)</f>
        <v>3.6771428571429001</v>
      </c>
      <c r="J194" s="6">
        <f t="shared" si="2"/>
        <v>30.285714285709986</v>
      </c>
      <c r="K194" s="1">
        <f>[1]!thsiFinD("THS_BJZBS_BOND",B194&amp;".IB", D194)</f>
        <v>26</v>
      </c>
    </row>
    <row r="195" spans="1:11" x14ac:dyDescent="0.3">
      <c r="A195" s="1">
        <v>193</v>
      </c>
      <c r="B195" s="1">
        <v>130004</v>
      </c>
      <c r="C195" s="1" t="s">
        <v>6</v>
      </c>
      <c r="D195" s="2">
        <v>41684</v>
      </c>
      <c r="E195" s="1">
        <v>4</v>
      </c>
      <c r="F195" s="1">
        <v>3</v>
      </c>
      <c r="G195" s="13">
        <v>12</v>
      </c>
      <c r="H195" s="4">
        <f>[1]!thsiFinD("THS_SBMRSYLJQPJ_BOND",B195&amp;".IB",D195)</f>
        <v>3.9107142857142998</v>
      </c>
      <c r="I195" s="5">
        <f>[1]!thsiFinD("THS_SBMCSYLJQPJ_BOND",B195&amp;".IB",D195)</f>
        <v>3.6472972972973001</v>
      </c>
      <c r="J195" s="6">
        <f t="shared" ref="J195:J258" si="3">(H195-I195)*100</f>
        <v>26.341698841699966</v>
      </c>
      <c r="K195" s="1">
        <f>[1]!thsiFinD("THS_BJZBS_BOND",B195&amp;".IB", D195)</f>
        <v>26</v>
      </c>
    </row>
    <row r="196" spans="1:11" x14ac:dyDescent="0.3">
      <c r="A196" s="1">
        <v>194</v>
      </c>
      <c r="B196" s="1">
        <v>130004</v>
      </c>
      <c r="C196" s="1" t="s">
        <v>6</v>
      </c>
      <c r="D196" s="2">
        <v>41687</v>
      </c>
      <c r="E196" s="1">
        <v>2</v>
      </c>
      <c r="F196" s="1">
        <v>0</v>
      </c>
      <c r="G196" s="13">
        <v>0</v>
      </c>
      <c r="H196" s="4">
        <f>[1]!thsiFinD("THS_SBMRSYLJQPJ_BOND",B196&amp;".IB",D196)</f>
        <v>3.7635135135134998</v>
      </c>
      <c r="I196" s="5">
        <f>[1]!thsiFinD("THS_SBMCSYLJQPJ_BOND",B196&amp;".IB",D196)</f>
        <v>3.5945945945946001</v>
      </c>
      <c r="J196" s="6">
        <f t="shared" si="3"/>
        <v>16.891891891889976</v>
      </c>
      <c r="K196" s="1">
        <f>[1]!thsiFinD("THS_BJZBS_BOND",B196&amp;".IB", D196)</f>
        <v>30</v>
      </c>
    </row>
    <row r="197" spans="1:11" x14ac:dyDescent="0.3">
      <c r="A197" s="1">
        <v>195</v>
      </c>
      <c r="B197" s="1">
        <v>130004</v>
      </c>
      <c r="C197" s="1" t="s">
        <v>6</v>
      </c>
      <c r="D197" s="2">
        <v>41688</v>
      </c>
      <c r="E197" s="1">
        <v>3</v>
      </c>
      <c r="F197" s="1">
        <v>0</v>
      </c>
      <c r="G197" s="13">
        <v>0</v>
      </c>
      <c r="H197" s="4">
        <f>[1]!thsiFinD("THS_SBMRSYLJQPJ_BOND",B197&amp;".IB",D197)</f>
        <v>3.75</v>
      </c>
      <c r="I197" s="5">
        <f>[1]!thsiFinD("THS_SBMCSYLJQPJ_BOND",B197&amp;".IB",D197)</f>
        <v>3.5913043478261</v>
      </c>
      <c r="J197" s="6">
        <f t="shared" si="3"/>
        <v>15.869565217390003</v>
      </c>
      <c r="K197" s="1">
        <f>[1]!thsiFinD("THS_BJZBS_BOND",B197&amp;".IB", D197)</f>
        <v>22</v>
      </c>
    </row>
    <row r="198" spans="1:11" x14ac:dyDescent="0.3">
      <c r="A198" s="1">
        <v>196</v>
      </c>
      <c r="B198" s="1">
        <v>130004</v>
      </c>
      <c r="C198" s="1" t="s">
        <v>6</v>
      </c>
      <c r="D198" s="2">
        <v>41689</v>
      </c>
      <c r="E198" s="1">
        <v>3</v>
      </c>
      <c r="F198" s="1">
        <v>3</v>
      </c>
      <c r="G198" s="13">
        <v>2</v>
      </c>
      <c r="H198" s="4">
        <f>[1]!thsiFinD("THS_SBMRSYLJQPJ_BOND",B198&amp;".IB",D198)</f>
        <v>3.7708333333333002</v>
      </c>
      <c r="I198" s="5">
        <f>[1]!thsiFinD("THS_SBMCSYLJQPJ_BOND",B198&amp;".IB",D198)</f>
        <v>3.6107142857143</v>
      </c>
      <c r="J198" s="6">
        <f t="shared" si="3"/>
        <v>16.01190476190002</v>
      </c>
      <c r="K198" s="1">
        <f>[1]!thsiFinD("THS_BJZBS_BOND",B198&amp;".IB", D198)</f>
        <v>28</v>
      </c>
    </row>
    <row r="199" spans="1:11" x14ac:dyDescent="0.3">
      <c r="A199" s="1">
        <v>197</v>
      </c>
      <c r="B199" s="1">
        <v>130004</v>
      </c>
      <c r="C199" s="1" t="s">
        <v>6</v>
      </c>
      <c r="D199" s="2">
        <v>41690</v>
      </c>
      <c r="E199" s="1">
        <v>3</v>
      </c>
      <c r="F199" s="1">
        <v>0</v>
      </c>
      <c r="G199" s="13">
        <v>0</v>
      </c>
      <c r="H199" s="4">
        <f>[1]!thsiFinD("THS_SBMRSYLJQPJ_BOND",B199&amp;".IB",D199)</f>
        <v>3.9230769230768998</v>
      </c>
      <c r="I199" s="5">
        <f>[1]!thsiFinD("THS_SBMCSYLJQPJ_BOND",B199&amp;".IB",D199)</f>
        <v>3.5692307692308001</v>
      </c>
      <c r="J199" s="6">
        <f t="shared" si="3"/>
        <v>35.384615384609972</v>
      </c>
      <c r="K199" s="1">
        <f>[1]!thsiFinD("THS_BJZBS_BOND",B199&amp;".IB", D199)</f>
        <v>22</v>
      </c>
    </row>
    <row r="200" spans="1:11" x14ac:dyDescent="0.3">
      <c r="A200" s="1">
        <v>198</v>
      </c>
      <c r="B200" s="1">
        <v>130004</v>
      </c>
      <c r="C200" s="1" t="s">
        <v>6</v>
      </c>
      <c r="D200" s="2">
        <v>41691</v>
      </c>
      <c r="E200" s="1">
        <v>3</v>
      </c>
      <c r="F200" s="1">
        <v>0</v>
      </c>
      <c r="G200" s="13">
        <v>0</v>
      </c>
      <c r="H200" s="4">
        <f>[1]!thsiFinD("THS_SBMRSYLJQPJ_BOND",B200&amp;".IB",D200)</f>
        <v>3.9</v>
      </c>
      <c r="I200" s="5">
        <f>[1]!thsiFinD("THS_SBMCSYLJQPJ_BOND",B200&amp;".IB",D200)</f>
        <v>3.5</v>
      </c>
      <c r="J200" s="6">
        <f t="shared" si="3"/>
        <v>39.999999999999993</v>
      </c>
      <c r="K200" s="1">
        <f>[1]!thsiFinD("THS_BJZBS_BOND",B200&amp;".IB", D200)</f>
        <v>20</v>
      </c>
    </row>
    <row r="201" spans="1:11" x14ac:dyDescent="0.3">
      <c r="A201" s="1">
        <v>199</v>
      </c>
      <c r="B201" s="1">
        <v>130004</v>
      </c>
      <c r="C201" s="1" t="s">
        <v>6</v>
      </c>
      <c r="D201" s="2">
        <v>41696</v>
      </c>
      <c r="E201" s="1">
        <v>2</v>
      </c>
      <c r="F201" s="1">
        <v>0</v>
      </c>
      <c r="G201" s="13">
        <v>0</v>
      </c>
      <c r="H201" s="4">
        <f>[1]!thsiFinD("THS_SBMRSYLJQPJ_BOND",B201&amp;".IB",D201)</f>
        <v>3.75</v>
      </c>
      <c r="I201" s="5">
        <f>[1]!thsiFinD("THS_SBMCSYLJQPJ_BOND",B201&amp;".IB",D201)</f>
        <v>3.4541666666666999</v>
      </c>
      <c r="J201" s="6">
        <f t="shared" si="3"/>
        <v>29.58333333333001</v>
      </c>
      <c r="K201" s="1">
        <f>[1]!thsiFinD("THS_BJZBS_BOND",B201&amp;".IB", D201)</f>
        <v>24</v>
      </c>
    </row>
    <row r="202" spans="1:11" x14ac:dyDescent="0.3">
      <c r="A202" s="1">
        <v>200</v>
      </c>
      <c r="B202" s="1">
        <v>130004</v>
      </c>
      <c r="C202" s="1" t="s">
        <v>6</v>
      </c>
      <c r="D202" s="2">
        <v>41697</v>
      </c>
      <c r="E202" s="1">
        <v>3</v>
      </c>
      <c r="F202" s="1">
        <v>0</v>
      </c>
      <c r="G202" s="13">
        <v>0</v>
      </c>
      <c r="H202" s="4">
        <f>[1]!thsiFinD("THS_SBMRSYLJQPJ_BOND",B202&amp;".IB",D202)</f>
        <v>3.7409090909091001</v>
      </c>
      <c r="I202" s="5">
        <f>[1]!thsiFinD("THS_SBMCSYLJQPJ_BOND",B202&amp;".IB",D202)</f>
        <v>3.45</v>
      </c>
      <c r="J202" s="6">
        <f t="shared" si="3"/>
        <v>29.090909090909989</v>
      </c>
      <c r="K202" s="1">
        <f>[1]!thsiFinD("THS_BJZBS_BOND",B202&amp;".IB", D202)</f>
        <v>22</v>
      </c>
    </row>
    <row r="203" spans="1:11" x14ac:dyDescent="0.3">
      <c r="A203" s="1">
        <v>201</v>
      </c>
      <c r="B203" s="1">
        <v>130004</v>
      </c>
      <c r="C203" s="1" t="s">
        <v>6</v>
      </c>
      <c r="D203" s="2">
        <v>41698</v>
      </c>
      <c r="E203" s="1">
        <v>3</v>
      </c>
      <c r="F203" s="1">
        <v>0</v>
      </c>
      <c r="G203" s="13">
        <v>0</v>
      </c>
      <c r="H203" s="4">
        <f>[1]!thsiFinD("THS_SBMRSYLJQPJ_BOND",B203&amp;".IB",D203)</f>
        <v>3.7214285714286</v>
      </c>
      <c r="I203" s="5">
        <f>[1]!thsiFinD("THS_SBMCSYLJQPJ_BOND",B203&amp;".IB",D203)</f>
        <v>3.4166666666666998</v>
      </c>
      <c r="J203" s="6">
        <f t="shared" si="3"/>
        <v>30.476190476190013</v>
      </c>
      <c r="K203" s="1">
        <f>[1]!thsiFinD("THS_BJZBS_BOND",B203&amp;".IB", D203)</f>
        <v>24</v>
      </c>
    </row>
    <row r="204" spans="1:11" x14ac:dyDescent="0.3">
      <c r="A204" s="1">
        <v>202</v>
      </c>
      <c r="B204" s="1">
        <v>130004</v>
      </c>
      <c r="C204" s="1" t="s">
        <v>6</v>
      </c>
      <c r="D204" s="2">
        <v>41701</v>
      </c>
      <c r="E204" s="1">
        <v>2</v>
      </c>
      <c r="F204" s="1">
        <v>0</v>
      </c>
      <c r="G204" s="13">
        <v>0</v>
      </c>
      <c r="H204" s="4">
        <f>[1]!thsiFinD("THS_SBMRSYLJQPJ_BOND",B204&amp;".IB",D204)</f>
        <v>3.7461538461538</v>
      </c>
      <c r="I204" s="5">
        <f>[1]!thsiFinD("THS_SBMCSYLJQPJ_BOND",B204&amp;".IB",D204)</f>
        <v>3.4560869565217001</v>
      </c>
      <c r="J204" s="6">
        <f t="shared" si="3"/>
        <v>29.006688963209992</v>
      </c>
      <c r="K204" s="1">
        <f>[1]!thsiFinD("THS_BJZBS_BOND",B204&amp;".IB", D204)</f>
        <v>22</v>
      </c>
    </row>
    <row r="205" spans="1:11" x14ac:dyDescent="0.3">
      <c r="A205" s="1">
        <v>203</v>
      </c>
      <c r="B205" s="1">
        <v>130004</v>
      </c>
      <c r="C205" s="1" t="s">
        <v>6</v>
      </c>
      <c r="D205" s="2">
        <v>41702</v>
      </c>
      <c r="E205" s="1">
        <v>3</v>
      </c>
      <c r="F205" s="1">
        <v>0</v>
      </c>
      <c r="G205" s="13">
        <v>0</v>
      </c>
      <c r="H205" s="4">
        <f>[1]!thsiFinD("THS_SBMRSYLJQPJ_BOND",B205&amp;".IB",D205)</f>
        <v>3.7676470588235</v>
      </c>
      <c r="I205" s="5">
        <f>[1]!thsiFinD("THS_SBMCSYLJQPJ_BOND",B205&amp;".IB",D205)</f>
        <v>3.4824242424241998</v>
      </c>
      <c r="J205" s="6">
        <f t="shared" si="3"/>
        <v>28.522281639930025</v>
      </c>
      <c r="K205" s="1">
        <f>[1]!thsiFinD("THS_BJZBS_BOND",B205&amp;".IB", D205)</f>
        <v>26</v>
      </c>
    </row>
    <row r="206" spans="1:11" x14ac:dyDescent="0.3">
      <c r="A206" s="1">
        <v>204</v>
      </c>
      <c r="B206" s="1">
        <v>130004</v>
      </c>
      <c r="C206" s="1" t="s">
        <v>6</v>
      </c>
      <c r="D206" s="2">
        <v>41703</v>
      </c>
      <c r="E206" s="1">
        <v>1</v>
      </c>
      <c r="F206" s="1">
        <v>0</v>
      </c>
      <c r="G206" s="13">
        <v>0</v>
      </c>
      <c r="H206" s="4">
        <f>[1]!thsiFinD("THS_SBMRSYLJQPJ_BOND",B206&amp;".IB",D206)</f>
        <v>3.7278571428571001</v>
      </c>
      <c r="I206" s="5">
        <f>[1]!thsiFinD("THS_SBMCSYLJQPJ_BOND",B206&amp;".IB",D206)</f>
        <v>3.5613636363636001</v>
      </c>
      <c r="J206" s="6">
        <f t="shared" si="3"/>
        <v>16.649350649350005</v>
      </c>
      <c r="K206" s="1">
        <f>[1]!thsiFinD("THS_BJZBS_BOND",B206&amp;".IB", D206)</f>
        <v>20</v>
      </c>
    </row>
    <row r="207" spans="1:11" x14ac:dyDescent="0.3">
      <c r="A207" s="1">
        <v>205</v>
      </c>
      <c r="B207" s="1">
        <v>130004</v>
      </c>
      <c r="C207" s="1" t="s">
        <v>6</v>
      </c>
      <c r="D207" s="2">
        <v>41704</v>
      </c>
      <c r="E207" s="1">
        <v>2</v>
      </c>
      <c r="F207" s="1">
        <v>0</v>
      </c>
      <c r="G207" s="13">
        <v>0</v>
      </c>
      <c r="H207" s="4">
        <f>[1]!thsiFinD("THS_SBMRSYLJQPJ_BOND",B207&amp;".IB",D207)</f>
        <v>3.8</v>
      </c>
      <c r="I207" s="5">
        <f>[1]!thsiFinD("THS_SBMCSYLJQPJ_BOND",B207&amp;".IB",D207)</f>
        <v>3.5720074999999998</v>
      </c>
      <c r="J207" s="6">
        <f t="shared" si="3"/>
        <v>22.799250000000004</v>
      </c>
      <c r="K207" s="1">
        <f>[1]!thsiFinD("THS_BJZBS_BOND",B207&amp;".IB", D207)</f>
        <v>32</v>
      </c>
    </row>
    <row r="208" spans="1:11" x14ac:dyDescent="0.3">
      <c r="A208" s="1">
        <v>206</v>
      </c>
      <c r="B208" s="1">
        <v>130004</v>
      </c>
      <c r="C208" s="1" t="s">
        <v>6</v>
      </c>
      <c r="D208" s="2">
        <v>41705</v>
      </c>
      <c r="E208" s="1">
        <v>3</v>
      </c>
      <c r="F208" s="1">
        <v>2</v>
      </c>
      <c r="G208" s="13">
        <v>5</v>
      </c>
      <c r="H208" s="4">
        <f>[1]!thsiFinD("THS_SBMRSYLJQPJ_BOND",B208&amp;".IB",D208)</f>
        <v>3.7928571428571001</v>
      </c>
      <c r="I208" s="5">
        <f>[1]!thsiFinD("THS_SBMCSYLJQPJ_BOND",B208&amp;".IB",D208)</f>
        <v>3.4627272727273</v>
      </c>
      <c r="J208" s="6">
        <f t="shared" si="3"/>
        <v>33.012987012980012</v>
      </c>
      <c r="K208" s="1">
        <f>[1]!thsiFinD("THS_BJZBS_BOND",B208&amp;".IB", D208)</f>
        <v>20</v>
      </c>
    </row>
    <row r="209" spans="1:11" hidden="1" x14ac:dyDescent="0.3">
      <c r="A209" s="1">
        <v>207</v>
      </c>
      <c r="B209" s="1">
        <v>130004</v>
      </c>
      <c r="C209" s="1" t="s">
        <v>6</v>
      </c>
      <c r="D209" s="2">
        <v>41706</v>
      </c>
      <c r="E209" s="1">
        <v>2</v>
      </c>
      <c r="F209" s="1">
        <v>0</v>
      </c>
      <c r="G209" s="3">
        <v>0</v>
      </c>
      <c r="H209" s="4">
        <f>[1]!thsiFinD("THS_SBMRSYLJQPJ_BOND",B209&amp;".IB",D209)</f>
        <v>0</v>
      </c>
      <c r="I209" s="5">
        <f>[1]!thsiFinD("THS_SBMCSYLJQPJ_BOND",B209&amp;".IB",D209)</f>
        <v>0</v>
      </c>
      <c r="J209" s="6">
        <f t="shared" si="3"/>
        <v>0</v>
      </c>
      <c r="K209" s="1">
        <f>[1]!thsiFinD("THS_BJZBS_BOND",B209&amp;".IB", D209)</f>
        <v>0</v>
      </c>
    </row>
    <row r="210" spans="1:11" x14ac:dyDescent="0.3">
      <c r="A210" s="1">
        <v>208</v>
      </c>
      <c r="B210" s="1">
        <v>130004</v>
      </c>
      <c r="C210" s="1" t="s">
        <v>6</v>
      </c>
      <c r="D210" s="2">
        <v>41708</v>
      </c>
      <c r="E210" s="1">
        <v>2</v>
      </c>
      <c r="F210" s="1">
        <v>5</v>
      </c>
      <c r="G210" s="13">
        <v>27</v>
      </c>
      <c r="H210" s="4">
        <f>[1]!thsiFinD("THS_SBMRSYLJQPJ_BOND",B210&amp;".IB",D210)</f>
        <v>3.8050000000000002</v>
      </c>
      <c r="I210" s="5">
        <f>[1]!thsiFinD("THS_SBMCSYLJQPJ_BOND",B210&amp;".IB",D210)</f>
        <v>3.4183333333333001</v>
      </c>
      <c r="J210" s="6">
        <f t="shared" si="3"/>
        <v>38.666666666670004</v>
      </c>
      <c r="K210" s="1">
        <f>[1]!thsiFinD("THS_BJZBS_BOND",B210&amp;".IB", D210)</f>
        <v>16</v>
      </c>
    </row>
    <row r="211" spans="1:11" x14ac:dyDescent="0.3">
      <c r="A211" s="1">
        <v>209</v>
      </c>
      <c r="B211" s="1">
        <v>130004</v>
      </c>
      <c r="C211" s="1" t="s">
        <v>6</v>
      </c>
      <c r="D211" s="2">
        <v>41709</v>
      </c>
      <c r="E211" s="1">
        <v>3</v>
      </c>
      <c r="F211" s="1">
        <v>3</v>
      </c>
      <c r="G211" s="13">
        <v>11.4</v>
      </c>
      <c r="H211" s="4">
        <f>[1]!thsiFinD("THS_SBMRSYLJQPJ_BOND",B211&amp;".IB",D211)</f>
        <v>3.7650000000000001</v>
      </c>
      <c r="I211" s="5">
        <f>[1]!thsiFinD("THS_SBMCSYLJQPJ_BOND",B211&amp;".IB",D211)</f>
        <v>3.4166666666666998</v>
      </c>
      <c r="J211" s="6">
        <f t="shared" si="3"/>
        <v>34.833333333330032</v>
      </c>
      <c r="K211" s="1">
        <f>[1]!thsiFinD("THS_BJZBS_BOND",B211&amp;".IB", D211)</f>
        <v>16</v>
      </c>
    </row>
    <row r="212" spans="1:11" x14ac:dyDescent="0.3">
      <c r="A212" s="1">
        <v>210</v>
      </c>
      <c r="B212" s="1">
        <v>130004</v>
      </c>
      <c r="C212" s="1" t="s">
        <v>6</v>
      </c>
      <c r="D212" s="2">
        <v>41710</v>
      </c>
      <c r="E212" s="1">
        <v>3</v>
      </c>
      <c r="F212" s="1">
        <v>0</v>
      </c>
      <c r="G212" s="13">
        <v>0</v>
      </c>
      <c r="H212" s="4">
        <f>[1]!thsiFinD("THS_SBMRSYLJQPJ_BOND",B212&amp;".IB",D212)</f>
        <v>3.7464285714285999</v>
      </c>
      <c r="I212" s="5">
        <f>[1]!thsiFinD("THS_SBMCSYLJQPJ_BOND",B212&amp;".IB",D212)</f>
        <v>3.4316666666666999</v>
      </c>
      <c r="J212" s="6">
        <f t="shared" si="3"/>
        <v>31.476190476189991</v>
      </c>
      <c r="K212" s="1">
        <f>[1]!thsiFinD("THS_BJZBS_BOND",B212&amp;".IB", D212)</f>
        <v>24</v>
      </c>
    </row>
    <row r="213" spans="1:11" x14ac:dyDescent="0.3">
      <c r="A213" s="1">
        <v>211</v>
      </c>
      <c r="B213" s="1">
        <v>130004</v>
      </c>
      <c r="C213" s="1" t="s">
        <v>6</v>
      </c>
      <c r="D213" s="2">
        <v>41711</v>
      </c>
      <c r="E213" s="1">
        <v>3</v>
      </c>
      <c r="F213" s="1">
        <v>0</v>
      </c>
      <c r="G213" s="13">
        <v>0</v>
      </c>
      <c r="H213" s="4">
        <f>[1]!thsiFinD("THS_SBMRSYLJQPJ_BOND",B213&amp;".IB",D213)</f>
        <v>3.7181818181818</v>
      </c>
      <c r="I213" s="5">
        <f>[1]!thsiFinD("THS_SBMCSYLJQPJ_BOND",B213&amp;".IB",D213)</f>
        <v>3.4157894736842001</v>
      </c>
      <c r="J213" s="6">
        <f t="shared" si="3"/>
        <v>30.239234449759998</v>
      </c>
      <c r="K213" s="1">
        <f>[1]!thsiFinD("THS_BJZBS_BOND",B213&amp;".IB", D213)</f>
        <v>18</v>
      </c>
    </row>
    <row r="214" spans="1:11" x14ac:dyDescent="0.3">
      <c r="A214" s="1">
        <v>212</v>
      </c>
      <c r="B214" s="1">
        <v>130004</v>
      </c>
      <c r="C214" s="1" t="s">
        <v>6</v>
      </c>
      <c r="D214" s="2">
        <v>41712</v>
      </c>
      <c r="E214" s="1">
        <v>3</v>
      </c>
      <c r="F214" s="1">
        <v>3</v>
      </c>
      <c r="G214" s="13">
        <v>16</v>
      </c>
      <c r="H214" s="4">
        <f>[1]!thsiFinD("THS_SBMRSYLJQPJ_BOND",B214&amp;".IB",D214)</f>
        <v>3.6124000000000001</v>
      </c>
      <c r="I214" s="5">
        <f>[1]!thsiFinD("THS_SBMCSYLJQPJ_BOND",B214&amp;".IB",D214)</f>
        <v>3.2749999999999999</v>
      </c>
      <c r="J214" s="6">
        <f t="shared" si="3"/>
        <v>33.740000000000016</v>
      </c>
      <c r="K214" s="1">
        <f>[1]!thsiFinD("THS_BJZBS_BOND",B214&amp;".IB", D214)</f>
        <v>24</v>
      </c>
    </row>
    <row r="215" spans="1:11" x14ac:dyDescent="0.3">
      <c r="A215" s="1">
        <v>213</v>
      </c>
      <c r="B215" s="1">
        <v>130004</v>
      </c>
      <c r="C215" s="1" t="s">
        <v>6</v>
      </c>
      <c r="D215" s="2">
        <v>41715</v>
      </c>
      <c r="E215" s="1">
        <v>4</v>
      </c>
      <c r="F215" s="1">
        <v>0</v>
      </c>
      <c r="G215" s="13">
        <v>0</v>
      </c>
      <c r="H215" s="4">
        <f>[1]!thsiFinD("THS_SBMRSYLJQPJ_BOND",B215&amp;".IB",D215)</f>
        <v>3.6549999999999998</v>
      </c>
      <c r="I215" s="5">
        <f>[1]!thsiFinD("THS_SBMCSYLJQPJ_BOND",B215&amp;".IB",D215)</f>
        <v>3.2749999999999999</v>
      </c>
      <c r="J215" s="6">
        <f t="shared" si="3"/>
        <v>37.999999999999986</v>
      </c>
      <c r="K215" s="1">
        <f>[1]!thsiFinD("THS_BJZBS_BOND",B215&amp;".IB", D215)</f>
        <v>16</v>
      </c>
    </row>
    <row r="216" spans="1:11" x14ac:dyDescent="0.3">
      <c r="A216" s="1">
        <v>214</v>
      </c>
      <c r="B216" s="1">
        <v>130004</v>
      </c>
      <c r="C216" s="1" t="s">
        <v>6</v>
      </c>
      <c r="D216" s="2">
        <v>41716</v>
      </c>
      <c r="E216" s="1">
        <v>3</v>
      </c>
      <c r="F216" s="1">
        <v>2</v>
      </c>
      <c r="G216" s="13">
        <v>16</v>
      </c>
      <c r="H216" s="4">
        <f>[1]!thsiFinD("THS_SBMRSYLJQPJ_BOND",B216&amp;".IB",D216)</f>
        <v>3.6454545454545002</v>
      </c>
      <c r="I216" s="5">
        <f>[1]!thsiFinD("THS_SBMCSYLJQPJ_BOND",B216&amp;".IB",D216)</f>
        <v>3.2818181818182</v>
      </c>
      <c r="J216" s="6">
        <f t="shared" si="3"/>
        <v>36.363636363630022</v>
      </c>
      <c r="K216" s="1">
        <f>[1]!thsiFinD("THS_BJZBS_BOND",B216&amp;".IB", D216)</f>
        <v>18</v>
      </c>
    </row>
    <row r="217" spans="1:11" x14ac:dyDescent="0.3">
      <c r="A217" s="1">
        <v>215</v>
      </c>
      <c r="B217" s="1">
        <v>130004</v>
      </c>
      <c r="C217" s="1" t="s">
        <v>6</v>
      </c>
      <c r="D217" s="2">
        <v>41717</v>
      </c>
      <c r="E217" s="1">
        <v>3</v>
      </c>
      <c r="F217" s="1">
        <v>0</v>
      </c>
      <c r="G217" s="13">
        <v>0</v>
      </c>
      <c r="H217" s="4">
        <f>[1]!thsiFinD("THS_SBMRSYLJQPJ_BOND",B217&amp;".IB",D217)</f>
        <v>3.65</v>
      </c>
      <c r="I217" s="5">
        <f>[1]!thsiFinD("THS_SBMCSYLJQPJ_BOND",B217&amp;".IB",D217)</f>
        <v>3.4</v>
      </c>
      <c r="J217" s="6">
        <f t="shared" si="3"/>
        <v>25</v>
      </c>
      <c r="K217" s="1">
        <f>[1]!thsiFinD("THS_BJZBS_BOND",B217&amp;".IB", D217)</f>
        <v>16</v>
      </c>
    </row>
    <row r="218" spans="1:11" x14ac:dyDescent="0.3">
      <c r="A218" s="1">
        <v>216</v>
      </c>
      <c r="B218" s="1">
        <v>130004</v>
      </c>
      <c r="C218" s="1" t="s">
        <v>3</v>
      </c>
      <c r="D218" s="2">
        <v>41718</v>
      </c>
      <c r="E218" s="1">
        <v>3</v>
      </c>
      <c r="F218" s="1">
        <v>0</v>
      </c>
      <c r="G218" s="13">
        <v>0</v>
      </c>
      <c r="H218" s="4">
        <f>[1]!thsiFinD("THS_SBMRSYLJQPJ_BOND",B218&amp;".IB",D218)</f>
        <v>3.7250000000000001</v>
      </c>
      <c r="I218" s="5">
        <f>[1]!thsiFinD("THS_SBMCSYLJQPJ_BOND",B218&amp;".IB",D218)</f>
        <v>3.3450000000000002</v>
      </c>
      <c r="J218" s="6">
        <f t="shared" si="3"/>
        <v>37.999999999999986</v>
      </c>
      <c r="K218" s="1">
        <f>[1]!thsiFinD("THS_BJZBS_BOND",B218&amp;".IB", D218)</f>
        <v>16</v>
      </c>
    </row>
    <row r="219" spans="1:11" x14ac:dyDescent="0.3">
      <c r="A219" s="1">
        <v>217</v>
      </c>
      <c r="B219" s="1">
        <v>130004</v>
      </c>
      <c r="C219" s="1" t="s">
        <v>3</v>
      </c>
      <c r="D219" s="2">
        <v>41719</v>
      </c>
      <c r="E219" s="1">
        <v>3</v>
      </c>
      <c r="F219" s="1">
        <v>0</v>
      </c>
      <c r="G219" s="13">
        <v>0</v>
      </c>
      <c r="H219" s="4">
        <f>[1]!thsiFinD("THS_SBMRSYLJQPJ_BOND",B219&amp;".IB",D219)</f>
        <v>3.7029999999999998</v>
      </c>
      <c r="I219" s="5">
        <f>[1]!thsiFinD("THS_SBMCSYLJQPJ_BOND",B219&amp;".IB",D219)</f>
        <v>3.2785714285714</v>
      </c>
      <c r="J219" s="6">
        <f t="shared" si="3"/>
        <v>42.442857142859978</v>
      </c>
      <c r="K219" s="1">
        <f>[1]!thsiFinD("THS_BJZBS_BOND",B219&amp;".IB", D219)</f>
        <v>28</v>
      </c>
    </row>
    <row r="220" spans="1:11" x14ac:dyDescent="0.3">
      <c r="A220" s="1">
        <v>218</v>
      </c>
      <c r="B220" s="1">
        <v>130004</v>
      </c>
      <c r="C220" s="1" t="s">
        <v>3</v>
      </c>
      <c r="D220" s="2">
        <v>41722</v>
      </c>
      <c r="E220" s="1">
        <v>2</v>
      </c>
      <c r="F220" s="1">
        <v>3</v>
      </c>
      <c r="G220" s="13">
        <v>10</v>
      </c>
      <c r="H220" s="4">
        <f>[1]!thsiFinD("THS_SBMRSYLJQPJ_BOND",B220&amp;".IB",D220)</f>
        <v>3.6549999999999998</v>
      </c>
      <c r="I220" s="5">
        <f>[1]!thsiFinD("THS_SBMCSYLJQPJ_BOND",B220&amp;".IB",D220)</f>
        <v>3.3358108108108002</v>
      </c>
      <c r="J220" s="6">
        <f t="shared" si="3"/>
        <v>31.918918918919957</v>
      </c>
      <c r="K220" s="1">
        <f>[1]!thsiFinD("THS_BJZBS_BOND",B220&amp;".IB", D220)</f>
        <v>26</v>
      </c>
    </row>
    <row r="221" spans="1:11" x14ac:dyDescent="0.3">
      <c r="A221" s="1">
        <v>219</v>
      </c>
      <c r="B221" s="1">
        <v>130004</v>
      </c>
      <c r="C221" s="1" t="s">
        <v>3</v>
      </c>
      <c r="D221" s="2">
        <v>41723</v>
      </c>
      <c r="E221" s="1">
        <v>3</v>
      </c>
      <c r="F221" s="1">
        <v>2</v>
      </c>
      <c r="G221" s="13">
        <v>12</v>
      </c>
      <c r="H221" s="4">
        <f>[1]!thsiFinD("THS_SBMRSYLJQPJ_BOND",B221&amp;".IB",D221)</f>
        <v>3.6794736842105</v>
      </c>
      <c r="I221" s="5">
        <f>[1]!thsiFinD("THS_SBMCSYLJQPJ_BOND",B221&amp;".IB",D221)</f>
        <v>3.2888000000000002</v>
      </c>
      <c r="J221" s="6">
        <f t="shared" si="3"/>
        <v>39.067368421049984</v>
      </c>
      <c r="K221" s="1">
        <f>[1]!thsiFinD("THS_BJZBS_BOND",B221&amp;".IB", D221)</f>
        <v>18</v>
      </c>
    </row>
    <row r="222" spans="1:11" x14ac:dyDescent="0.3">
      <c r="A222" s="1">
        <v>220</v>
      </c>
      <c r="B222" s="1">
        <v>130004</v>
      </c>
      <c r="C222" s="1" t="s">
        <v>3</v>
      </c>
      <c r="D222" s="2">
        <v>41724</v>
      </c>
      <c r="E222" s="1">
        <v>3</v>
      </c>
      <c r="F222" s="1">
        <v>3</v>
      </c>
      <c r="G222" s="13">
        <v>12</v>
      </c>
      <c r="H222" s="4">
        <f>[1]!thsiFinD("THS_SBMRSYLJQPJ_BOND",B222&amp;".IB",D222)</f>
        <v>3.52</v>
      </c>
      <c r="I222" s="5">
        <f>[1]!thsiFinD("THS_SBMCSYLJQPJ_BOND",B222&amp;".IB",D222)</f>
        <v>3.25</v>
      </c>
      <c r="J222" s="6">
        <f t="shared" si="3"/>
        <v>27</v>
      </c>
      <c r="K222" s="1">
        <f>[1]!thsiFinD("THS_BJZBS_BOND",B222&amp;".IB", D222)</f>
        <v>28</v>
      </c>
    </row>
    <row r="223" spans="1:11" x14ac:dyDescent="0.3">
      <c r="A223" s="1">
        <v>221</v>
      </c>
      <c r="B223" s="1">
        <v>130004</v>
      </c>
      <c r="C223" s="1" t="s">
        <v>3</v>
      </c>
      <c r="D223" s="2">
        <v>41725</v>
      </c>
      <c r="E223" s="1">
        <v>3</v>
      </c>
      <c r="F223" s="1">
        <v>0</v>
      </c>
      <c r="G223" s="13">
        <v>0</v>
      </c>
      <c r="H223" s="4">
        <f>[1]!thsiFinD("THS_SBMRSYLJQPJ_BOND",B223&amp;".IB",D223)</f>
        <v>3.5222727272726999</v>
      </c>
      <c r="I223" s="5">
        <f>[1]!thsiFinD("THS_SBMCSYLJQPJ_BOND",B223&amp;".IB",D223)</f>
        <v>3.1749999999999998</v>
      </c>
      <c r="J223" s="6">
        <f t="shared" si="3"/>
        <v>34.727272727270005</v>
      </c>
      <c r="K223" s="1">
        <f>[1]!thsiFinD("THS_BJZBS_BOND",B223&amp;".IB", D223)</f>
        <v>16</v>
      </c>
    </row>
    <row r="224" spans="1:11" x14ac:dyDescent="0.3">
      <c r="A224" s="1">
        <v>222</v>
      </c>
      <c r="B224" s="1">
        <v>130004</v>
      </c>
      <c r="C224" s="1" t="s">
        <v>3</v>
      </c>
      <c r="D224" s="2">
        <v>41726</v>
      </c>
      <c r="E224" s="1">
        <v>3</v>
      </c>
      <c r="F224" s="1">
        <v>0</v>
      </c>
      <c r="G224" s="13">
        <v>0</v>
      </c>
      <c r="H224" s="4">
        <f>[1]!thsiFinD("THS_SBMRSYLJQPJ_BOND",B224&amp;".IB",D224)</f>
        <v>3.4666666666667001</v>
      </c>
      <c r="I224" s="5">
        <f>[1]!thsiFinD("THS_SBMCSYLJQPJ_BOND",B224&amp;".IB",D224)</f>
        <v>3.26</v>
      </c>
      <c r="J224" s="6">
        <f t="shared" si="3"/>
        <v>20.666666666670032</v>
      </c>
      <c r="K224" s="1">
        <f>[1]!thsiFinD("THS_BJZBS_BOND",B224&amp;".IB", D224)</f>
        <v>12</v>
      </c>
    </row>
    <row r="225" spans="1:11" hidden="1" x14ac:dyDescent="0.3">
      <c r="A225" s="1">
        <v>223</v>
      </c>
      <c r="B225" s="1">
        <v>130004</v>
      </c>
      <c r="C225" s="1" t="s">
        <v>3</v>
      </c>
      <c r="D225" s="2">
        <v>41736</v>
      </c>
      <c r="E225" s="1">
        <v>2</v>
      </c>
      <c r="F225" s="1">
        <v>0</v>
      </c>
      <c r="G225" s="3">
        <v>0</v>
      </c>
      <c r="H225" s="4">
        <f>[1]!thsiFinD("THS_SBMRSYLJQPJ_BOND",B225&amp;".IB",D225)</f>
        <v>0</v>
      </c>
      <c r="I225" s="5">
        <f>[1]!thsiFinD("THS_SBMCSYLJQPJ_BOND",B225&amp;".IB",D225)</f>
        <v>0</v>
      </c>
      <c r="J225" s="6">
        <f t="shared" si="3"/>
        <v>0</v>
      </c>
      <c r="K225" s="1">
        <f>[1]!thsiFinD("THS_BJZBS_BOND",B225&amp;".IB", D225)</f>
        <v>0</v>
      </c>
    </row>
    <row r="226" spans="1:11" x14ac:dyDescent="0.3">
      <c r="A226" s="1">
        <v>224</v>
      </c>
      <c r="B226" s="1">
        <v>130004</v>
      </c>
      <c r="C226" s="1" t="s">
        <v>3</v>
      </c>
      <c r="D226" s="2">
        <v>41737</v>
      </c>
      <c r="E226" s="1">
        <v>1</v>
      </c>
      <c r="F226" s="1">
        <v>0</v>
      </c>
      <c r="G226" s="13">
        <v>0</v>
      </c>
      <c r="H226" s="4">
        <f>[1]!thsiFinD("THS_SBMRSYLJQPJ_BOND",B226&amp;".IB",D226)</f>
        <v>3.5437500000000002</v>
      </c>
      <c r="I226" s="5">
        <f>[1]!thsiFinD("THS_SBMCSYLJQPJ_BOND",B226&amp;".IB",D226)</f>
        <v>3.2433333333332999</v>
      </c>
      <c r="J226" s="6">
        <f t="shared" si="3"/>
        <v>30.041666666670032</v>
      </c>
      <c r="K226" s="1">
        <f>[1]!thsiFinD("THS_BJZBS_BOND",B226&amp;".IB", D226)</f>
        <v>12</v>
      </c>
    </row>
    <row r="227" spans="1:11" x14ac:dyDescent="0.3">
      <c r="A227" s="1">
        <v>225</v>
      </c>
      <c r="B227" s="1">
        <v>130005</v>
      </c>
      <c r="C227" s="1" t="s">
        <v>7</v>
      </c>
      <c r="D227" s="2">
        <v>41624</v>
      </c>
      <c r="E227" s="1">
        <v>5</v>
      </c>
      <c r="F227" s="1">
        <v>0</v>
      </c>
      <c r="G227" s="13">
        <v>0</v>
      </c>
      <c r="H227" s="4">
        <f>[1]!thsiFinD("THS_SBMRSYLJQPJ_BOND",B227&amp;".IB",D227)</f>
        <v>4.7</v>
      </c>
      <c r="I227" s="5">
        <f>[1]!thsiFinD("THS_SBMCSYLJQPJ_BOND",B227&amp;".IB",D227)</f>
        <v>4.3</v>
      </c>
      <c r="J227" s="6">
        <f t="shared" si="3"/>
        <v>40.000000000000036</v>
      </c>
      <c r="K227" s="1">
        <f>[1]!thsiFinD("THS_BJZBS_BOND",B227&amp;".IB", D227)</f>
        <v>8</v>
      </c>
    </row>
    <row r="228" spans="1:11" x14ac:dyDescent="0.3">
      <c r="A228" s="1">
        <v>226</v>
      </c>
      <c r="B228" s="1">
        <v>130005</v>
      </c>
      <c r="C228" s="1" t="s">
        <v>7</v>
      </c>
      <c r="D228" s="2">
        <v>41625</v>
      </c>
      <c r="E228" s="1">
        <v>3</v>
      </c>
      <c r="F228" s="1">
        <v>0</v>
      </c>
      <c r="G228" s="13">
        <v>0</v>
      </c>
      <c r="H228" s="4">
        <f>[1]!thsiFinD("THS_SBMRSYLJQPJ_BOND",B228&amp;".IB",D228)</f>
        <v>4.75</v>
      </c>
      <c r="I228" s="5">
        <f>[1]!thsiFinD("THS_SBMCSYLJQPJ_BOND",B228&amp;".IB",D228)</f>
        <v>4.3600000000000003</v>
      </c>
      <c r="J228" s="6">
        <f t="shared" si="3"/>
        <v>38.999999999999972</v>
      </c>
      <c r="K228" s="1">
        <f>[1]!thsiFinD("THS_BJZBS_BOND",B228&amp;".IB", D228)</f>
        <v>8</v>
      </c>
    </row>
    <row r="229" spans="1:11" x14ac:dyDescent="0.3">
      <c r="A229" s="1">
        <v>227</v>
      </c>
      <c r="B229" s="1">
        <v>130005</v>
      </c>
      <c r="C229" s="1" t="s">
        <v>7</v>
      </c>
      <c r="D229" s="2">
        <v>41626</v>
      </c>
      <c r="E229" s="1">
        <v>3</v>
      </c>
      <c r="F229" s="1">
        <v>0</v>
      </c>
      <c r="G229" s="13">
        <v>0</v>
      </c>
      <c r="H229" s="4">
        <f>[1]!thsiFinD("THS_SBMRSYLJQPJ_BOND",B229&amp;".IB",D229)</f>
        <v>4.74</v>
      </c>
      <c r="I229" s="5">
        <f>[1]!thsiFinD("THS_SBMCSYLJQPJ_BOND",B229&amp;".IB",D229)</f>
        <v>4.5</v>
      </c>
      <c r="J229" s="6">
        <f t="shared" si="3"/>
        <v>24.000000000000021</v>
      </c>
      <c r="K229" s="1">
        <f>[1]!thsiFinD("THS_BJZBS_BOND",B229&amp;".IB", D229)</f>
        <v>10</v>
      </c>
    </row>
    <row r="230" spans="1:11" x14ac:dyDescent="0.3">
      <c r="A230" s="1">
        <v>228</v>
      </c>
      <c r="B230" s="1">
        <v>130005</v>
      </c>
      <c r="C230" s="1" t="s">
        <v>7</v>
      </c>
      <c r="D230" s="2">
        <v>41627</v>
      </c>
      <c r="E230" s="1">
        <v>3</v>
      </c>
      <c r="F230" s="1">
        <v>0</v>
      </c>
      <c r="G230" s="13">
        <v>0</v>
      </c>
      <c r="H230" s="4">
        <f>[1]!thsiFinD("THS_SBMRSYLJQPJ_BOND",B230&amp;".IB",D230)</f>
        <v>4.75</v>
      </c>
      <c r="I230" s="5">
        <f>[1]!thsiFinD("THS_SBMCSYLJQPJ_BOND",B230&amp;".IB",D230)</f>
        <v>4.5</v>
      </c>
      <c r="J230" s="6">
        <f t="shared" si="3"/>
        <v>25</v>
      </c>
      <c r="K230" s="1">
        <f>[1]!thsiFinD("THS_BJZBS_BOND",B230&amp;".IB", D230)</f>
        <v>8</v>
      </c>
    </row>
    <row r="231" spans="1:11" x14ac:dyDescent="0.3">
      <c r="A231" s="1">
        <v>229</v>
      </c>
      <c r="B231" s="1">
        <v>130005</v>
      </c>
      <c r="C231" s="1" t="s">
        <v>7</v>
      </c>
      <c r="D231" s="2">
        <v>41628</v>
      </c>
      <c r="E231" s="1">
        <v>11</v>
      </c>
      <c r="F231" s="1">
        <v>0</v>
      </c>
      <c r="G231" s="13">
        <v>0</v>
      </c>
      <c r="H231" s="4">
        <f>[1]!thsiFinD("THS_SBMRSYLJQPJ_BOND",B231&amp;".IB",D231)</f>
        <v>4.8250000000000002</v>
      </c>
      <c r="I231" s="5">
        <f>[1]!thsiFinD("THS_SBMCSYLJQPJ_BOND",B231&amp;".IB",D231)</f>
        <v>4.5</v>
      </c>
      <c r="J231" s="6">
        <f t="shared" si="3"/>
        <v>32.500000000000014</v>
      </c>
      <c r="K231" s="1">
        <f>[1]!thsiFinD("THS_BJZBS_BOND",B231&amp;".IB", D231)</f>
        <v>8</v>
      </c>
    </row>
    <row r="232" spans="1:11" x14ac:dyDescent="0.3">
      <c r="A232" s="1">
        <v>230</v>
      </c>
      <c r="B232" s="1">
        <v>130005</v>
      </c>
      <c r="C232" s="1" t="s">
        <v>7</v>
      </c>
      <c r="D232" s="2">
        <v>41631</v>
      </c>
      <c r="E232" s="1">
        <v>3</v>
      </c>
      <c r="F232" s="1">
        <v>0</v>
      </c>
      <c r="G232" s="13">
        <v>0</v>
      </c>
      <c r="H232" s="4">
        <f>[1]!thsiFinD("THS_SBMRSYLJQPJ_BOND",B232&amp;".IB",D232)</f>
        <v>4.8</v>
      </c>
      <c r="I232" s="5">
        <f>[1]!thsiFinD("THS_SBMCSYLJQPJ_BOND",B232&amp;".IB",D232)</f>
        <v>4.4038461538462004</v>
      </c>
      <c r="J232" s="6">
        <f t="shared" si="3"/>
        <v>39.615384615379945</v>
      </c>
      <c r="K232" s="1">
        <f>[1]!thsiFinD("THS_BJZBS_BOND",B232&amp;".IB", D232)</f>
        <v>10</v>
      </c>
    </row>
    <row r="233" spans="1:11" x14ac:dyDescent="0.3">
      <c r="A233" s="1">
        <v>231</v>
      </c>
      <c r="B233" s="1">
        <v>130005</v>
      </c>
      <c r="C233" s="1" t="s">
        <v>7</v>
      </c>
      <c r="D233" s="2">
        <v>41632</v>
      </c>
      <c r="E233" s="1">
        <v>3</v>
      </c>
      <c r="F233" s="1">
        <v>0</v>
      </c>
      <c r="G233" s="13">
        <v>0</v>
      </c>
      <c r="H233" s="4">
        <f>[1]!thsiFinD("THS_SBMRSYLJQPJ_BOND",B233&amp;".IB",D233)</f>
        <v>4.79</v>
      </c>
      <c r="I233" s="5">
        <f>[1]!thsiFinD("THS_SBMCSYLJQPJ_BOND",B233&amp;".IB",D233)</f>
        <v>4.4000000000000004</v>
      </c>
      <c r="J233" s="6">
        <f t="shared" si="3"/>
        <v>38.999999999999972</v>
      </c>
      <c r="K233" s="1">
        <f>[1]!thsiFinD("THS_BJZBS_BOND",B233&amp;".IB", D233)</f>
        <v>8</v>
      </c>
    </row>
    <row r="234" spans="1:11" x14ac:dyDescent="0.3">
      <c r="A234" s="1">
        <v>232</v>
      </c>
      <c r="B234" s="1">
        <v>130005</v>
      </c>
      <c r="C234" s="1" t="s">
        <v>7</v>
      </c>
      <c r="D234" s="2">
        <v>41633</v>
      </c>
      <c r="E234" s="1">
        <v>2</v>
      </c>
      <c r="F234" s="1">
        <v>0</v>
      </c>
      <c r="G234" s="13">
        <v>0</v>
      </c>
      <c r="H234" s="4">
        <f>[1]!thsiFinD("THS_SBMRSYLJQPJ_BOND",B234&amp;".IB",D234)</f>
        <v>4.8</v>
      </c>
      <c r="I234" s="5">
        <f>[1]!thsiFinD("THS_SBMCSYLJQPJ_BOND",B234&amp;".IB",D234)</f>
        <v>4.3</v>
      </c>
      <c r="J234" s="6">
        <f t="shared" si="3"/>
        <v>50</v>
      </c>
      <c r="K234" s="1">
        <f>[1]!thsiFinD("THS_BJZBS_BOND",B234&amp;".IB", D234)</f>
        <v>4</v>
      </c>
    </row>
    <row r="235" spans="1:11" x14ac:dyDescent="0.3">
      <c r="A235" s="1">
        <v>233</v>
      </c>
      <c r="B235" s="1">
        <v>130005</v>
      </c>
      <c r="C235" s="1" t="s">
        <v>7</v>
      </c>
      <c r="D235" s="2">
        <v>41635</v>
      </c>
      <c r="E235" s="1">
        <v>2</v>
      </c>
      <c r="F235" s="1">
        <v>0</v>
      </c>
      <c r="G235" s="13">
        <v>0</v>
      </c>
      <c r="H235" s="4">
        <f>[1]!thsiFinD("THS_SBMRSYLJQPJ_BOND",B235&amp;".IB",D235)</f>
        <v>4.8</v>
      </c>
      <c r="I235" s="5">
        <f>[1]!thsiFinD("THS_SBMCSYLJQPJ_BOND",B235&amp;".IB",D235)</f>
        <v>4.3</v>
      </c>
      <c r="J235" s="6">
        <f t="shared" si="3"/>
        <v>50</v>
      </c>
      <c r="K235" s="1">
        <f>[1]!thsiFinD("THS_BJZBS_BOND",B235&amp;".IB", D235)</f>
        <v>6</v>
      </c>
    </row>
    <row r="236" spans="1:11" x14ac:dyDescent="0.3">
      <c r="A236" s="1">
        <v>234</v>
      </c>
      <c r="B236" s="1">
        <v>130005</v>
      </c>
      <c r="C236" s="1" t="s">
        <v>7</v>
      </c>
      <c r="D236" s="2">
        <v>41638</v>
      </c>
      <c r="E236" s="1">
        <v>2</v>
      </c>
      <c r="F236" s="1">
        <v>0</v>
      </c>
      <c r="G236" s="13">
        <v>0</v>
      </c>
      <c r="H236" s="4">
        <f>[1]!thsiFinD("THS_SBMRSYLJQPJ_BOND",B236&amp;".IB",D236)</f>
        <v>4.8</v>
      </c>
      <c r="I236" s="5">
        <f>[1]!thsiFinD("THS_SBMCSYLJQPJ_BOND",B236&amp;".IB",D236)</f>
        <v>4.3142857142856998</v>
      </c>
      <c r="J236" s="6">
        <f t="shared" si="3"/>
        <v>48.571428571429998</v>
      </c>
      <c r="K236" s="1">
        <f>[1]!thsiFinD("THS_BJZBS_BOND",B236&amp;".IB", D236)</f>
        <v>6</v>
      </c>
    </row>
    <row r="237" spans="1:11" x14ac:dyDescent="0.3">
      <c r="A237" s="1">
        <v>235</v>
      </c>
      <c r="B237" s="1">
        <v>130005</v>
      </c>
      <c r="C237" s="1" t="s">
        <v>7</v>
      </c>
      <c r="D237" s="2">
        <v>41639</v>
      </c>
      <c r="E237" s="1">
        <v>3</v>
      </c>
      <c r="F237" s="1">
        <v>0</v>
      </c>
      <c r="G237" s="13">
        <v>0</v>
      </c>
      <c r="H237" s="4">
        <f>[1]!thsiFinD("THS_SBMRSYLJQPJ_BOND",B237&amp;".IB",D237)</f>
        <v>4.8</v>
      </c>
      <c r="I237" s="5">
        <f>[1]!thsiFinD("THS_SBMCSYLJQPJ_BOND",B237&amp;".IB",D237)</f>
        <v>4.2</v>
      </c>
      <c r="J237" s="6">
        <f t="shared" si="3"/>
        <v>59.999999999999964</v>
      </c>
      <c r="K237" s="1">
        <f>[1]!thsiFinD("THS_BJZBS_BOND",B237&amp;".IB", D237)</f>
        <v>4</v>
      </c>
    </row>
    <row r="238" spans="1:11" hidden="1" x14ac:dyDescent="0.3">
      <c r="A238" s="1">
        <v>236</v>
      </c>
      <c r="B238" s="1">
        <v>130005</v>
      </c>
      <c r="C238" s="1" t="s">
        <v>7</v>
      </c>
      <c r="D238" s="2">
        <v>41640</v>
      </c>
      <c r="E238" s="1">
        <v>2</v>
      </c>
      <c r="F238" s="1">
        <v>0</v>
      </c>
      <c r="G238" s="3">
        <v>0</v>
      </c>
      <c r="H238" s="4">
        <f>[1]!thsiFinD("THS_SBMRSYLJQPJ_BOND",B238&amp;".IB",D238)</f>
        <v>0</v>
      </c>
      <c r="I238" s="5">
        <f>[1]!thsiFinD("THS_SBMCSYLJQPJ_BOND",B238&amp;".IB",D238)</f>
        <v>0</v>
      </c>
      <c r="J238" s="6">
        <f t="shared" si="3"/>
        <v>0</v>
      </c>
      <c r="K238" s="1">
        <f>[1]!thsiFinD("THS_BJZBS_BOND",B238&amp;".IB", D238)</f>
        <v>0</v>
      </c>
    </row>
    <row r="239" spans="1:11" x14ac:dyDescent="0.3">
      <c r="A239" s="1">
        <v>237</v>
      </c>
      <c r="B239" s="1">
        <v>130005</v>
      </c>
      <c r="C239" s="1" t="s">
        <v>7</v>
      </c>
      <c r="D239" s="2">
        <v>41641</v>
      </c>
      <c r="E239" s="1">
        <v>2</v>
      </c>
      <c r="F239" s="1">
        <v>0</v>
      </c>
      <c r="G239" s="13">
        <v>0</v>
      </c>
      <c r="H239" s="4">
        <f>[1]!thsiFinD("THS_SBMRSYLJQPJ_BOND",B239&amp;".IB",D239)</f>
        <v>4.8</v>
      </c>
      <c r="I239" s="5">
        <f>[1]!thsiFinD("THS_SBMCSYLJQPJ_BOND",B239&amp;".IB",D239)</f>
        <v>4.5</v>
      </c>
      <c r="J239" s="6">
        <f t="shared" si="3"/>
        <v>29.999999999999982</v>
      </c>
      <c r="K239" s="1">
        <f>[1]!thsiFinD("THS_BJZBS_BOND",B239&amp;".IB", D239)</f>
        <v>6</v>
      </c>
    </row>
    <row r="240" spans="1:11" x14ac:dyDescent="0.3">
      <c r="A240" s="1">
        <v>238</v>
      </c>
      <c r="B240" s="1">
        <v>130005</v>
      </c>
      <c r="C240" s="1" t="s">
        <v>7</v>
      </c>
      <c r="D240" s="2">
        <v>41642</v>
      </c>
      <c r="E240" s="1">
        <v>3</v>
      </c>
      <c r="F240" s="1">
        <v>0</v>
      </c>
      <c r="G240" s="13">
        <v>0</v>
      </c>
      <c r="H240" s="4">
        <f>[1]!thsiFinD("THS_SBMRSYLJQPJ_BOND",B240&amp;".IB",D240)</f>
        <v>4.8</v>
      </c>
      <c r="I240" s="5">
        <f>[1]!thsiFinD("THS_SBMCSYLJQPJ_BOND",B240&amp;".IB",D240)</f>
        <v>4.5</v>
      </c>
      <c r="J240" s="6">
        <f t="shared" si="3"/>
        <v>29.999999999999982</v>
      </c>
      <c r="K240" s="1">
        <f>[1]!thsiFinD("THS_BJZBS_BOND",B240&amp;".IB", D240)</f>
        <v>8</v>
      </c>
    </row>
    <row r="241" spans="1:11" x14ac:dyDescent="0.3">
      <c r="A241" s="1">
        <v>239</v>
      </c>
      <c r="B241" s="1">
        <v>130005</v>
      </c>
      <c r="C241" s="1" t="s">
        <v>7</v>
      </c>
      <c r="D241" s="2">
        <v>41645</v>
      </c>
      <c r="E241" s="1">
        <v>2</v>
      </c>
      <c r="F241" s="1">
        <v>0</v>
      </c>
      <c r="G241" s="13">
        <v>0</v>
      </c>
      <c r="H241" s="4">
        <f>[1]!thsiFinD("THS_SBMRSYLJQPJ_BOND",B241&amp;".IB",D241)</f>
        <v>4.8</v>
      </c>
      <c r="I241" s="5">
        <f>[1]!thsiFinD("THS_SBMCSYLJQPJ_BOND",B241&amp;".IB",D241)</f>
        <v>4.5</v>
      </c>
      <c r="J241" s="6">
        <f t="shared" si="3"/>
        <v>29.999999999999982</v>
      </c>
      <c r="K241" s="1">
        <f>[1]!thsiFinD("THS_BJZBS_BOND",B241&amp;".IB", D241)</f>
        <v>8</v>
      </c>
    </row>
    <row r="242" spans="1:11" x14ac:dyDescent="0.3">
      <c r="A242" s="1">
        <v>240</v>
      </c>
      <c r="B242" s="1">
        <v>130005</v>
      </c>
      <c r="C242" s="1" t="s">
        <v>7</v>
      </c>
      <c r="D242" s="2">
        <v>41646</v>
      </c>
      <c r="E242" s="1">
        <v>3</v>
      </c>
      <c r="F242" s="1">
        <v>3</v>
      </c>
      <c r="G242" s="13">
        <v>10</v>
      </c>
      <c r="H242" s="4">
        <f>[1]!thsiFinD("THS_SBMRSYLJQPJ_BOND",B242&amp;".IB",D242)</f>
        <v>4.9000000000000004</v>
      </c>
      <c r="I242" s="5">
        <f>[1]!thsiFinD("THS_SBMCSYLJQPJ_BOND",B242&amp;".IB",D242)</f>
        <v>4.4833333333332996</v>
      </c>
      <c r="J242" s="6">
        <f t="shared" si="3"/>
        <v>41.666666666670068</v>
      </c>
      <c r="K242" s="1">
        <f>[1]!thsiFinD("THS_BJZBS_BOND",B242&amp;".IB", D242)</f>
        <v>12</v>
      </c>
    </row>
    <row r="243" spans="1:11" x14ac:dyDescent="0.3">
      <c r="A243" s="1">
        <v>241</v>
      </c>
      <c r="B243" s="1">
        <v>130005</v>
      </c>
      <c r="C243" s="1" t="s">
        <v>7</v>
      </c>
      <c r="D243" s="2">
        <v>41647</v>
      </c>
      <c r="E243" s="1">
        <v>3</v>
      </c>
      <c r="F243" s="1">
        <v>0</v>
      </c>
      <c r="G243" s="13">
        <v>0</v>
      </c>
      <c r="H243" s="4">
        <f>[1]!thsiFinD("THS_SBMRSYLJQPJ_BOND",B243&amp;".IB",D243)</f>
        <v>4.8250000000000002</v>
      </c>
      <c r="I243" s="5">
        <f>[1]!thsiFinD("THS_SBMCSYLJQPJ_BOND",B243&amp;".IB",D243)</f>
        <v>4.5</v>
      </c>
      <c r="J243" s="6">
        <f t="shared" si="3"/>
        <v>32.500000000000014</v>
      </c>
      <c r="K243" s="1">
        <f>[1]!thsiFinD("THS_BJZBS_BOND",B243&amp;".IB", D243)</f>
        <v>8</v>
      </c>
    </row>
    <row r="244" spans="1:11" x14ac:dyDescent="0.3">
      <c r="A244" s="1">
        <v>242</v>
      </c>
      <c r="B244" s="1">
        <v>130005</v>
      </c>
      <c r="C244" s="1" t="s">
        <v>7</v>
      </c>
      <c r="D244" s="2">
        <v>41648</v>
      </c>
      <c r="E244" s="1">
        <v>3</v>
      </c>
      <c r="F244" s="1">
        <v>0</v>
      </c>
      <c r="G244" s="13">
        <v>0</v>
      </c>
      <c r="H244" s="4">
        <f>[1]!thsiFinD("THS_SBMRSYLJQPJ_BOND",B244&amp;".IB",D244)</f>
        <v>4.8</v>
      </c>
      <c r="I244" s="5">
        <f>[1]!thsiFinD("THS_SBMCSYLJQPJ_BOND",B244&amp;".IB",D244)</f>
        <v>4.4800000000000004</v>
      </c>
      <c r="J244" s="6">
        <f t="shared" si="3"/>
        <v>31.99999999999994</v>
      </c>
      <c r="K244" s="1">
        <f>[1]!thsiFinD("THS_BJZBS_BOND",B244&amp;".IB", D244)</f>
        <v>10</v>
      </c>
    </row>
    <row r="245" spans="1:11" x14ac:dyDescent="0.3">
      <c r="A245" s="1">
        <v>243</v>
      </c>
      <c r="B245" s="1">
        <v>130005</v>
      </c>
      <c r="C245" s="1" t="s">
        <v>7</v>
      </c>
      <c r="D245" s="2">
        <v>41649</v>
      </c>
      <c r="E245" s="1">
        <v>26</v>
      </c>
      <c r="F245" s="1">
        <v>0</v>
      </c>
      <c r="G245" s="13">
        <v>0</v>
      </c>
      <c r="H245" s="4">
        <f>[1]!thsiFinD("THS_SBMRSYLJQPJ_BOND",B245&amp;".IB",D245)</f>
        <v>4.8</v>
      </c>
      <c r="I245" s="5">
        <f>[1]!thsiFinD("THS_SBMCSYLJQPJ_BOND",B245&amp;".IB",D245)</f>
        <v>4.5</v>
      </c>
      <c r="J245" s="6">
        <f t="shared" si="3"/>
        <v>29.999999999999982</v>
      </c>
      <c r="K245" s="1">
        <f>[1]!thsiFinD("THS_BJZBS_BOND",B245&amp;".IB", D245)</f>
        <v>8</v>
      </c>
    </row>
    <row r="246" spans="1:11" x14ac:dyDescent="0.3">
      <c r="A246" s="1">
        <v>244</v>
      </c>
      <c r="B246" s="1">
        <v>130005</v>
      </c>
      <c r="C246" s="1" t="s">
        <v>7</v>
      </c>
      <c r="D246" s="2">
        <v>41652</v>
      </c>
      <c r="E246" s="1">
        <v>2</v>
      </c>
      <c r="F246" s="1">
        <v>0</v>
      </c>
      <c r="G246" s="13">
        <v>0</v>
      </c>
      <c r="H246" s="4">
        <f>[1]!thsiFinD("THS_SBMRSYLJQPJ_BOND",B246&amp;".IB",D246)</f>
        <v>4.8</v>
      </c>
      <c r="I246" s="5">
        <f>[1]!thsiFinD("THS_SBMCSYLJQPJ_BOND",B246&amp;".IB",D246)</f>
        <v>4.4749999999999996</v>
      </c>
      <c r="J246" s="6">
        <f t="shared" si="3"/>
        <v>32.500000000000014</v>
      </c>
      <c r="K246" s="1">
        <f>[1]!thsiFinD("THS_BJZBS_BOND",B246&amp;".IB", D246)</f>
        <v>8</v>
      </c>
    </row>
    <row r="247" spans="1:11" x14ac:dyDescent="0.3">
      <c r="A247" s="1">
        <v>245</v>
      </c>
      <c r="B247" s="1">
        <v>130005</v>
      </c>
      <c r="C247" s="1" t="s">
        <v>7</v>
      </c>
      <c r="D247" s="2">
        <v>41653</v>
      </c>
      <c r="E247" s="1">
        <v>5</v>
      </c>
      <c r="F247" s="1">
        <v>0</v>
      </c>
      <c r="G247" s="13">
        <v>0</v>
      </c>
      <c r="H247" s="4">
        <f>[1]!thsiFinD("THS_SBMRSYLJQPJ_BOND",B247&amp;".IB",D247)</f>
        <v>4.7949999999999999</v>
      </c>
      <c r="I247" s="5">
        <f>[1]!thsiFinD("THS_SBMCSYLJQPJ_BOND",B247&amp;".IB",D247)</f>
        <v>4.5</v>
      </c>
      <c r="J247" s="6">
        <f t="shared" si="3"/>
        <v>29.499999999999993</v>
      </c>
      <c r="K247" s="1">
        <f>[1]!thsiFinD("THS_BJZBS_BOND",B247&amp;".IB", D247)</f>
        <v>8</v>
      </c>
    </row>
    <row r="248" spans="1:11" x14ac:dyDescent="0.3">
      <c r="A248" s="1">
        <v>246</v>
      </c>
      <c r="B248" s="1">
        <v>130005</v>
      </c>
      <c r="C248" s="1" t="s">
        <v>7</v>
      </c>
      <c r="D248" s="2">
        <v>41654</v>
      </c>
      <c r="E248" s="1">
        <v>2</v>
      </c>
      <c r="F248" s="1">
        <v>0</v>
      </c>
      <c r="G248" s="13">
        <v>0</v>
      </c>
      <c r="H248" s="4">
        <f>[1]!thsiFinD("THS_SBMRSYLJQPJ_BOND",B248&amp;".IB",D248)</f>
        <v>4.8</v>
      </c>
      <c r="I248" s="5">
        <f>[1]!thsiFinD("THS_SBMCSYLJQPJ_BOND",B248&amp;".IB",D248)</f>
        <v>4.4749999999999996</v>
      </c>
      <c r="J248" s="6">
        <f t="shared" si="3"/>
        <v>32.500000000000014</v>
      </c>
      <c r="K248" s="1">
        <f>[1]!thsiFinD("THS_BJZBS_BOND",B248&amp;".IB", D248)</f>
        <v>8</v>
      </c>
    </row>
    <row r="249" spans="1:11" x14ac:dyDescent="0.3">
      <c r="A249" s="1">
        <v>247</v>
      </c>
      <c r="B249" s="1">
        <v>130005</v>
      </c>
      <c r="C249" s="1" t="s">
        <v>7</v>
      </c>
      <c r="D249" s="2">
        <v>41656</v>
      </c>
      <c r="E249" s="1">
        <v>1</v>
      </c>
      <c r="F249" s="1">
        <v>0</v>
      </c>
      <c r="G249" s="13">
        <v>0</v>
      </c>
      <c r="H249" s="4">
        <f>[1]!thsiFinD("THS_SBMRSYLJQPJ_BOND",B249&amp;".IB",D249)</f>
        <v>4.7949999999999999</v>
      </c>
      <c r="I249" s="5">
        <f>[1]!thsiFinD("THS_SBMCSYLJQPJ_BOND",B249&amp;".IB",D249)</f>
        <v>4.45</v>
      </c>
      <c r="J249" s="6">
        <f t="shared" si="3"/>
        <v>34.499999999999972</v>
      </c>
      <c r="K249" s="1">
        <f>[1]!thsiFinD("THS_BJZBS_BOND",B249&amp;".IB", D249)</f>
        <v>8</v>
      </c>
    </row>
    <row r="250" spans="1:11" x14ac:dyDescent="0.3">
      <c r="A250" s="1">
        <v>248</v>
      </c>
      <c r="B250" s="1">
        <v>130005</v>
      </c>
      <c r="C250" s="1" t="s">
        <v>7</v>
      </c>
      <c r="D250" s="2">
        <v>41659</v>
      </c>
      <c r="E250" s="1">
        <v>1</v>
      </c>
      <c r="F250" s="1">
        <v>0</v>
      </c>
      <c r="G250" s="13">
        <v>0</v>
      </c>
      <c r="H250" s="4">
        <f>[1]!thsiFinD("THS_SBMRSYLJQPJ_BOND",B250&amp;".IB",D250)</f>
        <v>4.79</v>
      </c>
      <c r="I250" s="5">
        <f>[1]!thsiFinD("THS_SBMCSYLJQPJ_BOND",B250&amp;".IB",D250)</f>
        <v>4.4800000000000004</v>
      </c>
      <c r="J250" s="6">
        <f t="shared" si="3"/>
        <v>30.999999999999961</v>
      </c>
      <c r="K250" s="1">
        <f>[1]!thsiFinD("THS_BJZBS_BOND",B250&amp;".IB", D250)</f>
        <v>10</v>
      </c>
    </row>
    <row r="251" spans="1:11" x14ac:dyDescent="0.3">
      <c r="A251" s="1">
        <v>249</v>
      </c>
      <c r="B251" s="1">
        <v>130005</v>
      </c>
      <c r="C251" s="1" t="s">
        <v>7</v>
      </c>
      <c r="D251" s="2">
        <v>41661</v>
      </c>
      <c r="E251" s="1">
        <v>2</v>
      </c>
      <c r="F251" s="1">
        <v>0</v>
      </c>
      <c r="G251" s="13">
        <v>0</v>
      </c>
      <c r="H251" s="4">
        <f>[1]!thsiFinD("THS_SBMRSYLJQPJ_BOND",B251&amp;".IB",D251)</f>
        <v>4.6950000000000003</v>
      </c>
      <c r="I251" s="5">
        <f>[1]!thsiFinD("THS_SBMCSYLJQPJ_BOND",B251&amp;".IB",D251)</f>
        <v>4.3099999999999996</v>
      </c>
      <c r="J251" s="6">
        <f t="shared" si="3"/>
        <v>38.500000000000071</v>
      </c>
      <c r="K251" s="1">
        <f>[1]!thsiFinD("THS_BJZBS_BOND",B251&amp;".IB", D251)</f>
        <v>8</v>
      </c>
    </row>
    <row r="252" spans="1:11" x14ac:dyDescent="0.3">
      <c r="A252" s="1">
        <v>250</v>
      </c>
      <c r="B252" s="1">
        <v>130005</v>
      </c>
      <c r="C252" s="1" t="s">
        <v>7</v>
      </c>
      <c r="D252" s="2">
        <v>41666</v>
      </c>
      <c r="E252" s="1">
        <v>2</v>
      </c>
      <c r="F252" s="1">
        <v>0</v>
      </c>
      <c r="G252" s="13">
        <v>0</v>
      </c>
      <c r="H252" s="4">
        <f>[1]!thsiFinD("THS_SBMRSYLJQPJ_BOND",B252&amp;".IB",D252)</f>
        <v>4.68</v>
      </c>
      <c r="I252" s="5">
        <f>[1]!thsiFinD("THS_SBMCSYLJQPJ_BOND",B252&amp;".IB",D252)</f>
        <v>4.2363636363635999</v>
      </c>
      <c r="J252" s="6">
        <f t="shared" si="3"/>
        <v>44.363636363639984</v>
      </c>
      <c r="K252" s="1">
        <f>[1]!thsiFinD("THS_BJZBS_BOND",B252&amp;".IB", D252)</f>
        <v>10</v>
      </c>
    </row>
    <row r="253" spans="1:11" x14ac:dyDescent="0.3">
      <c r="A253" s="1">
        <v>251</v>
      </c>
      <c r="B253" s="1">
        <v>130005</v>
      </c>
      <c r="C253" s="1" t="s">
        <v>7</v>
      </c>
      <c r="D253" s="2">
        <v>41667</v>
      </c>
      <c r="E253" s="1">
        <v>4</v>
      </c>
      <c r="F253" s="1">
        <v>2</v>
      </c>
      <c r="G253" s="13">
        <v>1</v>
      </c>
      <c r="H253" s="4">
        <f>[1]!thsiFinD("THS_SBMRSYLJQPJ_BOND",B253&amp;".IB",D253)</f>
        <v>4.6875</v>
      </c>
      <c r="I253" s="5">
        <f>[1]!thsiFinD("THS_SBMCSYLJQPJ_BOND",B253&amp;".IB",D253)</f>
        <v>4.22</v>
      </c>
      <c r="J253" s="6">
        <f t="shared" si="3"/>
        <v>46.750000000000028</v>
      </c>
      <c r="K253" s="1">
        <f>[1]!thsiFinD("THS_BJZBS_BOND",B253&amp;".IB", D253)</f>
        <v>8</v>
      </c>
    </row>
    <row r="254" spans="1:11" x14ac:dyDescent="0.3">
      <c r="A254" s="1">
        <v>252</v>
      </c>
      <c r="B254" s="1">
        <v>130005</v>
      </c>
      <c r="C254" s="1" t="s">
        <v>7</v>
      </c>
      <c r="D254" s="2">
        <v>41668</v>
      </c>
      <c r="E254" s="1">
        <v>5</v>
      </c>
      <c r="F254" s="1">
        <v>0</v>
      </c>
      <c r="G254" s="13">
        <v>0</v>
      </c>
      <c r="H254" s="4">
        <f>[1]!thsiFinD("THS_SBMRSYLJQPJ_BOND",B254&amp;".IB",D254)</f>
        <v>4.63</v>
      </c>
      <c r="I254" s="5">
        <f>[1]!thsiFinD("THS_SBMCSYLJQPJ_BOND",B254&amp;".IB",D254)</f>
        <v>4.47</v>
      </c>
      <c r="J254" s="6">
        <f t="shared" si="3"/>
        <v>16.000000000000014</v>
      </c>
      <c r="K254" s="1">
        <f>[1]!thsiFinD("THS_BJZBS_BOND",B254&amp;".IB", D254)</f>
        <v>10</v>
      </c>
    </row>
    <row r="255" spans="1:11" x14ac:dyDescent="0.3">
      <c r="A255" s="1">
        <v>253</v>
      </c>
      <c r="B255" s="1">
        <v>130005</v>
      </c>
      <c r="C255" s="1" t="s">
        <v>7</v>
      </c>
      <c r="D255" s="2">
        <v>41669</v>
      </c>
      <c r="E255" s="1">
        <v>4</v>
      </c>
      <c r="F255" s="1">
        <v>0</v>
      </c>
      <c r="G255" s="13">
        <v>0</v>
      </c>
      <c r="H255" s="4">
        <f>[1]!thsiFinD("THS_SBMRSYLJQPJ_BOND",B255&amp;".IB",D255)</f>
        <v>4.8</v>
      </c>
      <c r="I255" s="5">
        <f>[1]!thsiFinD("THS_SBMCSYLJQPJ_BOND",B255&amp;".IB",D255)</f>
        <v>4.04</v>
      </c>
      <c r="J255" s="6">
        <f t="shared" si="3"/>
        <v>75.999999999999972</v>
      </c>
      <c r="K255" s="1">
        <f>[1]!thsiFinD("THS_BJZBS_BOND",B255&amp;".IB", D255)</f>
        <v>10</v>
      </c>
    </row>
    <row r="256" spans="1:11" hidden="1" x14ac:dyDescent="0.3">
      <c r="A256" s="1">
        <v>254</v>
      </c>
      <c r="B256" s="1">
        <v>130005</v>
      </c>
      <c r="C256" s="1" t="s">
        <v>7</v>
      </c>
      <c r="D256" s="2">
        <v>41670</v>
      </c>
      <c r="E256" s="1">
        <v>3</v>
      </c>
      <c r="F256" s="1">
        <v>0</v>
      </c>
      <c r="G256" s="3">
        <v>0</v>
      </c>
      <c r="H256" s="4">
        <f>[1]!thsiFinD("THS_SBMRSYLJQPJ_BOND",B256&amp;".IB",D256)</f>
        <v>0</v>
      </c>
      <c r="I256" s="5">
        <f>[1]!thsiFinD("THS_SBMCSYLJQPJ_BOND",B256&amp;".IB",D256)</f>
        <v>0</v>
      </c>
      <c r="J256" s="6">
        <f t="shared" si="3"/>
        <v>0</v>
      </c>
      <c r="K256" s="1">
        <f>[1]!thsiFinD("THS_BJZBS_BOND",B256&amp;".IB", D256)</f>
        <v>0</v>
      </c>
    </row>
    <row r="257" spans="1:11" hidden="1" x14ac:dyDescent="0.3">
      <c r="A257" s="1">
        <v>255</v>
      </c>
      <c r="B257" s="1">
        <v>130005</v>
      </c>
      <c r="C257" s="1" t="s">
        <v>7</v>
      </c>
      <c r="D257" s="2">
        <v>41673</v>
      </c>
      <c r="E257" s="1">
        <v>2</v>
      </c>
      <c r="F257" s="1">
        <v>0</v>
      </c>
      <c r="G257" s="3">
        <v>0</v>
      </c>
      <c r="H257" s="4">
        <f>[1]!thsiFinD("THS_SBMRSYLJQPJ_BOND",B257&amp;".IB",D257)</f>
        <v>0</v>
      </c>
      <c r="I257" s="5">
        <f>[1]!thsiFinD("THS_SBMCSYLJQPJ_BOND",B257&amp;".IB",D257)</f>
        <v>0</v>
      </c>
      <c r="J257" s="6">
        <f t="shared" si="3"/>
        <v>0</v>
      </c>
      <c r="K257" s="1">
        <f>[1]!thsiFinD("THS_BJZBS_BOND",B257&amp;".IB", D257)</f>
        <v>0</v>
      </c>
    </row>
    <row r="258" spans="1:11" hidden="1" x14ac:dyDescent="0.3">
      <c r="A258" s="1">
        <v>256</v>
      </c>
      <c r="B258" s="1">
        <v>130005</v>
      </c>
      <c r="C258" s="1" t="s">
        <v>7</v>
      </c>
      <c r="D258" s="2">
        <v>41674</v>
      </c>
      <c r="E258" s="1">
        <v>4</v>
      </c>
      <c r="F258" s="1">
        <v>0</v>
      </c>
      <c r="G258" s="3">
        <v>0</v>
      </c>
      <c r="H258" s="4">
        <f>[1]!thsiFinD("THS_SBMRSYLJQPJ_BOND",B258&amp;".IB",D258)</f>
        <v>0</v>
      </c>
      <c r="I258" s="5">
        <f>[1]!thsiFinD("THS_SBMCSYLJQPJ_BOND",B258&amp;".IB",D258)</f>
        <v>0</v>
      </c>
      <c r="J258" s="6">
        <f t="shared" si="3"/>
        <v>0</v>
      </c>
      <c r="K258" s="1">
        <f>[1]!thsiFinD("THS_BJZBS_BOND",B258&amp;".IB", D258)</f>
        <v>0</v>
      </c>
    </row>
    <row r="259" spans="1:11" hidden="1" x14ac:dyDescent="0.3">
      <c r="A259" s="1">
        <v>257</v>
      </c>
      <c r="B259" s="1">
        <v>130005</v>
      </c>
      <c r="C259" s="1" t="s">
        <v>7</v>
      </c>
      <c r="D259" s="2">
        <v>41675</v>
      </c>
      <c r="E259" s="1">
        <v>2</v>
      </c>
      <c r="F259" s="1">
        <v>0</v>
      </c>
      <c r="G259" s="3">
        <v>0</v>
      </c>
      <c r="H259" s="4">
        <f>[1]!thsiFinD("THS_SBMRSYLJQPJ_BOND",B259&amp;".IB",D259)</f>
        <v>0</v>
      </c>
      <c r="I259" s="5">
        <f>[1]!thsiFinD("THS_SBMCSYLJQPJ_BOND",B259&amp;".IB",D259)</f>
        <v>0</v>
      </c>
      <c r="J259" s="6">
        <f t="shared" ref="J259:J322" si="4">(H259-I259)*100</f>
        <v>0</v>
      </c>
      <c r="K259" s="1">
        <f>[1]!thsiFinD("THS_BJZBS_BOND",B259&amp;".IB", D259)</f>
        <v>0</v>
      </c>
    </row>
    <row r="260" spans="1:11" hidden="1" x14ac:dyDescent="0.3">
      <c r="A260" s="1">
        <v>258</v>
      </c>
      <c r="B260" s="1">
        <v>130005</v>
      </c>
      <c r="C260" s="1" t="s">
        <v>7</v>
      </c>
      <c r="D260" s="2">
        <v>41676</v>
      </c>
      <c r="E260" s="1">
        <v>3</v>
      </c>
      <c r="F260" s="1">
        <v>0</v>
      </c>
      <c r="G260" s="3">
        <v>0</v>
      </c>
      <c r="H260" s="4">
        <f>[1]!thsiFinD("THS_SBMRSYLJQPJ_BOND",B260&amp;".IB",D260)</f>
        <v>0</v>
      </c>
      <c r="I260" s="5">
        <f>[1]!thsiFinD("THS_SBMCSYLJQPJ_BOND",B260&amp;".IB",D260)</f>
        <v>0</v>
      </c>
      <c r="J260" s="6">
        <f t="shared" si="4"/>
        <v>0</v>
      </c>
      <c r="K260" s="1">
        <f>[1]!thsiFinD("THS_BJZBS_BOND",B260&amp;".IB", D260)</f>
        <v>0</v>
      </c>
    </row>
    <row r="261" spans="1:11" x14ac:dyDescent="0.3">
      <c r="A261" s="1">
        <v>259</v>
      </c>
      <c r="B261" s="1">
        <v>130005</v>
      </c>
      <c r="C261" s="1" t="s">
        <v>7</v>
      </c>
      <c r="D261" s="2">
        <v>41677</v>
      </c>
      <c r="E261" s="1">
        <v>6</v>
      </c>
      <c r="F261" s="1">
        <v>0</v>
      </c>
      <c r="G261" s="13">
        <v>0</v>
      </c>
      <c r="H261" s="4">
        <f>[1]!thsiFinD("THS_SBMRSYLJQPJ_BOND",B261&amp;".IB",D261)</f>
        <v>4.75</v>
      </c>
      <c r="I261" s="5">
        <f>[1]!thsiFinD("THS_SBMCSYLJQPJ_BOND",B261&amp;".IB",D261)</f>
        <v>4.4000000000000004</v>
      </c>
      <c r="J261" s="6">
        <f t="shared" si="4"/>
        <v>34.999999999999964</v>
      </c>
      <c r="K261" s="1">
        <f>[1]!thsiFinD("THS_BJZBS_BOND",B261&amp;".IB", D261)</f>
        <v>8</v>
      </c>
    </row>
    <row r="262" spans="1:11" x14ac:dyDescent="0.3">
      <c r="A262" s="1">
        <v>260</v>
      </c>
      <c r="B262" s="1">
        <v>130005</v>
      </c>
      <c r="C262" s="1" t="s">
        <v>7</v>
      </c>
      <c r="D262" s="2">
        <v>41678</v>
      </c>
      <c r="E262" s="1">
        <v>6</v>
      </c>
      <c r="F262" s="1">
        <v>0</v>
      </c>
      <c r="G262" s="13">
        <v>0</v>
      </c>
      <c r="H262" s="4">
        <f>[1]!thsiFinD("THS_SBMRSYLJQPJ_BOND",B262&amp;".IB",D262)</f>
        <v>4.7324999999999999</v>
      </c>
      <c r="I262" s="5">
        <f>[1]!thsiFinD("THS_SBMCSYLJQPJ_BOND",B262&amp;".IB",D262)</f>
        <v>4.4000000000000004</v>
      </c>
      <c r="J262" s="6">
        <f t="shared" si="4"/>
        <v>33.249999999999957</v>
      </c>
      <c r="K262" s="1">
        <f>[1]!thsiFinD("THS_BJZBS_BOND",B262&amp;".IB", D262)</f>
        <v>8</v>
      </c>
    </row>
    <row r="263" spans="1:11" x14ac:dyDescent="0.3">
      <c r="A263" s="1">
        <v>261</v>
      </c>
      <c r="B263" s="1">
        <v>130005</v>
      </c>
      <c r="C263" s="1" t="s">
        <v>7</v>
      </c>
      <c r="D263" s="2">
        <v>41680</v>
      </c>
      <c r="E263" s="1">
        <v>2</v>
      </c>
      <c r="F263" s="1">
        <v>0</v>
      </c>
      <c r="G263" s="13">
        <v>0</v>
      </c>
      <c r="H263" s="4">
        <f>[1]!thsiFinD("THS_SBMRSYLJQPJ_BOND",B263&amp;".IB",D263)</f>
        <v>4.75</v>
      </c>
      <c r="I263" s="5">
        <f>[1]!thsiFinD("THS_SBMCSYLJQPJ_BOND",B263&amp;".IB",D263)</f>
        <v>4.3</v>
      </c>
      <c r="J263" s="6">
        <f t="shared" si="4"/>
        <v>45.000000000000014</v>
      </c>
      <c r="K263" s="1">
        <f>[1]!thsiFinD("THS_BJZBS_BOND",B263&amp;".IB", D263)</f>
        <v>8</v>
      </c>
    </row>
    <row r="264" spans="1:11" x14ac:dyDescent="0.3">
      <c r="A264" s="1">
        <v>262</v>
      </c>
      <c r="B264" s="1">
        <v>130005</v>
      </c>
      <c r="C264" s="1" t="s">
        <v>7</v>
      </c>
      <c r="D264" s="2">
        <v>41681</v>
      </c>
      <c r="E264" s="1">
        <v>3</v>
      </c>
      <c r="F264" s="1">
        <v>0</v>
      </c>
      <c r="G264" s="13">
        <v>0</v>
      </c>
      <c r="H264" s="4">
        <f>[1]!thsiFinD("THS_SBMRSYLJQPJ_BOND",B264&amp;".IB",D264)</f>
        <v>4.7333333333332996</v>
      </c>
      <c r="I264" s="5">
        <f>[1]!thsiFinD("THS_SBMCSYLJQPJ_BOND",B264&amp;".IB",D264)</f>
        <v>4.3</v>
      </c>
      <c r="J264" s="6">
        <f t="shared" si="4"/>
        <v>43.333333333329982</v>
      </c>
      <c r="K264" s="1">
        <f>[1]!thsiFinD("THS_BJZBS_BOND",B264&amp;".IB", D264)</f>
        <v>6</v>
      </c>
    </row>
    <row r="265" spans="1:11" x14ac:dyDescent="0.3">
      <c r="A265" s="1">
        <v>263</v>
      </c>
      <c r="B265" s="1">
        <v>130005</v>
      </c>
      <c r="C265" s="1" t="s">
        <v>7</v>
      </c>
      <c r="D265" s="2">
        <v>41682</v>
      </c>
      <c r="E265" s="1">
        <v>3</v>
      </c>
      <c r="F265" s="1">
        <v>0</v>
      </c>
      <c r="G265" s="13">
        <v>0</v>
      </c>
      <c r="H265" s="4">
        <f>[1]!thsiFinD("THS_SBMRSYLJQPJ_BOND",B265&amp;".IB",D265)</f>
        <v>4.6749999999999998</v>
      </c>
      <c r="I265" s="5">
        <f>[1]!thsiFinD("THS_SBMCSYLJQPJ_BOND",B265&amp;".IB",D265)</f>
        <v>4.4000000000000004</v>
      </c>
      <c r="J265" s="6">
        <f t="shared" si="4"/>
        <v>27.499999999999947</v>
      </c>
      <c r="K265" s="1">
        <f>[1]!thsiFinD("THS_BJZBS_BOND",B265&amp;".IB", D265)</f>
        <v>8</v>
      </c>
    </row>
    <row r="266" spans="1:11" x14ac:dyDescent="0.3">
      <c r="A266" s="1">
        <v>264</v>
      </c>
      <c r="B266" s="1">
        <v>130005</v>
      </c>
      <c r="C266" s="1" t="s">
        <v>7</v>
      </c>
      <c r="D266" s="2">
        <v>41683</v>
      </c>
      <c r="E266" s="1">
        <v>3</v>
      </c>
      <c r="F266" s="1">
        <v>0</v>
      </c>
      <c r="G266" s="13">
        <v>0</v>
      </c>
      <c r="H266" s="4">
        <f>[1]!thsiFinD("THS_SBMRSYLJQPJ_BOND",B266&amp;".IB",D266)</f>
        <v>4.75</v>
      </c>
      <c r="I266" s="5">
        <f>[1]!thsiFinD("THS_SBMCSYLJQPJ_BOND",B266&amp;".IB",D266)</f>
        <v>4.5</v>
      </c>
      <c r="J266" s="6">
        <f t="shared" si="4"/>
        <v>25</v>
      </c>
      <c r="K266" s="1">
        <f>[1]!thsiFinD("THS_BJZBS_BOND",B266&amp;".IB", D266)</f>
        <v>8</v>
      </c>
    </row>
    <row r="267" spans="1:11" x14ac:dyDescent="0.3">
      <c r="A267" s="1">
        <v>265</v>
      </c>
      <c r="B267" s="1">
        <v>130005</v>
      </c>
      <c r="C267" s="1" t="s">
        <v>7</v>
      </c>
      <c r="D267" s="2">
        <v>41684</v>
      </c>
      <c r="E267" s="1">
        <v>3</v>
      </c>
      <c r="F267" s="1">
        <v>2</v>
      </c>
      <c r="G267" s="13">
        <v>4</v>
      </c>
      <c r="H267" s="4">
        <f>[1]!thsiFinD("THS_SBMRSYLJQPJ_BOND",B267&amp;".IB",D267)</f>
        <v>4.6749999999999998</v>
      </c>
      <c r="I267" s="5">
        <f>[1]!thsiFinD("THS_SBMCSYLJQPJ_BOND",B267&amp;".IB",D267)</f>
        <v>4.45</v>
      </c>
      <c r="J267" s="6">
        <f t="shared" si="4"/>
        <v>22.499999999999964</v>
      </c>
      <c r="K267" s="1">
        <f>[1]!thsiFinD("THS_BJZBS_BOND",B267&amp;".IB", D267)</f>
        <v>8</v>
      </c>
    </row>
    <row r="268" spans="1:11" x14ac:dyDescent="0.3">
      <c r="A268" s="1">
        <v>266</v>
      </c>
      <c r="B268" s="1">
        <v>130005</v>
      </c>
      <c r="C268" s="1" t="s">
        <v>7</v>
      </c>
      <c r="D268" s="2">
        <v>41687</v>
      </c>
      <c r="E268" s="1">
        <v>2</v>
      </c>
      <c r="F268" s="1">
        <v>2</v>
      </c>
      <c r="G268" s="13">
        <v>4</v>
      </c>
      <c r="H268" s="4">
        <f>[1]!thsiFinD("THS_SBMRSYLJQPJ_BOND",B268&amp;".IB",D268)</f>
        <v>4.6681818181818002</v>
      </c>
      <c r="I268" s="5">
        <f>[1]!thsiFinD("THS_SBMCSYLJQPJ_BOND",B268&amp;".IB",D268)</f>
        <v>4.4000000000000004</v>
      </c>
      <c r="J268" s="6">
        <f t="shared" si="4"/>
        <v>26.818181818179987</v>
      </c>
      <c r="K268" s="1">
        <f>[1]!thsiFinD("THS_BJZBS_BOND",B268&amp;".IB", D268)</f>
        <v>16</v>
      </c>
    </row>
    <row r="269" spans="1:11" x14ac:dyDescent="0.3">
      <c r="A269" s="1">
        <v>267</v>
      </c>
      <c r="B269" s="1">
        <v>130005</v>
      </c>
      <c r="C269" s="1" t="s">
        <v>7</v>
      </c>
      <c r="D269" s="2">
        <v>41688</v>
      </c>
      <c r="E269" s="1">
        <v>3</v>
      </c>
      <c r="F269" s="1">
        <v>2</v>
      </c>
      <c r="G269" s="13">
        <v>5</v>
      </c>
      <c r="H269" s="4">
        <f>[1]!thsiFinD("THS_SBMRSYLJQPJ_BOND",B269&amp;".IB",D269)</f>
        <v>4.6928571428571004</v>
      </c>
      <c r="I269" s="5">
        <f>[1]!thsiFinD("THS_SBMCSYLJQPJ_BOND",B269&amp;".IB",D269)</f>
        <v>4.4000000000000004</v>
      </c>
      <c r="J269" s="6">
        <f t="shared" si="4"/>
        <v>29.285714285710007</v>
      </c>
      <c r="K269" s="1">
        <f>[1]!thsiFinD("THS_BJZBS_BOND",B269&amp;".IB", D269)</f>
        <v>6</v>
      </c>
    </row>
    <row r="270" spans="1:11" x14ac:dyDescent="0.3">
      <c r="A270" s="1">
        <v>268</v>
      </c>
      <c r="B270" s="1">
        <v>130005</v>
      </c>
      <c r="C270" s="1" t="s">
        <v>7</v>
      </c>
      <c r="D270" s="2">
        <v>41689</v>
      </c>
      <c r="E270" s="1">
        <v>4</v>
      </c>
      <c r="F270" s="1">
        <v>2</v>
      </c>
      <c r="G270" s="13">
        <v>5</v>
      </c>
      <c r="H270" s="4">
        <f>[1]!thsiFinD("THS_SBMRSYLJQPJ_BOND",B270&amp;".IB",D270)</f>
        <v>4.7125000000000004</v>
      </c>
      <c r="I270" s="5">
        <f>[1]!thsiFinD("THS_SBMCSYLJQPJ_BOND",B270&amp;".IB",D270)</f>
        <v>4.3479999999999999</v>
      </c>
      <c r="J270" s="6">
        <f t="shared" si="4"/>
        <v>36.450000000000045</v>
      </c>
      <c r="K270" s="1">
        <f>[1]!thsiFinD("THS_BJZBS_BOND",B270&amp;".IB", D270)</f>
        <v>8</v>
      </c>
    </row>
    <row r="271" spans="1:11" x14ac:dyDescent="0.3">
      <c r="A271" s="1">
        <v>269</v>
      </c>
      <c r="B271" s="1">
        <v>130005</v>
      </c>
      <c r="C271" s="1" t="s">
        <v>7</v>
      </c>
      <c r="D271" s="2">
        <v>41690</v>
      </c>
      <c r="E271" s="1">
        <v>3</v>
      </c>
      <c r="F271" s="1">
        <v>0</v>
      </c>
      <c r="G271" s="13">
        <v>0</v>
      </c>
      <c r="H271" s="4">
        <f>[1]!thsiFinD("THS_SBMRSYLJQPJ_BOND",B271&amp;".IB",D271)</f>
        <v>4.7300000000000004</v>
      </c>
      <c r="I271" s="5">
        <f>[1]!thsiFinD("THS_SBMCSYLJQPJ_BOND",B271&amp;".IB",D271)</f>
        <v>4.3428571428570999</v>
      </c>
      <c r="J271" s="6">
        <f t="shared" si="4"/>
        <v>38.714285714290057</v>
      </c>
      <c r="K271" s="1">
        <f>[1]!thsiFinD("THS_BJZBS_BOND",B271&amp;".IB", D271)</f>
        <v>6</v>
      </c>
    </row>
    <row r="272" spans="1:11" x14ac:dyDescent="0.3">
      <c r="A272" s="1">
        <v>270</v>
      </c>
      <c r="B272" s="1">
        <v>130005</v>
      </c>
      <c r="C272" s="1" t="s">
        <v>7</v>
      </c>
      <c r="D272" s="2">
        <v>41691</v>
      </c>
      <c r="E272" s="1">
        <v>3</v>
      </c>
      <c r="F272" s="1">
        <v>0</v>
      </c>
      <c r="G272" s="13">
        <v>0</v>
      </c>
      <c r="H272" s="4">
        <f>[1]!thsiFinD("THS_SBMRSYLJQPJ_BOND",B272&amp;".IB",D272)</f>
        <v>4.6857142857143002</v>
      </c>
      <c r="I272" s="5">
        <f>[1]!thsiFinD("THS_SBMCSYLJQPJ_BOND",B272&amp;".IB",D272)</f>
        <v>4.4000000000000004</v>
      </c>
      <c r="J272" s="6">
        <f t="shared" si="4"/>
        <v>28.57142857142998</v>
      </c>
      <c r="K272" s="1">
        <f>[1]!thsiFinD("THS_BJZBS_BOND",B272&amp;".IB", D272)</f>
        <v>6</v>
      </c>
    </row>
    <row r="273" spans="1:11" x14ac:dyDescent="0.3">
      <c r="A273" s="1">
        <v>271</v>
      </c>
      <c r="B273" s="1">
        <v>130005</v>
      </c>
      <c r="C273" s="1" t="s">
        <v>7</v>
      </c>
      <c r="D273" s="2">
        <v>41696</v>
      </c>
      <c r="E273" s="1">
        <v>2</v>
      </c>
      <c r="F273" s="1">
        <v>0</v>
      </c>
      <c r="G273" s="13">
        <v>0</v>
      </c>
      <c r="H273" s="4">
        <f>[1]!thsiFinD("THS_SBMRSYLJQPJ_BOND",B273&amp;".IB",D273)</f>
        <v>4.6159999999999997</v>
      </c>
      <c r="I273" s="5">
        <f>[1]!thsiFinD("THS_SBMCSYLJQPJ_BOND",B273&amp;".IB",D273)</f>
        <v>4.26</v>
      </c>
      <c r="J273" s="6">
        <f t="shared" si="4"/>
        <v>35.599999999999987</v>
      </c>
      <c r="K273" s="1">
        <f>[1]!thsiFinD("THS_BJZBS_BOND",B273&amp;".IB", D273)</f>
        <v>6</v>
      </c>
    </row>
    <row r="274" spans="1:11" x14ac:dyDescent="0.3">
      <c r="A274" s="1">
        <v>272</v>
      </c>
      <c r="B274" s="1">
        <v>130005</v>
      </c>
      <c r="C274" s="1" t="s">
        <v>7</v>
      </c>
      <c r="D274" s="2">
        <v>41697</v>
      </c>
      <c r="E274" s="1">
        <v>3</v>
      </c>
      <c r="F274" s="1">
        <v>0</v>
      </c>
      <c r="G274" s="13">
        <v>0</v>
      </c>
      <c r="H274" s="4">
        <f>[1]!thsiFinD("THS_SBMRSYLJQPJ_BOND",B274&amp;".IB",D274)</f>
        <v>4.5999999999999996</v>
      </c>
      <c r="I274" s="5">
        <f>[1]!thsiFinD("THS_SBMCSYLJQPJ_BOND",B274&amp;".IB",D274)</f>
        <v>4.2571428571428998</v>
      </c>
      <c r="J274" s="6">
        <f t="shared" si="4"/>
        <v>34.285714285709986</v>
      </c>
      <c r="K274" s="1">
        <f>[1]!thsiFinD("THS_BJZBS_BOND",B274&amp;".IB", D274)</f>
        <v>6</v>
      </c>
    </row>
    <row r="275" spans="1:11" x14ac:dyDescent="0.3">
      <c r="A275" s="1">
        <v>273</v>
      </c>
      <c r="B275" s="1">
        <v>130005</v>
      </c>
      <c r="C275" s="1" t="s">
        <v>7</v>
      </c>
      <c r="D275" s="2">
        <v>41698</v>
      </c>
      <c r="E275" s="1">
        <v>3</v>
      </c>
      <c r="F275" s="1">
        <v>0</v>
      </c>
      <c r="G275" s="13">
        <v>0</v>
      </c>
      <c r="H275" s="4">
        <f>[1]!thsiFinD("THS_SBMRSYLJQPJ_BOND",B275&amp;".IB",D275)</f>
        <v>4.4933333333333003</v>
      </c>
      <c r="I275" s="5">
        <f>[1]!thsiFinD("THS_SBMCSYLJQPJ_BOND",B275&amp;".IB",D275)</f>
        <v>4.3499999999999996</v>
      </c>
      <c r="J275" s="6">
        <f t="shared" si="4"/>
        <v>14.333333333330067</v>
      </c>
      <c r="K275" s="1">
        <f>[1]!thsiFinD("THS_BJZBS_BOND",B275&amp;".IB", D275)</f>
        <v>10</v>
      </c>
    </row>
    <row r="276" spans="1:11" x14ac:dyDescent="0.3">
      <c r="A276" s="1">
        <v>274</v>
      </c>
      <c r="B276" s="1">
        <v>130005</v>
      </c>
      <c r="C276" s="1" t="s">
        <v>7</v>
      </c>
      <c r="D276" s="2">
        <v>41701</v>
      </c>
      <c r="E276" s="1">
        <v>2</v>
      </c>
      <c r="F276" s="1">
        <v>0</v>
      </c>
      <c r="G276" s="13">
        <v>0</v>
      </c>
      <c r="H276" s="4">
        <f>[1]!thsiFinD("THS_SBMRSYLJQPJ_BOND",B276&amp;".IB",D276)</f>
        <v>4.5</v>
      </c>
      <c r="I276" s="5">
        <f>[1]!thsiFinD("THS_SBMCSYLJQPJ_BOND",B276&amp;".IB",D276)</f>
        <v>4.3499999999999996</v>
      </c>
      <c r="J276" s="6">
        <f t="shared" si="4"/>
        <v>15.000000000000036</v>
      </c>
      <c r="K276" s="1">
        <f>[1]!thsiFinD("THS_BJZBS_BOND",B276&amp;".IB", D276)</f>
        <v>10</v>
      </c>
    </row>
    <row r="277" spans="1:11" x14ac:dyDescent="0.3">
      <c r="A277" s="1">
        <v>275</v>
      </c>
      <c r="B277" s="1">
        <v>130005</v>
      </c>
      <c r="C277" s="1" t="s">
        <v>7</v>
      </c>
      <c r="D277" s="2">
        <v>41702</v>
      </c>
      <c r="E277" s="1">
        <v>3</v>
      </c>
      <c r="F277" s="1">
        <v>3</v>
      </c>
      <c r="G277" s="13">
        <v>2</v>
      </c>
      <c r="H277" s="4">
        <f>[1]!thsiFinD("THS_SBMRSYLJQPJ_BOND",B277&amp;".IB",D277)</f>
        <v>4.5816666666666999</v>
      </c>
      <c r="I277" s="5">
        <f>[1]!thsiFinD("THS_SBMCSYLJQPJ_BOND",B277&amp;".IB",D277)</f>
        <v>4.3624999999999998</v>
      </c>
      <c r="J277" s="6">
        <f t="shared" si="4"/>
        <v>21.916666666670004</v>
      </c>
      <c r="K277" s="1">
        <f>[1]!thsiFinD("THS_BJZBS_BOND",B277&amp;".IB", D277)</f>
        <v>12</v>
      </c>
    </row>
    <row r="278" spans="1:11" x14ac:dyDescent="0.3">
      <c r="A278" s="1">
        <v>276</v>
      </c>
      <c r="B278" s="1">
        <v>130005</v>
      </c>
      <c r="C278" s="1" t="s">
        <v>7</v>
      </c>
      <c r="D278" s="2">
        <v>41703</v>
      </c>
      <c r="E278" s="1">
        <v>1</v>
      </c>
      <c r="F278" s="1">
        <v>2</v>
      </c>
      <c r="G278" s="13">
        <v>1</v>
      </c>
      <c r="H278" s="4">
        <f>[1]!thsiFinD("THS_SBMRSYLJQPJ_BOND",B278&amp;".IB",D278)</f>
        <v>4.5687499999999996</v>
      </c>
      <c r="I278" s="5">
        <f>[1]!thsiFinD("THS_SBMCSYLJQPJ_BOND",B278&amp;".IB",D278)</f>
        <v>4.3849999999999998</v>
      </c>
      <c r="J278" s="6">
        <f t="shared" si="4"/>
        <v>18.374999999999986</v>
      </c>
      <c r="K278" s="1">
        <f>[1]!thsiFinD("THS_BJZBS_BOND",B278&amp;".IB", D278)</f>
        <v>12</v>
      </c>
    </row>
    <row r="279" spans="1:11" x14ac:dyDescent="0.3">
      <c r="A279" s="1">
        <v>277</v>
      </c>
      <c r="B279" s="1">
        <v>130005</v>
      </c>
      <c r="C279" s="1" t="s">
        <v>7</v>
      </c>
      <c r="D279" s="2">
        <v>41704</v>
      </c>
      <c r="E279" s="1">
        <v>2</v>
      </c>
      <c r="F279" s="1">
        <v>4</v>
      </c>
      <c r="G279" s="13">
        <v>9</v>
      </c>
      <c r="H279" s="4">
        <f>[1]!thsiFinD("THS_SBMRSYLJQPJ_BOND",B279&amp;".IB",D279)</f>
        <v>4.5999999999999996</v>
      </c>
      <c r="I279" s="5">
        <f>[1]!thsiFinD("THS_SBMCSYLJQPJ_BOND",B279&amp;".IB",D279)</f>
        <v>4.4000000000000004</v>
      </c>
      <c r="J279" s="6">
        <f t="shared" si="4"/>
        <v>19.999999999999929</v>
      </c>
      <c r="K279" s="1">
        <f>[1]!thsiFinD("THS_BJZBS_BOND",B279&amp;".IB", D279)</f>
        <v>8</v>
      </c>
    </row>
    <row r="280" spans="1:11" x14ac:dyDescent="0.3">
      <c r="A280" s="1">
        <v>278</v>
      </c>
      <c r="B280" s="1">
        <v>130005</v>
      </c>
      <c r="C280" s="1" t="s">
        <v>7</v>
      </c>
      <c r="D280" s="2">
        <v>41705</v>
      </c>
      <c r="E280" s="1">
        <v>3</v>
      </c>
      <c r="F280" s="1">
        <v>0</v>
      </c>
      <c r="G280" s="13">
        <v>0</v>
      </c>
      <c r="H280" s="4">
        <f>[1]!thsiFinD("THS_SBMRSYLJQPJ_BOND",B280&amp;".IB",D280)</f>
        <v>4.59</v>
      </c>
      <c r="I280" s="5">
        <f>[1]!thsiFinD("THS_SBMCSYLJQPJ_BOND",B280&amp;".IB",D280)</f>
        <v>4.3499999999999996</v>
      </c>
      <c r="J280" s="6">
        <f t="shared" si="4"/>
        <v>24.000000000000021</v>
      </c>
      <c r="K280" s="1">
        <f>[1]!thsiFinD("THS_BJZBS_BOND",B280&amp;".IB", D280)</f>
        <v>10</v>
      </c>
    </row>
    <row r="281" spans="1:11" hidden="1" x14ac:dyDescent="0.3">
      <c r="A281" s="1">
        <v>279</v>
      </c>
      <c r="B281" s="1">
        <v>130005</v>
      </c>
      <c r="C281" s="1" t="s">
        <v>7</v>
      </c>
      <c r="D281" s="2">
        <v>41706</v>
      </c>
      <c r="E281" s="1">
        <v>2</v>
      </c>
      <c r="F281" s="1">
        <v>0</v>
      </c>
      <c r="G281" s="3">
        <v>0</v>
      </c>
      <c r="H281" s="4">
        <f>[1]!thsiFinD("THS_SBMRSYLJQPJ_BOND",B281&amp;".IB",D281)</f>
        <v>0</v>
      </c>
      <c r="I281" s="5">
        <f>[1]!thsiFinD("THS_SBMCSYLJQPJ_BOND",B281&amp;".IB",D281)</f>
        <v>0</v>
      </c>
      <c r="J281" s="6">
        <f t="shared" si="4"/>
        <v>0</v>
      </c>
      <c r="K281" s="1">
        <f>[1]!thsiFinD("THS_BJZBS_BOND",B281&amp;".IB", D281)</f>
        <v>0</v>
      </c>
    </row>
    <row r="282" spans="1:11" x14ac:dyDescent="0.3">
      <c r="A282" s="1">
        <v>280</v>
      </c>
      <c r="B282" s="1">
        <v>130005</v>
      </c>
      <c r="C282" s="1" t="s">
        <v>7</v>
      </c>
      <c r="D282" s="2">
        <v>41708</v>
      </c>
      <c r="E282" s="1">
        <v>2</v>
      </c>
      <c r="F282" s="1">
        <v>3</v>
      </c>
      <c r="G282" s="13">
        <v>14</v>
      </c>
      <c r="H282" s="4">
        <f>[1]!thsiFinD("THS_SBMRSYLJQPJ_BOND",B282&amp;".IB",D282)</f>
        <v>4.6375000000000002</v>
      </c>
      <c r="I282" s="5">
        <f>[1]!thsiFinD("THS_SBMCSYLJQPJ_BOND",B282&amp;".IB",D282)</f>
        <v>4.2649999999999997</v>
      </c>
      <c r="J282" s="6">
        <f t="shared" si="4"/>
        <v>37.25000000000005</v>
      </c>
      <c r="K282" s="1">
        <f>[1]!thsiFinD("THS_BJZBS_BOND",B282&amp;".IB", D282)</f>
        <v>8</v>
      </c>
    </row>
    <row r="283" spans="1:11" x14ac:dyDescent="0.3">
      <c r="A283" s="1">
        <v>281</v>
      </c>
      <c r="B283" s="1">
        <v>130005</v>
      </c>
      <c r="C283" s="1" t="s">
        <v>7</v>
      </c>
      <c r="D283" s="2">
        <v>41709</v>
      </c>
      <c r="E283" s="1">
        <v>3</v>
      </c>
      <c r="F283" s="1">
        <v>2</v>
      </c>
      <c r="G283" s="13">
        <v>3</v>
      </c>
      <c r="H283" s="4">
        <f>[1]!thsiFinD("THS_SBMRSYLJQPJ_BOND",B283&amp;".IB",D283)</f>
        <v>4.55</v>
      </c>
      <c r="I283" s="5">
        <f>[1]!thsiFinD("THS_SBMCSYLJQPJ_BOND",B283&amp;".IB",D283)</f>
        <v>4.4000000000000004</v>
      </c>
      <c r="J283" s="6">
        <f t="shared" si="4"/>
        <v>14.999999999999947</v>
      </c>
      <c r="K283" s="1">
        <f>[1]!thsiFinD("THS_BJZBS_BOND",B283&amp;".IB", D283)</f>
        <v>8</v>
      </c>
    </row>
    <row r="284" spans="1:11" x14ac:dyDescent="0.3">
      <c r="A284" s="1">
        <v>282</v>
      </c>
      <c r="B284" s="1">
        <v>130005</v>
      </c>
      <c r="C284" s="1" t="s">
        <v>7</v>
      </c>
      <c r="D284" s="2">
        <v>41710</v>
      </c>
      <c r="E284" s="1">
        <v>3</v>
      </c>
      <c r="F284" s="1">
        <v>0</v>
      </c>
      <c r="G284" s="13">
        <v>0</v>
      </c>
      <c r="H284" s="4">
        <f>[1]!thsiFinD("THS_SBMRSYLJQPJ_BOND",B284&amp;".IB",D284)</f>
        <v>4.5871428571428998</v>
      </c>
      <c r="I284" s="5">
        <f>[1]!thsiFinD("THS_SBMCSYLJQPJ_BOND",B284&amp;".IB",D284)</f>
        <v>4.2859999999999996</v>
      </c>
      <c r="J284" s="6">
        <f t="shared" si="4"/>
        <v>30.114285714290023</v>
      </c>
      <c r="K284" s="1">
        <f>[1]!thsiFinD("THS_BJZBS_BOND",B284&amp;".IB", D284)</f>
        <v>6</v>
      </c>
    </row>
    <row r="285" spans="1:11" x14ac:dyDescent="0.3">
      <c r="A285" s="1">
        <v>283</v>
      </c>
      <c r="B285" s="1">
        <v>130005</v>
      </c>
      <c r="C285" s="1" t="s">
        <v>7</v>
      </c>
      <c r="D285" s="2">
        <v>41711</v>
      </c>
      <c r="E285" s="1">
        <v>3</v>
      </c>
      <c r="F285" s="1">
        <v>3</v>
      </c>
      <c r="G285" s="13">
        <v>6</v>
      </c>
      <c r="H285" s="4">
        <f>[1]!thsiFinD("THS_SBMRSYLJQPJ_BOND",B285&amp;".IB",D285)</f>
        <v>4.5670000000000002</v>
      </c>
      <c r="I285" s="5">
        <f>[1]!thsiFinD("THS_SBMCSYLJQPJ_BOND",B285&amp;".IB",D285)</f>
        <v>4.3125</v>
      </c>
      <c r="J285" s="6">
        <f t="shared" si="4"/>
        <v>25.450000000000017</v>
      </c>
      <c r="K285" s="1">
        <f>[1]!thsiFinD("THS_BJZBS_BOND",B285&amp;".IB", D285)</f>
        <v>8</v>
      </c>
    </row>
    <row r="286" spans="1:11" x14ac:dyDescent="0.3">
      <c r="A286" s="1">
        <v>284</v>
      </c>
      <c r="B286" s="1">
        <v>130005</v>
      </c>
      <c r="C286" s="1" t="s">
        <v>7</v>
      </c>
      <c r="D286" s="2">
        <v>41712</v>
      </c>
      <c r="E286" s="1">
        <v>3</v>
      </c>
      <c r="F286" s="1">
        <v>0</v>
      </c>
      <c r="G286" s="13">
        <v>0</v>
      </c>
      <c r="H286" s="4">
        <f>[1]!thsiFinD("THS_SBMRSYLJQPJ_BOND",B286&amp;".IB",D286)</f>
        <v>4.5871428571428998</v>
      </c>
      <c r="I286" s="5">
        <f>[1]!thsiFinD("THS_SBMCSYLJQPJ_BOND",B286&amp;".IB",D286)</f>
        <v>4.29</v>
      </c>
      <c r="J286" s="6">
        <f t="shared" si="4"/>
        <v>29.714285714289979</v>
      </c>
      <c r="K286" s="1">
        <f>[1]!thsiFinD("THS_BJZBS_BOND",B286&amp;".IB", D286)</f>
        <v>6</v>
      </c>
    </row>
    <row r="287" spans="1:11" x14ac:dyDescent="0.3">
      <c r="A287" s="1">
        <v>285</v>
      </c>
      <c r="B287" s="1">
        <v>130005</v>
      </c>
      <c r="C287" s="1" t="s">
        <v>7</v>
      </c>
      <c r="D287" s="2">
        <v>41715</v>
      </c>
      <c r="E287" s="1">
        <v>4</v>
      </c>
      <c r="F287" s="1">
        <v>2</v>
      </c>
      <c r="G287" s="13">
        <v>5</v>
      </c>
      <c r="H287" s="4">
        <f>[1]!thsiFinD("THS_SBMRSYLJQPJ_BOND",B287&amp;".IB",D287)</f>
        <v>4.54</v>
      </c>
      <c r="I287" s="5">
        <f>[1]!thsiFinD("THS_SBMCSYLJQPJ_BOND",B287&amp;".IB",D287)</f>
        <v>4.3571428571429003</v>
      </c>
      <c r="J287" s="6">
        <f t="shared" si="4"/>
        <v>18.285714285709975</v>
      </c>
      <c r="K287" s="1">
        <f>[1]!thsiFinD("THS_BJZBS_BOND",B287&amp;".IB", D287)</f>
        <v>6</v>
      </c>
    </row>
    <row r="288" spans="1:11" x14ac:dyDescent="0.3">
      <c r="A288" s="1">
        <v>286</v>
      </c>
      <c r="B288" s="1">
        <v>130005</v>
      </c>
      <c r="C288" s="1" t="s">
        <v>7</v>
      </c>
      <c r="D288" s="2">
        <v>41716</v>
      </c>
      <c r="E288" s="1">
        <v>3</v>
      </c>
      <c r="F288" s="1">
        <v>0</v>
      </c>
      <c r="G288" s="13">
        <v>0</v>
      </c>
      <c r="H288" s="4">
        <f>[1]!thsiFinD("THS_SBMRSYLJQPJ_BOND",B288&amp;".IB",D288)</f>
        <v>4.5333333333333004</v>
      </c>
      <c r="I288" s="5">
        <f>[1]!thsiFinD("THS_SBMCSYLJQPJ_BOND",B288&amp;".IB",D288)</f>
        <v>4.3542857142856999</v>
      </c>
      <c r="J288" s="6">
        <f t="shared" si="4"/>
        <v>17.904761904760047</v>
      </c>
      <c r="K288" s="1">
        <f>[1]!thsiFinD("THS_BJZBS_BOND",B288&amp;".IB", D288)</f>
        <v>6</v>
      </c>
    </row>
    <row r="289" spans="1:11" x14ac:dyDescent="0.3">
      <c r="A289" s="1">
        <v>287</v>
      </c>
      <c r="B289" s="1">
        <v>130005</v>
      </c>
      <c r="C289" s="1" t="s">
        <v>7</v>
      </c>
      <c r="D289" s="2">
        <v>41717</v>
      </c>
      <c r="E289" s="1">
        <v>3</v>
      </c>
      <c r="F289" s="1">
        <v>3</v>
      </c>
      <c r="G289" s="13">
        <v>21</v>
      </c>
      <c r="H289" s="4">
        <f>[1]!thsiFinD("THS_SBMRSYLJQPJ_BOND",B289&amp;".IB",D289)</f>
        <v>4.5999999999999996</v>
      </c>
      <c r="I289" s="5">
        <f>[1]!thsiFinD("THS_SBMCSYLJQPJ_BOND",B289&amp;".IB",D289)</f>
        <v>4.3571428571429003</v>
      </c>
      <c r="J289" s="6">
        <f t="shared" si="4"/>
        <v>24.285714285709936</v>
      </c>
      <c r="K289" s="1">
        <f>[1]!thsiFinD("THS_BJZBS_BOND",B289&amp;".IB", D289)</f>
        <v>6</v>
      </c>
    </row>
    <row r="290" spans="1:11" x14ac:dyDescent="0.3">
      <c r="A290" s="1">
        <v>288</v>
      </c>
      <c r="B290" s="1">
        <v>130005</v>
      </c>
      <c r="C290" s="1" t="s">
        <v>7</v>
      </c>
      <c r="D290" s="2">
        <v>41718</v>
      </c>
      <c r="E290" s="1">
        <v>3</v>
      </c>
      <c r="F290" s="1">
        <v>0</v>
      </c>
      <c r="G290" s="13">
        <v>0</v>
      </c>
      <c r="H290" s="4">
        <f>[1]!thsiFinD("THS_SBMRSYLJQPJ_BOND",B290&amp;".IB",D290)</f>
        <v>4.5833333333333002</v>
      </c>
      <c r="I290" s="5">
        <f>[1]!thsiFinD("THS_SBMCSYLJQPJ_BOND",B290&amp;".IB",D290)</f>
        <v>4.3571428571429003</v>
      </c>
      <c r="J290" s="6">
        <f t="shared" si="4"/>
        <v>22.619047619039989</v>
      </c>
      <c r="K290" s="1">
        <f>[1]!thsiFinD("THS_BJZBS_BOND",B290&amp;".IB", D290)</f>
        <v>6</v>
      </c>
    </row>
    <row r="291" spans="1:11" x14ac:dyDescent="0.3">
      <c r="A291" s="1">
        <v>289</v>
      </c>
      <c r="B291" s="1">
        <v>130005</v>
      </c>
      <c r="C291" s="1" t="s">
        <v>7</v>
      </c>
      <c r="D291" s="2">
        <v>41719</v>
      </c>
      <c r="E291" s="1">
        <v>3</v>
      </c>
      <c r="F291" s="1">
        <v>0</v>
      </c>
      <c r="G291" s="13">
        <v>0</v>
      </c>
      <c r="H291" s="4">
        <f>[1]!thsiFinD("THS_SBMRSYLJQPJ_BOND",B291&amp;".IB",D291)</f>
        <v>4.6214285714286003</v>
      </c>
      <c r="I291" s="5">
        <f>[1]!thsiFinD("THS_SBMCSYLJQPJ_BOND",B291&amp;".IB",D291)</f>
        <v>4.29</v>
      </c>
      <c r="J291" s="6">
        <f t="shared" si="4"/>
        <v>33.142857142860024</v>
      </c>
      <c r="K291" s="1">
        <f>[1]!thsiFinD("THS_BJZBS_BOND",B291&amp;".IB", D291)</f>
        <v>6</v>
      </c>
    </row>
    <row r="292" spans="1:11" x14ac:dyDescent="0.3">
      <c r="A292" s="1">
        <v>290</v>
      </c>
      <c r="B292" s="1">
        <v>130005</v>
      </c>
      <c r="C292" s="1" t="s">
        <v>7</v>
      </c>
      <c r="D292" s="2">
        <v>41722</v>
      </c>
      <c r="E292" s="1">
        <v>2</v>
      </c>
      <c r="F292" s="1">
        <v>0</v>
      </c>
      <c r="G292" s="13">
        <v>0</v>
      </c>
      <c r="H292" s="4">
        <f>[1]!thsiFinD("THS_SBMRSYLJQPJ_BOND",B292&amp;".IB",D292)</f>
        <v>4.6375000000000002</v>
      </c>
      <c r="I292" s="5">
        <f>[1]!thsiFinD("THS_SBMCSYLJQPJ_BOND",B292&amp;".IB",D292)</f>
        <v>4.21</v>
      </c>
      <c r="J292" s="6">
        <f t="shared" si="4"/>
        <v>42.750000000000021</v>
      </c>
      <c r="K292" s="1">
        <f>[1]!thsiFinD("THS_BJZBS_BOND",B292&amp;".IB", D292)</f>
        <v>4</v>
      </c>
    </row>
    <row r="293" spans="1:11" x14ac:dyDescent="0.3">
      <c r="A293" s="1">
        <v>291</v>
      </c>
      <c r="B293" s="1">
        <v>130005</v>
      </c>
      <c r="C293" s="1" t="s">
        <v>7</v>
      </c>
      <c r="D293" s="2">
        <v>41723</v>
      </c>
      <c r="E293" s="1">
        <v>3</v>
      </c>
      <c r="F293" s="1">
        <v>0</v>
      </c>
      <c r="G293" s="13">
        <v>0</v>
      </c>
      <c r="H293" s="4">
        <f>[1]!thsiFinD("THS_SBMRSYLJQPJ_BOND",B293&amp;".IB",D293)</f>
        <v>4.6214285714286003</v>
      </c>
      <c r="I293" s="5">
        <f>[1]!thsiFinD("THS_SBMCSYLJQPJ_BOND",B293&amp;".IB",D293)</f>
        <v>4.2666666666667004</v>
      </c>
      <c r="J293" s="6">
        <f t="shared" si="4"/>
        <v>35.476190476189998</v>
      </c>
      <c r="K293" s="1">
        <f>[1]!thsiFinD("THS_BJZBS_BOND",B293&amp;".IB", D293)</f>
        <v>6</v>
      </c>
    </row>
    <row r="294" spans="1:11" x14ac:dyDescent="0.3">
      <c r="A294" s="1">
        <v>292</v>
      </c>
      <c r="B294" s="1">
        <v>130005</v>
      </c>
      <c r="C294" s="1" t="s">
        <v>7</v>
      </c>
      <c r="D294" s="2">
        <v>41724</v>
      </c>
      <c r="E294" s="1">
        <v>3</v>
      </c>
      <c r="F294" s="1">
        <v>0</v>
      </c>
      <c r="G294" s="13">
        <v>0</v>
      </c>
      <c r="H294" s="4">
        <f>[1]!thsiFinD("THS_SBMRSYLJQPJ_BOND",B294&amp;".IB",D294)</f>
        <v>4.6375000000000002</v>
      </c>
      <c r="I294" s="5">
        <f>[1]!thsiFinD("THS_SBMCSYLJQPJ_BOND",B294&amp;".IB",D294)</f>
        <v>4.2149999999999999</v>
      </c>
      <c r="J294" s="6">
        <f t="shared" si="4"/>
        <v>42.250000000000028</v>
      </c>
      <c r="K294" s="1">
        <f>[1]!thsiFinD("THS_BJZBS_BOND",B294&amp;".IB", D294)</f>
        <v>4</v>
      </c>
    </row>
    <row r="295" spans="1:11" hidden="1" x14ac:dyDescent="0.3">
      <c r="A295" s="1">
        <v>293</v>
      </c>
      <c r="B295" s="1">
        <v>130006</v>
      </c>
      <c r="C295" s="1" t="s">
        <v>8</v>
      </c>
      <c r="D295" s="2">
        <v>41624</v>
      </c>
      <c r="E295" s="1">
        <v>4</v>
      </c>
      <c r="F295" s="1">
        <v>0</v>
      </c>
      <c r="G295" s="3">
        <v>0</v>
      </c>
      <c r="H295" s="4">
        <f>[1]!thsiFinD("THS_SBMRSYLJQPJ_BOND",B295&amp;".IB",D295)</f>
        <v>0</v>
      </c>
      <c r="I295" s="5">
        <f>[1]!thsiFinD("THS_SBMCSYLJQPJ_BOND",B295&amp;".IB",D295)</f>
        <v>0</v>
      </c>
      <c r="J295" s="6">
        <f t="shared" si="4"/>
        <v>0</v>
      </c>
      <c r="K295" s="1">
        <f>[1]!thsiFinD("THS_BJZBS_BOND",B295&amp;".IB", D295)</f>
        <v>0</v>
      </c>
    </row>
    <row r="296" spans="1:11" hidden="1" x14ac:dyDescent="0.3">
      <c r="A296" s="1">
        <v>294</v>
      </c>
      <c r="B296" s="1">
        <v>130006</v>
      </c>
      <c r="C296" s="1" t="s">
        <v>8</v>
      </c>
      <c r="D296" s="2">
        <v>41625</v>
      </c>
      <c r="E296" s="1">
        <v>3</v>
      </c>
      <c r="F296" s="1">
        <v>2</v>
      </c>
      <c r="G296" s="3">
        <v>10</v>
      </c>
      <c r="H296" s="4">
        <f>[1]!thsiFinD("THS_SBMRSYLJQPJ_BOND",B296&amp;".IB",D296)</f>
        <v>0</v>
      </c>
      <c r="I296" s="5">
        <f>[1]!thsiFinD("THS_SBMCSYLJQPJ_BOND",B296&amp;".IB",D296)</f>
        <v>0</v>
      </c>
      <c r="J296" s="6">
        <f t="shared" si="4"/>
        <v>0</v>
      </c>
      <c r="K296" s="1">
        <f>[1]!thsiFinD("THS_BJZBS_BOND",B296&amp;".IB", D296)</f>
        <v>0</v>
      </c>
    </row>
    <row r="297" spans="1:11" hidden="1" x14ac:dyDescent="0.3">
      <c r="A297" s="1">
        <v>295</v>
      </c>
      <c r="B297" s="1">
        <v>130006</v>
      </c>
      <c r="C297" s="1" t="s">
        <v>8</v>
      </c>
      <c r="D297" s="2">
        <v>41626</v>
      </c>
      <c r="E297" s="1">
        <v>3</v>
      </c>
      <c r="F297" s="1">
        <v>0</v>
      </c>
      <c r="G297" s="3">
        <v>0</v>
      </c>
      <c r="H297" s="4">
        <f>[1]!thsiFinD("THS_SBMRSYLJQPJ_BOND",B297&amp;".IB",D297)</f>
        <v>0</v>
      </c>
      <c r="I297" s="5">
        <f>[1]!thsiFinD("THS_SBMCSYLJQPJ_BOND",B297&amp;".IB",D297)</f>
        <v>0</v>
      </c>
      <c r="J297" s="6">
        <f t="shared" si="4"/>
        <v>0</v>
      </c>
      <c r="K297" s="1">
        <f>[1]!thsiFinD("THS_BJZBS_BOND",B297&amp;".IB", D297)</f>
        <v>0</v>
      </c>
    </row>
    <row r="298" spans="1:11" hidden="1" x14ac:dyDescent="0.3">
      <c r="A298" s="1">
        <v>296</v>
      </c>
      <c r="B298" s="1">
        <v>130006</v>
      </c>
      <c r="C298" s="1" t="s">
        <v>8</v>
      </c>
      <c r="D298" s="2">
        <v>41627</v>
      </c>
      <c r="E298" s="1">
        <v>3</v>
      </c>
      <c r="F298" s="1">
        <v>0</v>
      </c>
      <c r="G298" s="3">
        <v>0</v>
      </c>
      <c r="H298" s="4">
        <f>[1]!thsiFinD("THS_SBMRSYLJQPJ_BOND",B298&amp;".IB",D298)</f>
        <v>0</v>
      </c>
      <c r="I298" s="5">
        <f>[1]!thsiFinD("THS_SBMCSYLJQPJ_BOND",B298&amp;".IB",D298)</f>
        <v>0</v>
      </c>
      <c r="J298" s="6">
        <f t="shared" si="4"/>
        <v>0</v>
      </c>
      <c r="K298" s="1">
        <f>[1]!thsiFinD("THS_BJZBS_BOND",B298&amp;".IB", D298)</f>
        <v>0</v>
      </c>
    </row>
    <row r="299" spans="1:11" hidden="1" x14ac:dyDescent="0.3">
      <c r="A299" s="1">
        <v>297</v>
      </c>
      <c r="B299" s="1">
        <v>130006</v>
      </c>
      <c r="C299" s="1" t="s">
        <v>8</v>
      </c>
      <c r="D299" s="2">
        <v>41628</v>
      </c>
      <c r="E299" s="1">
        <v>11</v>
      </c>
      <c r="F299" s="1">
        <v>0</v>
      </c>
      <c r="G299" s="3">
        <v>0</v>
      </c>
      <c r="H299" s="4">
        <f>[1]!thsiFinD("THS_SBMRSYLJQPJ_BOND",B299&amp;".IB",D299)</f>
        <v>0</v>
      </c>
      <c r="I299" s="5">
        <f>[1]!thsiFinD("THS_SBMCSYLJQPJ_BOND",B299&amp;".IB",D299)</f>
        <v>0</v>
      </c>
      <c r="J299" s="6">
        <f t="shared" si="4"/>
        <v>0</v>
      </c>
      <c r="K299" s="1">
        <f>[1]!thsiFinD("THS_BJZBS_BOND",B299&amp;".IB", D299)</f>
        <v>0</v>
      </c>
    </row>
    <row r="300" spans="1:11" hidden="1" x14ac:dyDescent="0.3">
      <c r="A300" s="1">
        <v>298</v>
      </c>
      <c r="B300" s="1">
        <v>130006</v>
      </c>
      <c r="C300" s="1" t="s">
        <v>8</v>
      </c>
      <c r="D300" s="2">
        <v>41631</v>
      </c>
      <c r="E300" s="1">
        <v>2</v>
      </c>
      <c r="F300" s="1">
        <v>0</v>
      </c>
      <c r="G300" s="3">
        <v>0</v>
      </c>
      <c r="H300" s="4">
        <f>[1]!thsiFinD("THS_SBMRSYLJQPJ_BOND",B300&amp;".IB",D300)</f>
        <v>0</v>
      </c>
      <c r="I300" s="5">
        <f>[1]!thsiFinD("THS_SBMCSYLJQPJ_BOND",B300&amp;".IB",D300)</f>
        <v>0</v>
      </c>
      <c r="J300" s="6">
        <f t="shared" si="4"/>
        <v>0</v>
      </c>
      <c r="K300" s="1">
        <f>[1]!thsiFinD("THS_BJZBS_BOND",B300&amp;".IB", D300)</f>
        <v>0</v>
      </c>
    </row>
    <row r="301" spans="1:11" hidden="1" x14ac:dyDescent="0.3">
      <c r="A301" s="1">
        <v>299</v>
      </c>
      <c r="B301" s="1">
        <v>130006</v>
      </c>
      <c r="C301" s="1" t="s">
        <v>8</v>
      </c>
      <c r="D301" s="2">
        <v>41632</v>
      </c>
      <c r="E301" s="1">
        <v>3</v>
      </c>
      <c r="F301" s="1">
        <v>0</v>
      </c>
      <c r="G301" s="3">
        <v>0</v>
      </c>
      <c r="H301" s="4">
        <f>[1]!thsiFinD("THS_SBMRSYLJQPJ_BOND",B301&amp;".IB",D301)</f>
        <v>0</v>
      </c>
      <c r="I301" s="5">
        <f>[1]!thsiFinD("THS_SBMCSYLJQPJ_BOND",B301&amp;".IB",D301)</f>
        <v>0</v>
      </c>
      <c r="J301" s="6">
        <f t="shared" si="4"/>
        <v>0</v>
      </c>
      <c r="K301" s="1">
        <f>[1]!thsiFinD("THS_BJZBS_BOND",B301&amp;".IB", D301)</f>
        <v>0</v>
      </c>
    </row>
    <row r="302" spans="1:11" hidden="1" x14ac:dyDescent="0.3">
      <c r="A302" s="1">
        <v>300</v>
      </c>
      <c r="B302" s="1">
        <v>130006</v>
      </c>
      <c r="C302" s="1" t="s">
        <v>8</v>
      </c>
      <c r="D302" s="2">
        <v>41633</v>
      </c>
      <c r="E302" s="1">
        <v>2</v>
      </c>
      <c r="F302" s="1">
        <v>0</v>
      </c>
      <c r="G302" s="3">
        <v>0</v>
      </c>
      <c r="H302" s="4">
        <f>[1]!thsiFinD("THS_SBMRSYLJQPJ_BOND",B302&amp;".IB",D302)</f>
        <v>0</v>
      </c>
      <c r="I302" s="5">
        <f>[1]!thsiFinD("THS_SBMCSYLJQPJ_BOND",B302&amp;".IB",D302)</f>
        <v>0</v>
      </c>
      <c r="J302" s="6">
        <f t="shared" si="4"/>
        <v>0</v>
      </c>
      <c r="K302" s="1">
        <f>[1]!thsiFinD("THS_BJZBS_BOND",B302&amp;".IB", D302)</f>
        <v>0</v>
      </c>
    </row>
    <row r="303" spans="1:11" hidden="1" x14ac:dyDescent="0.3">
      <c r="A303" s="1">
        <v>301</v>
      </c>
      <c r="B303" s="1">
        <v>130006</v>
      </c>
      <c r="C303" s="1" t="s">
        <v>8</v>
      </c>
      <c r="D303" s="2">
        <v>41635</v>
      </c>
      <c r="E303" s="1">
        <v>2</v>
      </c>
      <c r="F303" s="1">
        <v>3</v>
      </c>
      <c r="G303" s="3">
        <v>100</v>
      </c>
      <c r="H303" s="4">
        <f>[1]!thsiFinD("THS_SBMRSYLJQPJ_BOND",B303&amp;".IB",D303)</f>
        <v>0</v>
      </c>
      <c r="I303" s="5">
        <f>[1]!thsiFinD("THS_SBMCSYLJQPJ_BOND",B303&amp;".IB",D303)</f>
        <v>0</v>
      </c>
      <c r="J303" s="6">
        <f t="shared" si="4"/>
        <v>0</v>
      </c>
      <c r="K303" s="1">
        <f>[1]!thsiFinD("THS_BJZBS_BOND",B303&amp;".IB", D303)</f>
        <v>0</v>
      </c>
    </row>
    <row r="304" spans="1:11" hidden="1" x14ac:dyDescent="0.3">
      <c r="A304" s="1">
        <v>302</v>
      </c>
      <c r="B304" s="1">
        <v>130006</v>
      </c>
      <c r="C304" s="1" t="s">
        <v>8</v>
      </c>
      <c r="D304" s="2">
        <v>41638</v>
      </c>
      <c r="E304" s="1">
        <v>2</v>
      </c>
      <c r="F304" s="1">
        <v>0</v>
      </c>
      <c r="G304" s="3">
        <v>0</v>
      </c>
      <c r="H304" s="4">
        <f>[1]!thsiFinD("THS_SBMRSYLJQPJ_BOND",B304&amp;".IB",D304)</f>
        <v>0</v>
      </c>
      <c r="I304" s="5">
        <f>[1]!thsiFinD("THS_SBMCSYLJQPJ_BOND",B304&amp;".IB",D304)</f>
        <v>0</v>
      </c>
      <c r="J304" s="6">
        <f t="shared" si="4"/>
        <v>0</v>
      </c>
      <c r="K304" s="1">
        <f>[1]!thsiFinD("THS_BJZBS_BOND",B304&amp;".IB", D304)</f>
        <v>0</v>
      </c>
    </row>
    <row r="305" spans="1:11" hidden="1" x14ac:dyDescent="0.3">
      <c r="A305" s="1">
        <v>303</v>
      </c>
      <c r="B305" s="1">
        <v>130006</v>
      </c>
      <c r="C305" s="1" t="s">
        <v>8</v>
      </c>
      <c r="D305" s="2">
        <v>41639</v>
      </c>
      <c r="E305" s="1">
        <v>3</v>
      </c>
      <c r="F305" s="1">
        <v>0</v>
      </c>
      <c r="G305" s="3">
        <v>0</v>
      </c>
      <c r="H305" s="4">
        <f>[1]!thsiFinD("THS_SBMRSYLJQPJ_BOND",B305&amp;".IB",D305)</f>
        <v>0</v>
      </c>
      <c r="I305" s="5">
        <f>[1]!thsiFinD("THS_SBMCSYLJQPJ_BOND",B305&amp;".IB",D305)</f>
        <v>0</v>
      </c>
      <c r="J305" s="6">
        <f t="shared" si="4"/>
        <v>0</v>
      </c>
      <c r="K305" s="1">
        <f>[1]!thsiFinD("THS_BJZBS_BOND",B305&amp;".IB", D305)</f>
        <v>0</v>
      </c>
    </row>
    <row r="306" spans="1:11" hidden="1" x14ac:dyDescent="0.3">
      <c r="A306" s="1">
        <v>304</v>
      </c>
      <c r="B306" s="1">
        <v>130006</v>
      </c>
      <c r="C306" s="1" t="s">
        <v>8</v>
      </c>
      <c r="D306" s="2">
        <v>41640</v>
      </c>
      <c r="E306" s="1">
        <v>2</v>
      </c>
      <c r="F306" s="1">
        <v>0</v>
      </c>
      <c r="G306" s="3">
        <v>0</v>
      </c>
      <c r="H306" s="4">
        <f>[1]!thsiFinD("THS_SBMRSYLJQPJ_BOND",B306&amp;".IB",D306)</f>
        <v>0</v>
      </c>
      <c r="I306" s="5">
        <f>[1]!thsiFinD("THS_SBMCSYLJQPJ_BOND",B306&amp;".IB",D306)</f>
        <v>0</v>
      </c>
      <c r="J306" s="6">
        <f t="shared" si="4"/>
        <v>0</v>
      </c>
      <c r="K306" s="1">
        <f>[1]!thsiFinD("THS_BJZBS_BOND",B306&amp;".IB", D306)</f>
        <v>0</v>
      </c>
    </row>
    <row r="307" spans="1:11" hidden="1" x14ac:dyDescent="0.3">
      <c r="A307" s="1">
        <v>305</v>
      </c>
      <c r="B307" s="1">
        <v>130006</v>
      </c>
      <c r="C307" s="1" t="s">
        <v>8</v>
      </c>
      <c r="D307" s="2">
        <v>41641</v>
      </c>
      <c r="E307" s="1">
        <v>2</v>
      </c>
      <c r="F307" s="1">
        <v>0</v>
      </c>
      <c r="G307" s="3">
        <v>0</v>
      </c>
      <c r="H307" s="4">
        <f>[1]!thsiFinD("THS_SBMRSYLJQPJ_BOND",B307&amp;".IB",D307)</f>
        <v>0</v>
      </c>
      <c r="I307" s="5">
        <f>[1]!thsiFinD("THS_SBMCSYLJQPJ_BOND",B307&amp;".IB",D307)</f>
        <v>0</v>
      </c>
      <c r="J307" s="6">
        <f t="shared" si="4"/>
        <v>0</v>
      </c>
      <c r="K307" s="1">
        <f>[1]!thsiFinD("THS_BJZBS_BOND",B307&amp;".IB", D307)</f>
        <v>0</v>
      </c>
    </row>
    <row r="308" spans="1:11" hidden="1" x14ac:dyDescent="0.3">
      <c r="A308" s="1">
        <v>306</v>
      </c>
      <c r="B308" s="1">
        <v>130006</v>
      </c>
      <c r="C308" s="1" t="s">
        <v>8</v>
      </c>
      <c r="D308" s="2">
        <v>41642</v>
      </c>
      <c r="E308" s="1">
        <v>3</v>
      </c>
      <c r="F308" s="1">
        <v>2</v>
      </c>
      <c r="G308" s="3">
        <v>50</v>
      </c>
      <c r="H308" s="4">
        <f>[1]!thsiFinD("THS_SBMRSYLJQPJ_BOND",B308&amp;".IB",D308)</f>
        <v>0</v>
      </c>
      <c r="I308" s="5">
        <f>[1]!thsiFinD("THS_SBMCSYLJQPJ_BOND",B308&amp;".IB",D308)</f>
        <v>0</v>
      </c>
      <c r="J308" s="6">
        <f t="shared" si="4"/>
        <v>0</v>
      </c>
      <c r="K308" s="1">
        <f>[1]!thsiFinD("THS_BJZBS_BOND",B308&amp;".IB", D308)</f>
        <v>0</v>
      </c>
    </row>
    <row r="309" spans="1:11" hidden="1" x14ac:dyDescent="0.3">
      <c r="A309" s="1">
        <v>307</v>
      </c>
      <c r="B309" s="1">
        <v>130006</v>
      </c>
      <c r="C309" s="1" t="s">
        <v>8</v>
      </c>
      <c r="D309" s="2">
        <v>41645</v>
      </c>
      <c r="E309" s="1">
        <v>2</v>
      </c>
      <c r="F309" s="1">
        <v>0</v>
      </c>
      <c r="G309" s="3">
        <v>0</v>
      </c>
      <c r="H309" s="4">
        <f>[1]!thsiFinD("THS_SBMRSYLJQPJ_BOND",B309&amp;".IB",D309)</f>
        <v>0</v>
      </c>
      <c r="I309" s="5">
        <f>[1]!thsiFinD("THS_SBMCSYLJQPJ_BOND",B309&amp;".IB",D309)</f>
        <v>0</v>
      </c>
      <c r="J309" s="6">
        <f t="shared" si="4"/>
        <v>0</v>
      </c>
      <c r="K309" s="1">
        <f>[1]!thsiFinD("THS_BJZBS_BOND",B309&amp;".IB", D309)</f>
        <v>0</v>
      </c>
    </row>
    <row r="310" spans="1:11" hidden="1" x14ac:dyDescent="0.3">
      <c r="A310" s="1">
        <v>308</v>
      </c>
      <c r="B310" s="1">
        <v>130006</v>
      </c>
      <c r="C310" s="1" t="s">
        <v>8</v>
      </c>
      <c r="D310" s="2">
        <v>41646</v>
      </c>
      <c r="E310" s="1">
        <v>3</v>
      </c>
      <c r="F310" s="1">
        <v>0</v>
      </c>
      <c r="G310" s="3">
        <v>0</v>
      </c>
      <c r="H310" s="4">
        <f>[1]!thsiFinD("THS_SBMRSYLJQPJ_BOND",B310&amp;".IB",D310)</f>
        <v>0</v>
      </c>
      <c r="I310" s="5">
        <f>[1]!thsiFinD("THS_SBMCSYLJQPJ_BOND",B310&amp;".IB",D310)</f>
        <v>0</v>
      </c>
      <c r="J310" s="6">
        <f t="shared" si="4"/>
        <v>0</v>
      </c>
      <c r="K310" s="1">
        <f>[1]!thsiFinD("THS_BJZBS_BOND",B310&amp;".IB", D310)</f>
        <v>0</v>
      </c>
    </row>
    <row r="311" spans="1:11" hidden="1" x14ac:dyDescent="0.3">
      <c r="A311" s="1">
        <v>309</v>
      </c>
      <c r="B311" s="1">
        <v>130006</v>
      </c>
      <c r="C311" s="1" t="s">
        <v>8</v>
      </c>
      <c r="D311" s="2">
        <v>41647</v>
      </c>
      <c r="E311" s="1">
        <v>3</v>
      </c>
      <c r="F311" s="1">
        <v>3</v>
      </c>
      <c r="G311" s="3">
        <v>41</v>
      </c>
      <c r="H311" s="4">
        <f>[1]!thsiFinD("THS_SBMRSYLJQPJ_BOND",B311&amp;".IB",D311)</f>
        <v>0</v>
      </c>
      <c r="I311" s="5">
        <f>[1]!thsiFinD("THS_SBMCSYLJQPJ_BOND",B311&amp;".IB",D311)</f>
        <v>0</v>
      </c>
      <c r="J311" s="6">
        <f t="shared" si="4"/>
        <v>0</v>
      </c>
      <c r="K311" s="1">
        <f>[1]!thsiFinD("THS_BJZBS_BOND",B311&amp;".IB", D311)</f>
        <v>0</v>
      </c>
    </row>
    <row r="312" spans="1:11" hidden="1" x14ac:dyDescent="0.3">
      <c r="A312" s="1">
        <v>310</v>
      </c>
      <c r="B312" s="1">
        <v>130006</v>
      </c>
      <c r="C312" s="1" t="s">
        <v>8</v>
      </c>
      <c r="D312" s="2">
        <v>41648</v>
      </c>
      <c r="E312" s="1">
        <v>3</v>
      </c>
      <c r="F312" s="1">
        <v>0</v>
      </c>
      <c r="G312" s="3">
        <v>0</v>
      </c>
      <c r="H312" s="4">
        <f>[1]!thsiFinD("THS_SBMRSYLJQPJ_BOND",B312&amp;".IB",D312)</f>
        <v>0</v>
      </c>
      <c r="I312" s="5">
        <f>[1]!thsiFinD("THS_SBMCSYLJQPJ_BOND",B312&amp;".IB",D312)</f>
        <v>0</v>
      </c>
      <c r="J312" s="6">
        <f t="shared" si="4"/>
        <v>0</v>
      </c>
      <c r="K312" s="1">
        <f>[1]!thsiFinD("THS_BJZBS_BOND",B312&amp;".IB", D312)</f>
        <v>0</v>
      </c>
    </row>
    <row r="313" spans="1:11" hidden="1" x14ac:dyDescent="0.3">
      <c r="A313" s="1">
        <v>311</v>
      </c>
      <c r="B313" s="1">
        <v>130006</v>
      </c>
      <c r="C313" s="1" t="s">
        <v>8</v>
      </c>
      <c r="D313" s="2">
        <v>41649</v>
      </c>
      <c r="E313" s="1">
        <v>6</v>
      </c>
      <c r="F313" s="1">
        <v>0</v>
      </c>
      <c r="G313" s="3">
        <v>0</v>
      </c>
      <c r="H313" s="4">
        <f>[1]!thsiFinD("THS_SBMRSYLJQPJ_BOND",B313&amp;".IB",D313)</f>
        <v>0</v>
      </c>
      <c r="I313" s="5">
        <f>[1]!thsiFinD("THS_SBMCSYLJQPJ_BOND",B313&amp;".IB",D313)</f>
        <v>0</v>
      </c>
      <c r="J313" s="6">
        <f t="shared" si="4"/>
        <v>0</v>
      </c>
      <c r="K313" s="1">
        <f>[1]!thsiFinD("THS_BJZBS_BOND",B313&amp;".IB", D313)</f>
        <v>0</v>
      </c>
    </row>
    <row r="314" spans="1:11" hidden="1" x14ac:dyDescent="0.3">
      <c r="A314" s="1">
        <v>312</v>
      </c>
      <c r="B314" s="1">
        <v>130006</v>
      </c>
      <c r="C314" s="1" t="s">
        <v>8</v>
      </c>
      <c r="D314" s="2">
        <v>41652</v>
      </c>
      <c r="E314" s="1">
        <v>2</v>
      </c>
      <c r="F314" s="1">
        <v>0</v>
      </c>
      <c r="G314" s="3">
        <v>0</v>
      </c>
      <c r="H314" s="4">
        <f>[1]!thsiFinD("THS_SBMRSYLJQPJ_BOND",B314&amp;".IB",D314)</f>
        <v>0</v>
      </c>
      <c r="I314" s="5">
        <f>[1]!thsiFinD("THS_SBMCSYLJQPJ_BOND",B314&amp;".IB",D314)</f>
        <v>0</v>
      </c>
      <c r="J314" s="6">
        <f t="shared" si="4"/>
        <v>0</v>
      </c>
      <c r="K314" s="1">
        <f>[1]!thsiFinD("THS_BJZBS_BOND",B314&amp;".IB", D314)</f>
        <v>0</v>
      </c>
    </row>
    <row r="315" spans="1:11" hidden="1" x14ac:dyDescent="0.3">
      <c r="A315" s="1">
        <v>313</v>
      </c>
      <c r="B315" s="1">
        <v>130006</v>
      </c>
      <c r="C315" s="1" t="s">
        <v>8</v>
      </c>
      <c r="D315" s="2">
        <v>41653</v>
      </c>
      <c r="E315" s="1">
        <v>5</v>
      </c>
      <c r="F315" s="1">
        <v>5</v>
      </c>
      <c r="G315" s="3">
        <v>18</v>
      </c>
      <c r="H315" s="4">
        <f>[1]!thsiFinD("THS_SBMRSYLJQPJ_BOND",B315&amp;".IB",D315)</f>
        <v>0</v>
      </c>
      <c r="I315" s="5">
        <f>[1]!thsiFinD("THS_SBMCSYLJQPJ_BOND",B315&amp;".IB",D315)</f>
        <v>0</v>
      </c>
      <c r="J315" s="6">
        <f t="shared" si="4"/>
        <v>0</v>
      </c>
      <c r="K315" s="1">
        <f>[1]!thsiFinD("THS_BJZBS_BOND",B315&amp;".IB", D315)</f>
        <v>0</v>
      </c>
    </row>
    <row r="316" spans="1:11" hidden="1" x14ac:dyDescent="0.3">
      <c r="A316" s="1">
        <v>314</v>
      </c>
      <c r="B316" s="1">
        <v>130006</v>
      </c>
      <c r="C316" s="1" t="s">
        <v>8</v>
      </c>
      <c r="D316" s="2">
        <v>41654</v>
      </c>
      <c r="E316" s="1">
        <v>2</v>
      </c>
      <c r="F316" s="1">
        <v>4</v>
      </c>
      <c r="G316" s="3">
        <v>32</v>
      </c>
      <c r="H316" s="4">
        <f>[1]!thsiFinD("THS_SBMRSYLJQPJ_BOND",B316&amp;".IB",D316)</f>
        <v>0</v>
      </c>
      <c r="I316" s="5">
        <f>[1]!thsiFinD("THS_SBMCSYLJQPJ_BOND",B316&amp;".IB",D316)</f>
        <v>0</v>
      </c>
      <c r="J316" s="6">
        <f t="shared" si="4"/>
        <v>0</v>
      </c>
      <c r="K316" s="1">
        <f>[1]!thsiFinD("THS_BJZBS_BOND",B316&amp;".IB", D316)</f>
        <v>0</v>
      </c>
    </row>
    <row r="317" spans="1:11" hidden="1" x14ac:dyDescent="0.3">
      <c r="A317" s="1">
        <v>315</v>
      </c>
      <c r="B317" s="1">
        <v>130006</v>
      </c>
      <c r="C317" s="1" t="s">
        <v>8</v>
      </c>
      <c r="D317" s="2">
        <v>41656</v>
      </c>
      <c r="E317" s="1">
        <v>1</v>
      </c>
      <c r="F317" s="1">
        <v>2</v>
      </c>
      <c r="G317" s="3">
        <v>5</v>
      </c>
      <c r="H317" s="4">
        <f>[1]!thsiFinD("THS_SBMRSYLJQPJ_BOND",B317&amp;".IB",D317)</f>
        <v>0</v>
      </c>
      <c r="I317" s="5">
        <f>[1]!thsiFinD("THS_SBMCSYLJQPJ_BOND",B317&amp;".IB",D317)</f>
        <v>0</v>
      </c>
      <c r="J317" s="6">
        <f t="shared" si="4"/>
        <v>0</v>
      </c>
      <c r="K317" s="1">
        <f>[1]!thsiFinD("THS_BJZBS_BOND",B317&amp;".IB", D317)</f>
        <v>0</v>
      </c>
    </row>
    <row r="318" spans="1:11" hidden="1" x14ac:dyDescent="0.3">
      <c r="A318" s="1">
        <v>316</v>
      </c>
      <c r="B318" s="1">
        <v>130006</v>
      </c>
      <c r="C318" s="1" t="s">
        <v>8</v>
      </c>
      <c r="D318" s="2">
        <v>41659</v>
      </c>
      <c r="E318" s="1">
        <v>1</v>
      </c>
      <c r="F318" s="1">
        <v>0</v>
      </c>
      <c r="G318" s="3">
        <v>0</v>
      </c>
      <c r="H318" s="4">
        <f>[1]!thsiFinD("THS_SBMRSYLJQPJ_BOND",B318&amp;".IB",D318)</f>
        <v>0</v>
      </c>
      <c r="I318" s="5">
        <f>[1]!thsiFinD("THS_SBMCSYLJQPJ_BOND",B318&amp;".IB",D318)</f>
        <v>0</v>
      </c>
      <c r="J318" s="6">
        <f t="shared" si="4"/>
        <v>0</v>
      </c>
      <c r="K318" s="1">
        <f>[1]!thsiFinD("THS_BJZBS_BOND",B318&amp;".IB", D318)</f>
        <v>0</v>
      </c>
    </row>
    <row r="319" spans="1:11" hidden="1" x14ac:dyDescent="0.3">
      <c r="A319" s="1">
        <v>317</v>
      </c>
      <c r="B319" s="1">
        <v>130006</v>
      </c>
      <c r="C319" s="1" t="s">
        <v>8</v>
      </c>
      <c r="D319" s="2">
        <v>41661</v>
      </c>
      <c r="E319" s="1">
        <v>2</v>
      </c>
      <c r="F319" s="1">
        <v>0</v>
      </c>
      <c r="G319" s="3">
        <v>0</v>
      </c>
      <c r="H319" s="4">
        <f>[1]!thsiFinD("THS_SBMRSYLJQPJ_BOND",B319&amp;".IB",D319)</f>
        <v>0</v>
      </c>
      <c r="I319" s="5">
        <f>[1]!thsiFinD("THS_SBMCSYLJQPJ_BOND",B319&amp;".IB",D319)</f>
        <v>0</v>
      </c>
      <c r="J319" s="6">
        <f t="shared" si="4"/>
        <v>0</v>
      </c>
      <c r="K319" s="1">
        <f>[1]!thsiFinD("THS_BJZBS_BOND",B319&amp;".IB", D319)</f>
        <v>0</v>
      </c>
    </row>
    <row r="320" spans="1:11" hidden="1" x14ac:dyDescent="0.3">
      <c r="A320" s="1">
        <v>318</v>
      </c>
      <c r="B320" s="1">
        <v>130006</v>
      </c>
      <c r="C320" s="1" t="s">
        <v>8</v>
      </c>
      <c r="D320" s="2">
        <v>41666</v>
      </c>
      <c r="E320" s="1">
        <v>2</v>
      </c>
      <c r="F320" s="1">
        <v>0</v>
      </c>
      <c r="G320" s="3">
        <v>0</v>
      </c>
      <c r="H320" s="4">
        <f>[1]!thsiFinD("THS_SBMRSYLJQPJ_BOND",B320&amp;".IB",D320)</f>
        <v>0</v>
      </c>
      <c r="I320" s="5">
        <f>[1]!thsiFinD("THS_SBMCSYLJQPJ_BOND",B320&amp;".IB",D320)</f>
        <v>0</v>
      </c>
      <c r="J320" s="6">
        <f t="shared" si="4"/>
        <v>0</v>
      </c>
      <c r="K320" s="1">
        <f>[1]!thsiFinD("THS_BJZBS_BOND",B320&amp;".IB", D320)</f>
        <v>0</v>
      </c>
    </row>
    <row r="321" spans="1:11" hidden="1" x14ac:dyDescent="0.3">
      <c r="A321" s="1">
        <v>319</v>
      </c>
      <c r="B321" s="1">
        <v>130006</v>
      </c>
      <c r="C321" s="1" t="s">
        <v>8</v>
      </c>
      <c r="D321" s="2">
        <v>41667</v>
      </c>
      <c r="E321" s="1">
        <v>4</v>
      </c>
      <c r="F321" s="1">
        <v>2</v>
      </c>
      <c r="G321" s="3">
        <v>40</v>
      </c>
      <c r="H321" s="4">
        <f>[1]!thsiFinD("THS_SBMRSYLJQPJ_BOND",B321&amp;".IB",D321)</f>
        <v>0</v>
      </c>
      <c r="I321" s="5">
        <f>[1]!thsiFinD("THS_SBMCSYLJQPJ_BOND",B321&amp;".IB",D321)</f>
        <v>0</v>
      </c>
      <c r="J321" s="6">
        <f t="shared" si="4"/>
        <v>0</v>
      </c>
      <c r="K321" s="1">
        <f>[1]!thsiFinD("THS_BJZBS_BOND",B321&amp;".IB", D321)</f>
        <v>0</v>
      </c>
    </row>
    <row r="322" spans="1:11" hidden="1" x14ac:dyDescent="0.3">
      <c r="A322" s="1">
        <v>320</v>
      </c>
      <c r="B322" s="1">
        <v>130006</v>
      </c>
      <c r="C322" s="1" t="s">
        <v>8</v>
      </c>
      <c r="D322" s="2">
        <v>41668</v>
      </c>
      <c r="E322" s="1">
        <v>5</v>
      </c>
      <c r="F322" s="1">
        <v>0</v>
      </c>
      <c r="G322" s="3">
        <v>0</v>
      </c>
      <c r="H322" s="4">
        <f>[1]!thsiFinD("THS_SBMRSYLJQPJ_BOND",B322&amp;".IB",D322)</f>
        <v>0</v>
      </c>
      <c r="I322" s="5">
        <f>[1]!thsiFinD("THS_SBMCSYLJQPJ_BOND",B322&amp;".IB",D322)</f>
        <v>0</v>
      </c>
      <c r="J322" s="6">
        <f t="shared" si="4"/>
        <v>0</v>
      </c>
      <c r="K322" s="1">
        <f>[1]!thsiFinD("THS_BJZBS_BOND",B322&amp;".IB", D322)</f>
        <v>0</v>
      </c>
    </row>
    <row r="323" spans="1:11" hidden="1" x14ac:dyDescent="0.3">
      <c r="A323" s="1">
        <v>321</v>
      </c>
      <c r="B323" s="1">
        <v>130006</v>
      </c>
      <c r="C323" s="1" t="s">
        <v>8</v>
      </c>
      <c r="D323" s="2">
        <v>41669</v>
      </c>
      <c r="E323" s="1">
        <v>4</v>
      </c>
      <c r="F323" s="1">
        <v>0</v>
      </c>
      <c r="G323" s="3">
        <v>0</v>
      </c>
      <c r="H323" s="4">
        <f>[1]!thsiFinD("THS_SBMRSYLJQPJ_BOND",B323&amp;".IB",D323)</f>
        <v>0</v>
      </c>
      <c r="I323" s="5">
        <f>[1]!thsiFinD("THS_SBMCSYLJQPJ_BOND",B323&amp;".IB",D323)</f>
        <v>0</v>
      </c>
      <c r="J323" s="6">
        <f t="shared" ref="J323:J386" si="5">(H323-I323)*100</f>
        <v>0</v>
      </c>
      <c r="K323" s="1">
        <f>[1]!thsiFinD("THS_BJZBS_BOND",B323&amp;".IB", D323)</f>
        <v>0</v>
      </c>
    </row>
    <row r="324" spans="1:11" hidden="1" x14ac:dyDescent="0.3">
      <c r="A324" s="1">
        <v>322</v>
      </c>
      <c r="B324" s="1">
        <v>130006</v>
      </c>
      <c r="C324" s="1" t="s">
        <v>8</v>
      </c>
      <c r="D324" s="2">
        <v>41670</v>
      </c>
      <c r="E324" s="1">
        <v>3</v>
      </c>
      <c r="F324" s="1">
        <v>0</v>
      </c>
      <c r="G324" s="3">
        <v>0</v>
      </c>
      <c r="H324" s="4">
        <f>[1]!thsiFinD("THS_SBMRSYLJQPJ_BOND",B324&amp;".IB",D324)</f>
        <v>0</v>
      </c>
      <c r="I324" s="5">
        <f>[1]!thsiFinD("THS_SBMCSYLJQPJ_BOND",B324&amp;".IB",D324)</f>
        <v>0</v>
      </c>
      <c r="J324" s="6">
        <f t="shared" si="5"/>
        <v>0</v>
      </c>
      <c r="K324" s="1">
        <f>[1]!thsiFinD("THS_BJZBS_BOND",B324&amp;".IB", D324)</f>
        <v>0</v>
      </c>
    </row>
    <row r="325" spans="1:11" hidden="1" x14ac:dyDescent="0.3">
      <c r="A325" s="1">
        <v>323</v>
      </c>
      <c r="B325" s="1">
        <v>130006</v>
      </c>
      <c r="C325" s="1" t="s">
        <v>8</v>
      </c>
      <c r="D325" s="2">
        <v>41673</v>
      </c>
      <c r="E325" s="1">
        <v>2</v>
      </c>
      <c r="F325" s="1">
        <v>0</v>
      </c>
      <c r="G325" s="3">
        <v>0</v>
      </c>
      <c r="H325" s="4">
        <f>[1]!thsiFinD("THS_SBMRSYLJQPJ_BOND",B325&amp;".IB",D325)</f>
        <v>0</v>
      </c>
      <c r="I325" s="5">
        <f>[1]!thsiFinD("THS_SBMCSYLJQPJ_BOND",B325&amp;".IB",D325)</f>
        <v>0</v>
      </c>
      <c r="J325" s="6">
        <f t="shared" si="5"/>
        <v>0</v>
      </c>
      <c r="K325" s="1">
        <f>[1]!thsiFinD("THS_BJZBS_BOND",B325&amp;".IB", D325)</f>
        <v>0</v>
      </c>
    </row>
    <row r="326" spans="1:11" hidden="1" x14ac:dyDescent="0.3">
      <c r="A326" s="1">
        <v>324</v>
      </c>
      <c r="B326" s="1">
        <v>130006</v>
      </c>
      <c r="C326" s="1" t="s">
        <v>8</v>
      </c>
      <c r="D326" s="2">
        <v>41674</v>
      </c>
      <c r="E326" s="1">
        <v>4</v>
      </c>
      <c r="F326" s="1">
        <v>0</v>
      </c>
      <c r="G326" s="3">
        <v>0</v>
      </c>
      <c r="H326" s="4">
        <f>[1]!thsiFinD("THS_SBMRSYLJQPJ_BOND",B326&amp;".IB",D326)</f>
        <v>0</v>
      </c>
      <c r="I326" s="5">
        <f>[1]!thsiFinD("THS_SBMCSYLJQPJ_BOND",B326&amp;".IB",D326)</f>
        <v>0</v>
      </c>
      <c r="J326" s="6">
        <f t="shared" si="5"/>
        <v>0</v>
      </c>
      <c r="K326" s="1">
        <f>[1]!thsiFinD("THS_BJZBS_BOND",B326&amp;".IB", D326)</f>
        <v>0</v>
      </c>
    </row>
    <row r="327" spans="1:11" hidden="1" x14ac:dyDescent="0.3">
      <c r="A327" s="1">
        <v>325</v>
      </c>
      <c r="B327" s="1">
        <v>130006</v>
      </c>
      <c r="C327" s="1" t="s">
        <v>8</v>
      </c>
      <c r="D327" s="2">
        <v>41675</v>
      </c>
      <c r="E327" s="1">
        <v>2</v>
      </c>
      <c r="F327" s="1">
        <v>0</v>
      </c>
      <c r="G327" s="3">
        <v>0</v>
      </c>
      <c r="H327" s="4">
        <f>[1]!thsiFinD("THS_SBMRSYLJQPJ_BOND",B327&amp;".IB",D327)</f>
        <v>0</v>
      </c>
      <c r="I327" s="5">
        <f>[1]!thsiFinD("THS_SBMCSYLJQPJ_BOND",B327&amp;".IB",D327)</f>
        <v>0</v>
      </c>
      <c r="J327" s="6">
        <f t="shared" si="5"/>
        <v>0</v>
      </c>
      <c r="K327" s="1">
        <f>[1]!thsiFinD("THS_BJZBS_BOND",B327&amp;".IB", D327)</f>
        <v>0</v>
      </c>
    </row>
    <row r="328" spans="1:11" hidden="1" x14ac:dyDescent="0.3">
      <c r="A328" s="1">
        <v>326</v>
      </c>
      <c r="B328" s="1">
        <v>130006</v>
      </c>
      <c r="C328" s="1" t="s">
        <v>8</v>
      </c>
      <c r="D328" s="2">
        <v>41676</v>
      </c>
      <c r="E328" s="1">
        <v>3</v>
      </c>
      <c r="F328" s="1">
        <v>0</v>
      </c>
      <c r="G328" s="3">
        <v>0</v>
      </c>
      <c r="H328" s="4">
        <f>[1]!thsiFinD("THS_SBMRSYLJQPJ_BOND",B328&amp;".IB",D328)</f>
        <v>0</v>
      </c>
      <c r="I328" s="5">
        <f>[1]!thsiFinD("THS_SBMCSYLJQPJ_BOND",B328&amp;".IB",D328)</f>
        <v>0</v>
      </c>
      <c r="J328" s="6">
        <f t="shared" si="5"/>
        <v>0</v>
      </c>
      <c r="K328" s="1">
        <f>[1]!thsiFinD("THS_BJZBS_BOND",B328&amp;".IB", D328)</f>
        <v>0</v>
      </c>
    </row>
    <row r="329" spans="1:11" hidden="1" x14ac:dyDescent="0.3">
      <c r="A329" s="1">
        <v>327</v>
      </c>
      <c r="B329" s="1">
        <v>130006</v>
      </c>
      <c r="C329" s="1" t="s">
        <v>8</v>
      </c>
      <c r="D329" s="2">
        <v>41677</v>
      </c>
      <c r="E329" s="1">
        <v>7</v>
      </c>
      <c r="F329" s="1">
        <v>0</v>
      </c>
      <c r="G329" s="3">
        <v>0</v>
      </c>
      <c r="H329" s="4">
        <f>[1]!thsiFinD("THS_SBMRSYLJQPJ_BOND",B329&amp;".IB",D329)</f>
        <v>0</v>
      </c>
      <c r="I329" s="5">
        <f>[1]!thsiFinD("THS_SBMCSYLJQPJ_BOND",B329&amp;".IB",D329)</f>
        <v>0</v>
      </c>
      <c r="J329" s="6">
        <f t="shared" si="5"/>
        <v>0</v>
      </c>
      <c r="K329" s="1">
        <f>[1]!thsiFinD("THS_BJZBS_BOND",B329&amp;".IB", D329)</f>
        <v>0</v>
      </c>
    </row>
    <row r="330" spans="1:11" hidden="1" x14ac:dyDescent="0.3">
      <c r="A330" s="1">
        <v>328</v>
      </c>
      <c r="B330" s="1">
        <v>130006</v>
      </c>
      <c r="C330" s="1" t="s">
        <v>8</v>
      </c>
      <c r="D330" s="2">
        <v>41678</v>
      </c>
      <c r="E330" s="1">
        <v>6</v>
      </c>
      <c r="F330" s="1">
        <v>0</v>
      </c>
      <c r="G330" s="3">
        <v>0</v>
      </c>
      <c r="H330" s="4">
        <f>[1]!thsiFinD("THS_SBMRSYLJQPJ_BOND",B330&amp;".IB",D330)</f>
        <v>0</v>
      </c>
      <c r="I330" s="5">
        <f>[1]!thsiFinD("THS_SBMCSYLJQPJ_BOND",B330&amp;".IB",D330)</f>
        <v>0</v>
      </c>
      <c r="J330" s="6">
        <f t="shared" si="5"/>
        <v>0</v>
      </c>
      <c r="K330" s="1">
        <f>[1]!thsiFinD("THS_BJZBS_BOND",B330&amp;".IB", D330)</f>
        <v>0</v>
      </c>
    </row>
    <row r="331" spans="1:11" hidden="1" x14ac:dyDescent="0.3">
      <c r="A331" s="1">
        <v>329</v>
      </c>
      <c r="B331" s="1">
        <v>130006</v>
      </c>
      <c r="C331" s="1" t="s">
        <v>8</v>
      </c>
      <c r="D331" s="2">
        <v>41680</v>
      </c>
      <c r="E331" s="1">
        <v>2</v>
      </c>
      <c r="F331" s="1">
        <v>6</v>
      </c>
      <c r="G331" s="3">
        <v>25</v>
      </c>
      <c r="H331" s="4">
        <f>[1]!thsiFinD("THS_SBMRSYLJQPJ_BOND",B331&amp;".IB",D331)</f>
        <v>0</v>
      </c>
      <c r="I331" s="5">
        <f>[1]!thsiFinD("THS_SBMCSYLJQPJ_BOND",B331&amp;".IB",D331)</f>
        <v>0</v>
      </c>
      <c r="J331" s="6">
        <f t="shared" si="5"/>
        <v>0</v>
      </c>
      <c r="K331" s="1">
        <f>[1]!thsiFinD("THS_BJZBS_BOND",B331&amp;".IB", D331)</f>
        <v>0</v>
      </c>
    </row>
    <row r="332" spans="1:11" hidden="1" x14ac:dyDescent="0.3">
      <c r="A332" s="1">
        <v>330</v>
      </c>
      <c r="B332" s="1">
        <v>130006</v>
      </c>
      <c r="C332" s="1" t="s">
        <v>8</v>
      </c>
      <c r="D332" s="2">
        <v>41681</v>
      </c>
      <c r="E332" s="1">
        <v>3</v>
      </c>
      <c r="F332" s="1">
        <v>2</v>
      </c>
      <c r="G332" s="3">
        <v>10</v>
      </c>
      <c r="H332" s="4">
        <f>[1]!thsiFinD("THS_SBMRSYLJQPJ_BOND",B332&amp;".IB",D332)</f>
        <v>0</v>
      </c>
      <c r="I332" s="5">
        <f>[1]!thsiFinD("THS_SBMCSYLJQPJ_BOND",B332&amp;".IB",D332)</f>
        <v>0</v>
      </c>
      <c r="J332" s="6">
        <f t="shared" si="5"/>
        <v>0</v>
      </c>
      <c r="K332" s="1">
        <f>[1]!thsiFinD("THS_BJZBS_BOND",B332&amp;".IB", D332)</f>
        <v>0</v>
      </c>
    </row>
    <row r="333" spans="1:11" hidden="1" x14ac:dyDescent="0.3">
      <c r="A333" s="1">
        <v>331</v>
      </c>
      <c r="B333" s="1">
        <v>130006</v>
      </c>
      <c r="C333" s="1" t="s">
        <v>8</v>
      </c>
      <c r="D333" s="2">
        <v>41682</v>
      </c>
      <c r="E333" s="1">
        <v>3</v>
      </c>
      <c r="F333" s="1">
        <v>0</v>
      </c>
      <c r="G333" s="3">
        <v>0</v>
      </c>
      <c r="H333" s="4">
        <f>[1]!thsiFinD("THS_SBMRSYLJQPJ_BOND",B333&amp;".IB",D333)</f>
        <v>0</v>
      </c>
      <c r="I333" s="5">
        <f>[1]!thsiFinD("THS_SBMCSYLJQPJ_BOND",B333&amp;".IB",D333)</f>
        <v>0</v>
      </c>
      <c r="J333" s="6">
        <f t="shared" si="5"/>
        <v>0</v>
      </c>
      <c r="K333" s="1">
        <f>[1]!thsiFinD("THS_BJZBS_BOND",B333&amp;".IB", D333)</f>
        <v>0</v>
      </c>
    </row>
    <row r="334" spans="1:11" hidden="1" x14ac:dyDescent="0.3">
      <c r="A334" s="1">
        <v>332</v>
      </c>
      <c r="B334" s="1">
        <v>130006</v>
      </c>
      <c r="C334" s="1" t="s">
        <v>8</v>
      </c>
      <c r="D334" s="2">
        <v>41683</v>
      </c>
      <c r="E334" s="1">
        <v>3</v>
      </c>
      <c r="F334" s="1">
        <v>2</v>
      </c>
      <c r="G334" s="3">
        <v>1</v>
      </c>
      <c r="H334" s="4">
        <f>[1]!thsiFinD("THS_SBMRSYLJQPJ_BOND",B334&amp;".IB",D334)</f>
        <v>0</v>
      </c>
      <c r="I334" s="5">
        <f>[1]!thsiFinD("THS_SBMCSYLJQPJ_BOND",B334&amp;".IB",D334)</f>
        <v>0</v>
      </c>
      <c r="J334" s="6">
        <f t="shared" si="5"/>
        <v>0</v>
      </c>
      <c r="K334" s="1">
        <f>[1]!thsiFinD("THS_BJZBS_BOND",B334&amp;".IB", D334)</f>
        <v>0</v>
      </c>
    </row>
    <row r="335" spans="1:11" hidden="1" x14ac:dyDescent="0.3">
      <c r="A335" s="1">
        <v>333</v>
      </c>
      <c r="B335" s="1">
        <v>130006</v>
      </c>
      <c r="C335" s="1" t="s">
        <v>8</v>
      </c>
      <c r="D335" s="2">
        <v>41684</v>
      </c>
      <c r="E335" s="1">
        <v>3</v>
      </c>
      <c r="F335" s="1">
        <v>0</v>
      </c>
      <c r="G335" s="3">
        <v>0</v>
      </c>
      <c r="H335" s="4">
        <f>[1]!thsiFinD("THS_SBMRSYLJQPJ_BOND",B335&amp;".IB",D335)</f>
        <v>0</v>
      </c>
      <c r="I335" s="5">
        <f>[1]!thsiFinD("THS_SBMCSYLJQPJ_BOND",B335&amp;".IB",D335)</f>
        <v>0</v>
      </c>
      <c r="J335" s="6">
        <f t="shared" si="5"/>
        <v>0</v>
      </c>
      <c r="K335" s="1">
        <f>[1]!thsiFinD("THS_BJZBS_BOND",B335&amp;".IB", D335)</f>
        <v>0</v>
      </c>
    </row>
    <row r="336" spans="1:11" hidden="1" x14ac:dyDescent="0.3">
      <c r="A336" s="1">
        <v>334</v>
      </c>
      <c r="B336" s="1">
        <v>130006</v>
      </c>
      <c r="C336" s="1" t="s">
        <v>8</v>
      </c>
      <c r="D336" s="2">
        <v>41687</v>
      </c>
      <c r="E336" s="1">
        <v>2</v>
      </c>
      <c r="F336" s="1">
        <v>0</v>
      </c>
      <c r="G336" s="3">
        <v>0</v>
      </c>
      <c r="H336" s="4">
        <f>[1]!thsiFinD("THS_SBMRSYLJQPJ_BOND",B336&amp;".IB",D336)</f>
        <v>0</v>
      </c>
      <c r="I336" s="5">
        <f>[1]!thsiFinD("THS_SBMCSYLJQPJ_BOND",B336&amp;".IB",D336)</f>
        <v>0</v>
      </c>
      <c r="J336" s="6">
        <f t="shared" si="5"/>
        <v>0</v>
      </c>
      <c r="K336" s="1">
        <f>[1]!thsiFinD("THS_BJZBS_BOND",B336&amp;".IB", D336)</f>
        <v>0</v>
      </c>
    </row>
    <row r="337" spans="1:11" hidden="1" x14ac:dyDescent="0.3">
      <c r="A337" s="1">
        <v>335</v>
      </c>
      <c r="B337" s="1">
        <v>130006</v>
      </c>
      <c r="C337" s="1" t="s">
        <v>8</v>
      </c>
      <c r="D337" s="2">
        <v>41688</v>
      </c>
      <c r="E337" s="1">
        <v>3</v>
      </c>
      <c r="F337" s="1">
        <v>0</v>
      </c>
      <c r="G337" s="3">
        <v>0</v>
      </c>
      <c r="H337" s="4">
        <f>[1]!thsiFinD("THS_SBMRSYLJQPJ_BOND",B337&amp;".IB",D337)</f>
        <v>0</v>
      </c>
      <c r="I337" s="5">
        <f>[1]!thsiFinD("THS_SBMCSYLJQPJ_BOND",B337&amp;".IB",D337)</f>
        <v>0</v>
      </c>
      <c r="J337" s="6">
        <f t="shared" si="5"/>
        <v>0</v>
      </c>
      <c r="K337" s="1">
        <f>[1]!thsiFinD("THS_BJZBS_BOND",B337&amp;".IB", D337)</f>
        <v>0</v>
      </c>
    </row>
    <row r="338" spans="1:11" hidden="1" x14ac:dyDescent="0.3">
      <c r="A338" s="1">
        <v>336</v>
      </c>
      <c r="B338" s="1">
        <v>130006</v>
      </c>
      <c r="C338" s="1" t="s">
        <v>8</v>
      </c>
      <c r="D338" s="2">
        <v>41689</v>
      </c>
      <c r="E338" s="1">
        <v>4</v>
      </c>
      <c r="F338" s="1">
        <v>0</v>
      </c>
      <c r="G338" s="3">
        <v>0</v>
      </c>
      <c r="H338" s="4">
        <f>[1]!thsiFinD("THS_SBMRSYLJQPJ_BOND",B338&amp;".IB",D338)</f>
        <v>0</v>
      </c>
      <c r="I338" s="5">
        <f>[1]!thsiFinD("THS_SBMCSYLJQPJ_BOND",B338&amp;".IB",D338)</f>
        <v>0</v>
      </c>
      <c r="J338" s="6">
        <f t="shared" si="5"/>
        <v>0</v>
      </c>
      <c r="K338" s="1">
        <f>[1]!thsiFinD("THS_BJZBS_BOND",B338&amp;".IB", D338)</f>
        <v>0</v>
      </c>
    </row>
    <row r="339" spans="1:11" hidden="1" x14ac:dyDescent="0.3">
      <c r="A339" s="1">
        <v>337</v>
      </c>
      <c r="B339" s="1">
        <v>130006</v>
      </c>
      <c r="C339" s="1" t="s">
        <v>8</v>
      </c>
      <c r="D339" s="2">
        <v>41690</v>
      </c>
      <c r="E339" s="1">
        <v>3</v>
      </c>
      <c r="F339" s="1">
        <v>2</v>
      </c>
      <c r="G339" s="3">
        <v>5</v>
      </c>
      <c r="H339" s="4">
        <f>[1]!thsiFinD("THS_SBMRSYLJQPJ_BOND",B339&amp;".IB",D339)</f>
        <v>0</v>
      </c>
      <c r="I339" s="5">
        <f>[1]!thsiFinD("THS_SBMCSYLJQPJ_BOND",B339&amp;".IB",D339)</f>
        <v>0</v>
      </c>
      <c r="J339" s="6">
        <f t="shared" si="5"/>
        <v>0</v>
      </c>
      <c r="K339" s="1">
        <f>[1]!thsiFinD("THS_BJZBS_BOND",B339&amp;".IB", D339)</f>
        <v>0</v>
      </c>
    </row>
    <row r="340" spans="1:11" hidden="1" x14ac:dyDescent="0.3">
      <c r="A340" s="1">
        <v>338</v>
      </c>
      <c r="B340" s="1">
        <v>130006</v>
      </c>
      <c r="C340" s="1" t="s">
        <v>8</v>
      </c>
      <c r="D340" s="2">
        <v>41691</v>
      </c>
      <c r="E340" s="1">
        <v>3</v>
      </c>
      <c r="F340" s="1">
        <v>0</v>
      </c>
      <c r="G340" s="3">
        <v>0</v>
      </c>
      <c r="H340" s="4">
        <f>[1]!thsiFinD("THS_SBMRSYLJQPJ_BOND",B340&amp;".IB",D340)</f>
        <v>0</v>
      </c>
      <c r="I340" s="5">
        <f>[1]!thsiFinD("THS_SBMCSYLJQPJ_BOND",B340&amp;".IB",D340)</f>
        <v>0</v>
      </c>
      <c r="J340" s="6">
        <f t="shared" si="5"/>
        <v>0</v>
      </c>
      <c r="K340" s="1">
        <f>[1]!thsiFinD("THS_BJZBS_BOND",B340&amp;".IB", D340)</f>
        <v>0</v>
      </c>
    </row>
    <row r="341" spans="1:11" hidden="1" x14ac:dyDescent="0.3">
      <c r="A341" s="1">
        <v>339</v>
      </c>
      <c r="B341" s="1">
        <v>130006</v>
      </c>
      <c r="C341" s="1" t="s">
        <v>8</v>
      </c>
      <c r="D341" s="2">
        <v>41696</v>
      </c>
      <c r="E341" s="1">
        <v>2</v>
      </c>
      <c r="F341" s="1">
        <v>0</v>
      </c>
      <c r="G341" s="3">
        <v>0</v>
      </c>
      <c r="H341" s="4">
        <f>[1]!thsiFinD("THS_SBMRSYLJQPJ_BOND",B341&amp;".IB",D341)</f>
        <v>0</v>
      </c>
      <c r="I341" s="5">
        <f>[1]!thsiFinD("THS_SBMCSYLJQPJ_BOND",B341&amp;".IB",D341)</f>
        <v>0</v>
      </c>
      <c r="J341" s="6">
        <f t="shared" si="5"/>
        <v>0</v>
      </c>
      <c r="K341" s="1">
        <f>[1]!thsiFinD("THS_BJZBS_BOND",B341&amp;".IB", D341)</f>
        <v>0</v>
      </c>
    </row>
    <row r="342" spans="1:11" hidden="1" x14ac:dyDescent="0.3">
      <c r="A342" s="1">
        <v>340</v>
      </c>
      <c r="B342" s="1">
        <v>130006</v>
      </c>
      <c r="C342" s="1" t="s">
        <v>8</v>
      </c>
      <c r="D342" s="2">
        <v>41697</v>
      </c>
      <c r="E342" s="1">
        <v>3</v>
      </c>
      <c r="F342" s="1">
        <v>0</v>
      </c>
      <c r="G342" s="3">
        <v>0</v>
      </c>
      <c r="H342" s="4">
        <f>[1]!thsiFinD("THS_SBMRSYLJQPJ_BOND",B342&amp;".IB",D342)</f>
        <v>0</v>
      </c>
      <c r="I342" s="5">
        <f>[1]!thsiFinD("THS_SBMCSYLJQPJ_BOND",B342&amp;".IB",D342)</f>
        <v>0</v>
      </c>
      <c r="J342" s="6">
        <f t="shared" si="5"/>
        <v>0</v>
      </c>
      <c r="K342" s="1">
        <f>[1]!thsiFinD("THS_BJZBS_BOND",B342&amp;".IB", D342)</f>
        <v>0</v>
      </c>
    </row>
    <row r="343" spans="1:11" hidden="1" x14ac:dyDescent="0.3">
      <c r="A343" s="1">
        <v>341</v>
      </c>
      <c r="B343" s="1">
        <v>130006</v>
      </c>
      <c r="C343" s="1" t="s">
        <v>8</v>
      </c>
      <c r="D343" s="2">
        <v>41698</v>
      </c>
      <c r="E343" s="1">
        <v>3</v>
      </c>
      <c r="F343" s="1">
        <v>0</v>
      </c>
      <c r="G343" s="3">
        <v>0</v>
      </c>
      <c r="H343" s="4">
        <f>[1]!thsiFinD("THS_SBMRSYLJQPJ_BOND",B343&amp;".IB",D343)</f>
        <v>0</v>
      </c>
      <c r="I343" s="5">
        <f>[1]!thsiFinD("THS_SBMCSYLJQPJ_BOND",B343&amp;".IB",D343)</f>
        <v>0</v>
      </c>
      <c r="J343" s="6">
        <f t="shared" si="5"/>
        <v>0</v>
      </c>
      <c r="K343" s="1">
        <f>[1]!thsiFinD("THS_BJZBS_BOND",B343&amp;".IB", D343)</f>
        <v>0</v>
      </c>
    </row>
    <row r="344" spans="1:11" hidden="1" x14ac:dyDescent="0.3">
      <c r="A344" s="1">
        <v>342</v>
      </c>
      <c r="B344" s="1">
        <v>130006</v>
      </c>
      <c r="C344" s="1" t="s">
        <v>8</v>
      </c>
      <c r="D344" s="2">
        <v>41701</v>
      </c>
      <c r="E344" s="1">
        <v>2</v>
      </c>
      <c r="F344" s="1">
        <v>0</v>
      </c>
      <c r="G344" s="3">
        <v>0</v>
      </c>
      <c r="H344" s="4">
        <f>[1]!thsiFinD("THS_SBMRSYLJQPJ_BOND",B344&amp;".IB",D344)</f>
        <v>0</v>
      </c>
      <c r="I344" s="5">
        <f>[1]!thsiFinD("THS_SBMCSYLJQPJ_BOND",B344&amp;".IB",D344)</f>
        <v>0</v>
      </c>
      <c r="J344" s="6">
        <f t="shared" si="5"/>
        <v>0</v>
      </c>
      <c r="K344" s="1">
        <f>[1]!thsiFinD("THS_BJZBS_BOND",B344&amp;".IB", D344)</f>
        <v>0</v>
      </c>
    </row>
    <row r="345" spans="1:11" hidden="1" x14ac:dyDescent="0.3">
      <c r="A345" s="1">
        <v>343</v>
      </c>
      <c r="B345" s="1">
        <v>130006</v>
      </c>
      <c r="C345" s="1" t="s">
        <v>8</v>
      </c>
      <c r="D345" s="2">
        <v>41702</v>
      </c>
      <c r="E345" s="1">
        <v>3</v>
      </c>
      <c r="F345" s="1">
        <v>0</v>
      </c>
      <c r="G345" s="3">
        <v>0</v>
      </c>
      <c r="H345" s="4">
        <f>[1]!thsiFinD("THS_SBMRSYLJQPJ_BOND",B345&amp;".IB",D345)</f>
        <v>0</v>
      </c>
      <c r="I345" s="5">
        <f>[1]!thsiFinD("THS_SBMCSYLJQPJ_BOND",B345&amp;".IB",D345)</f>
        <v>0</v>
      </c>
      <c r="J345" s="6">
        <f t="shared" si="5"/>
        <v>0</v>
      </c>
      <c r="K345" s="1">
        <f>[1]!thsiFinD("THS_BJZBS_BOND",B345&amp;".IB", D345)</f>
        <v>0</v>
      </c>
    </row>
    <row r="346" spans="1:11" hidden="1" x14ac:dyDescent="0.3">
      <c r="A346" s="1">
        <v>344</v>
      </c>
      <c r="B346" s="1">
        <v>130006</v>
      </c>
      <c r="C346" s="1" t="s">
        <v>8</v>
      </c>
      <c r="D346" s="2">
        <v>41703</v>
      </c>
      <c r="E346" s="1">
        <v>1</v>
      </c>
      <c r="F346" s="1">
        <v>0</v>
      </c>
      <c r="G346" s="3">
        <v>0</v>
      </c>
      <c r="H346" s="4">
        <f>[1]!thsiFinD("THS_SBMRSYLJQPJ_BOND",B346&amp;".IB",D346)</f>
        <v>0</v>
      </c>
      <c r="I346" s="5">
        <f>[1]!thsiFinD("THS_SBMCSYLJQPJ_BOND",B346&amp;".IB",D346)</f>
        <v>0</v>
      </c>
      <c r="J346" s="6">
        <f t="shared" si="5"/>
        <v>0</v>
      </c>
      <c r="K346" s="1">
        <f>[1]!thsiFinD("THS_BJZBS_BOND",B346&amp;".IB", D346)</f>
        <v>0</v>
      </c>
    </row>
    <row r="347" spans="1:11" hidden="1" x14ac:dyDescent="0.3">
      <c r="A347" s="1">
        <v>345</v>
      </c>
      <c r="B347" s="1">
        <v>130006</v>
      </c>
      <c r="C347" s="1" t="s">
        <v>8</v>
      </c>
      <c r="D347" s="2">
        <v>41704</v>
      </c>
      <c r="E347" s="1">
        <v>2</v>
      </c>
      <c r="F347" s="1">
        <v>2</v>
      </c>
      <c r="G347" s="3">
        <v>10</v>
      </c>
      <c r="H347" s="4">
        <f>[1]!thsiFinD("THS_SBMRSYLJQPJ_BOND",B347&amp;".IB",D347)</f>
        <v>0</v>
      </c>
      <c r="I347" s="5">
        <f>[1]!thsiFinD("THS_SBMCSYLJQPJ_BOND",B347&amp;".IB",D347)</f>
        <v>0</v>
      </c>
      <c r="J347" s="6">
        <f t="shared" si="5"/>
        <v>0</v>
      </c>
      <c r="K347" s="1">
        <f>[1]!thsiFinD("THS_BJZBS_BOND",B347&amp;".IB", D347)</f>
        <v>0</v>
      </c>
    </row>
    <row r="348" spans="1:11" hidden="1" x14ac:dyDescent="0.3">
      <c r="A348" s="1">
        <v>346</v>
      </c>
      <c r="B348" s="1">
        <v>130006</v>
      </c>
      <c r="C348" s="1" t="s">
        <v>8</v>
      </c>
      <c r="D348" s="2">
        <v>41705</v>
      </c>
      <c r="E348" s="1">
        <v>3</v>
      </c>
      <c r="F348" s="1">
        <v>3</v>
      </c>
      <c r="G348" s="3">
        <v>25</v>
      </c>
      <c r="H348" s="4">
        <f>[1]!thsiFinD("THS_SBMRSYLJQPJ_BOND",B348&amp;".IB",D348)</f>
        <v>0</v>
      </c>
      <c r="I348" s="5">
        <f>[1]!thsiFinD("THS_SBMCSYLJQPJ_BOND",B348&amp;".IB",D348)</f>
        <v>0</v>
      </c>
      <c r="J348" s="6">
        <f t="shared" si="5"/>
        <v>0</v>
      </c>
      <c r="K348" s="1">
        <f>[1]!thsiFinD("THS_BJZBS_BOND",B348&amp;".IB", D348)</f>
        <v>0</v>
      </c>
    </row>
    <row r="349" spans="1:11" hidden="1" x14ac:dyDescent="0.3">
      <c r="A349" s="1">
        <v>347</v>
      </c>
      <c r="B349" s="1">
        <v>130006</v>
      </c>
      <c r="C349" s="1" t="s">
        <v>8</v>
      </c>
      <c r="D349" s="2">
        <v>41706</v>
      </c>
      <c r="E349" s="1">
        <v>1</v>
      </c>
      <c r="F349" s="1">
        <v>0</v>
      </c>
      <c r="G349" s="3">
        <v>0</v>
      </c>
      <c r="H349" s="4">
        <f>[1]!thsiFinD("THS_SBMRSYLJQPJ_BOND",B349&amp;".IB",D349)</f>
        <v>0</v>
      </c>
      <c r="I349" s="5">
        <f>[1]!thsiFinD("THS_SBMCSYLJQPJ_BOND",B349&amp;".IB",D349)</f>
        <v>0</v>
      </c>
      <c r="J349" s="6">
        <f t="shared" si="5"/>
        <v>0</v>
      </c>
      <c r="K349" s="1">
        <f>[1]!thsiFinD("THS_BJZBS_BOND",B349&amp;".IB", D349)</f>
        <v>0</v>
      </c>
    </row>
    <row r="350" spans="1:11" hidden="1" x14ac:dyDescent="0.3">
      <c r="A350" s="1">
        <v>348</v>
      </c>
      <c r="B350" s="1">
        <v>130006</v>
      </c>
      <c r="C350" s="1" t="s">
        <v>8</v>
      </c>
      <c r="D350" s="2">
        <v>41708</v>
      </c>
      <c r="E350" s="1">
        <v>2</v>
      </c>
      <c r="F350" s="1">
        <v>0</v>
      </c>
      <c r="G350" s="3">
        <v>0</v>
      </c>
      <c r="H350" s="4">
        <f>[1]!thsiFinD("THS_SBMRSYLJQPJ_BOND",B350&amp;".IB",D350)</f>
        <v>0</v>
      </c>
      <c r="I350" s="5">
        <f>[1]!thsiFinD("THS_SBMCSYLJQPJ_BOND",B350&amp;".IB",D350)</f>
        <v>0</v>
      </c>
      <c r="J350" s="6">
        <f t="shared" si="5"/>
        <v>0</v>
      </c>
      <c r="K350" s="1">
        <f>[1]!thsiFinD("THS_BJZBS_BOND",B350&amp;".IB", D350)</f>
        <v>0</v>
      </c>
    </row>
    <row r="351" spans="1:11" hidden="1" x14ac:dyDescent="0.3">
      <c r="A351" s="1">
        <v>349</v>
      </c>
      <c r="B351" s="1">
        <v>130006</v>
      </c>
      <c r="C351" s="1" t="s">
        <v>8</v>
      </c>
      <c r="D351" s="2">
        <v>41709</v>
      </c>
      <c r="E351" s="1">
        <v>3</v>
      </c>
      <c r="F351" s="1">
        <v>0</v>
      </c>
      <c r="G351" s="3">
        <v>0</v>
      </c>
      <c r="H351" s="4">
        <f>[1]!thsiFinD("THS_SBMRSYLJQPJ_BOND",B351&amp;".IB",D351)</f>
        <v>0</v>
      </c>
      <c r="I351" s="5">
        <f>[1]!thsiFinD("THS_SBMCSYLJQPJ_BOND",B351&amp;".IB",D351)</f>
        <v>0</v>
      </c>
      <c r="J351" s="6">
        <f t="shared" si="5"/>
        <v>0</v>
      </c>
      <c r="K351" s="1">
        <f>[1]!thsiFinD("THS_BJZBS_BOND",B351&amp;".IB", D351)</f>
        <v>0</v>
      </c>
    </row>
    <row r="352" spans="1:11" hidden="1" x14ac:dyDescent="0.3">
      <c r="A352" s="1">
        <v>350</v>
      </c>
      <c r="B352" s="1">
        <v>130006</v>
      </c>
      <c r="C352" s="1" t="s">
        <v>8</v>
      </c>
      <c r="D352" s="2">
        <v>41710</v>
      </c>
      <c r="E352" s="1">
        <v>3</v>
      </c>
      <c r="F352" s="1">
        <v>0</v>
      </c>
      <c r="G352" s="3">
        <v>0</v>
      </c>
      <c r="H352" s="4">
        <f>[1]!thsiFinD("THS_SBMRSYLJQPJ_BOND",B352&amp;".IB",D352)</f>
        <v>0</v>
      </c>
      <c r="I352" s="5">
        <f>[1]!thsiFinD("THS_SBMCSYLJQPJ_BOND",B352&amp;".IB",D352)</f>
        <v>0</v>
      </c>
      <c r="J352" s="6">
        <f t="shared" si="5"/>
        <v>0</v>
      </c>
      <c r="K352" s="1">
        <f>[1]!thsiFinD("THS_BJZBS_BOND",B352&amp;".IB", D352)</f>
        <v>0</v>
      </c>
    </row>
    <row r="353" spans="1:11" hidden="1" x14ac:dyDescent="0.3">
      <c r="A353" s="1">
        <v>351</v>
      </c>
      <c r="B353" s="1">
        <v>130006</v>
      </c>
      <c r="C353" s="1" t="s">
        <v>8</v>
      </c>
      <c r="D353" s="2">
        <v>41711</v>
      </c>
      <c r="E353" s="1">
        <v>3</v>
      </c>
      <c r="F353" s="1">
        <v>0</v>
      </c>
      <c r="G353" s="3">
        <v>0</v>
      </c>
      <c r="H353" s="4">
        <f>[1]!thsiFinD("THS_SBMRSYLJQPJ_BOND",B353&amp;".IB",D353)</f>
        <v>0</v>
      </c>
      <c r="I353" s="5">
        <f>[1]!thsiFinD("THS_SBMCSYLJQPJ_BOND",B353&amp;".IB",D353)</f>
        <v>0</v>
      </c>
      <c r="J353" s="6">
        <f t="shared" si="5"/>
        <v>0</v>
      </c>
      <c r="K353" s="1">
        <f>[1]!thsiFinD("THS_BJZBS_BOND",B353&amp;".IB", D353)</f>
        <v>0</v>
      </c>
    </row>
    <row r="354" spans="1:11" hidden="1" x14ac:dyDescent="0.3">
      <c r="A354" s="1">
        <v>352</v>
      </c>
      <c r="B354" s="1">
        <v>130006</v>
      </c>
      <c r="C354" s="1" t="s">
        <v>8</v>
      </c>
      <c r="D354" s="2">
        <v>41712</v>
      </c>
      <c r="E354" s="1">
        <v>3</v>
      </c>
      <c r="F354" s="1">
        <v>2</v>
      </c>
      <c r="G354" s="3">
        <v>3</v>
      </c>
      <c r="H354" s="4">
        <f>[1]!thsiFinD("THS_SBMRSYLJQPJ_BOND",B354&amp;".IB",D354)</f>
        <v>0</v>
      </c>
      <c r="I354" s="5">
        <f>[1]!thsiFinD("THS_SBMCSYLJQPJ_BOND",B354&amp;".IB",D354)</f>
        <v>0</v>
      </c>
      <c r="J354" s="6">
        <f t="shared" si="5"/>
        <v>0</v>
      </c>
      <c r="K354" s="1">
        <f>[1]!thsiFinD("THS_BJZBS_BOND",B354&amp;".IB", D354)</f>
        <v>0</v>
      </c>
    </row>
    <row r="355" spans="1:11" hidden="1" x14ac:dyDescent="0.3">
      <c r="A355" s="1">
        <v>353</v>
      </c>
      <c r="B355" s="1">
        <v>130006</v>
      </c>
      <c r="C355" s="1" t="s">
        <v>8</v>
      </c>
      <c r="D355" s="2">
        <v>41715</v>
      </c>
      <c r="E355" s="1">
        <v>4</v>
      </c>
      <c r="F355" s="1">
        <v>2</v>
      </c>
      <c r="G355" s="3">
        <v>16</v>
      </c>
      <c r="H355" s="4">
        <f>[1]!thsiFinD("THS_SBMRSYLJQPJ_BOND",B355&amp;".IB",D355)</f>
        <v>0</v>
      </c>
      <c r="I355" s="5">
        <f>[1]!thsiFinD("THS_SBMCSYLJQPJ_BOND",B355&amp;".IB",D355)</f>
        <v>0</v>
      </c>
      <c r="J355" s="6">
        <f t="shared" si="5"/>
        <v>0</v>
      </c>
      <c r="K355" s="1">
        <f>[1]!thsiFinD("THS_BJZBS_BOND",B355&amp;".IB", D355)</f>
        <v>0</v>
      </c>
    </row>
    <row r="356" spans="1:11" hidden="1" x14ac:dyDescent="0.3">
      <c r="A356" s="1">
        <v>354</v>
      </c>
      <c r="B356" s="1">
        <v>130006</v>
      </c>
      <c r="C356" s="1" t="s">
        <v>8</v>
      </c>
      <c r="D356" s="2">
        <v>41716</v>
      </c>
      <c r="E356" s="1">
        <v>3</v>
      </c>
      <c r="F356" s="1">
        <v>3</v>
      </c>
      <c r="G356" s="3">
        <v>19</v>
      </c>
      <c r="H356" s="4">
        <f>[1]!thsiFinD("THS_SBMRSYLJQPJ_BOND",B356&amp;".IB",D356)</f>
        <v>0</v>
      </c>
      <c r="I356" s="5">
        <f>[1]!thsiFinD("THS_SBMCSYLJQPJ_BOND",B356&amp;".IB",D356)</f>
        <v>0</v>
      </c>
      <c r="J356" s="6">
        <f t="shared" si="5"/>
        <v>0</v>
      </c>
      <c r="K356" s="1">
        <f>[1]!thsiFinD("THS_BJZBS_BOND",B356&amp;".IB", D356)</f>
        <v>0</v>
      </c>
    </row>
    <row r="357" spans="1:11" hidden="1" x14ac:dyDescent="0.3">
      <c r="A357" s="1">
        <v>355</v>
      </c>
      <c r="B357" s="1">
        <v>130006</v>
      </c>
      <c r="C357" s="1" t="s">
        <v>8</v>
      </c>
      <c r="D357" s="2">
        <v>41717</v>
      </c>
      <c r="E357" s="1">
        <v>3</v>
      </c>
      <c r="F357" s="1">
        <v>0</v>
      </c>
      <c r="G357" s="3">
        <v>0</v>
      </c>
      <c r="H357" s="4">
        <f>[1]!thsiFinD("THS_SBMRSYLJQPJ_BOND",B357&amp;".IB",D357)</f>
        <v>0</v>
      </c>
      <c r="I357" s="5">
        <f>[1]!thsiFinD("THS_SBMCSYLJQPJ_BOND",B357&amp;".IB",D357)</f>
        <v>0</v>
      </c>
      <c r="J357" s="6">
        <f t="shared" si="5"/>
        <v>0</v>
      </c>
      <c r="K357" s="1">
        <f>[1]!thsiFinD("THS_BJZBS_BOND",B357&amp;".IB", D357)</f>
        <v>0</v>
      </c>
    </row>
    <row r="358" spans="1:11" hidden="1" x14ac:dyDescent="0.3">
      <c r="A358" s="1">
        <v>356</v>
      </c>
      <c r="B358" s="1">
        <v>130006</v>
      </c>
      <c r="C358" s="1" t="s">
        <v>8</v>
      </c>
      <c r="D358" s="2">
        <v>41718</v>
      </c>
      <c r="E358" s="1">
        <v>3</v>
      </c>
      <c r="F358" s="1">
        <v>0</v>
      </c>
      <c r="G358" s="3">
        <v>0</v>
      </c>
      <c r="H358" s="4">
        <f>[1]!thsiFinD("THS_SBMRSYLJQPJ_BOND",B358&amp;".IB",D358)</f>
        <v>0</v>
      </c>
      <c r="I358" s="5">
        <f>[1]!thsiFinD("THS_SBMCSYLJQPJ_BOND",B358&amp;".IB",D358)</f>
        <v>0</v>
      </c>
      <c r="J358" s="6">
        <f t="shared" si="5"/>
        <v>0</v>
      </c>
      <c r="K358" s="1">
        <f>[1]!thsiFinD("THS_BJZBS_BOND",B358&amp;".IB", D358)</f>
        <v>0</v>
      </c>
    </row>
    <row r="359" spans="1:11" hidden="1" x14ac:dyDescent="0.3">
      <c r="A359" s="1">
        <v>357</v>
      </c>
      <c r="B359" s="1">
        <v>130006</v>
      </c>
      <c r="C359" s="1" t="s">
        <v>8</v>
      </c>
      <c r="D359" s="2">
        <v>41719</v>
      </c>
      <c r="E359" s="1">
        <v>3</v>
      </c>
      <c r="F359" s="1">
        <v>0</v>
      </c>
      <c r="G359" s="3">
        <v>0</v>
      </c>
      <c r="H359" s="4">
        <f>[1]!thsiFinD("THS_SBMRSYLJQPJ_BOND",B359&amp;".IB",D359)</f>
        <v>0</v>
      </c>
      <c r="I359" s="5">
        <f>[1]!thsiFinD("THS_SBMCSYLJQPJ_BOND",B359&amp;".IB",D359)</f>
        <v>0</v>
      </c>
      <c r="J359" s="6">
        <f t="shared" si="5"/>
        <v>0</v>
      </c>
      <c r="K359" s="1">
        <f>[1]!thsiFinD("THS_BJZBS_BOND",B359&amp;".IB", D359)</f>
        <v>0</v>
      </c>
    </row>
    <row r="360" spans="1:11" hidden="1" x14ac:dyDescent="0.3">
      <c r="A360" s="1">
        <v>358</v>
      </c>
      <c r="B360" s="1">
        <v>130006</v>
      </c>
      <c r="C360" s="1" t="s">
        <v>8</v>
      </c>
      <c r="D360" s="2">
        <v>41722</v>
      </c>
      <c r="E360" s="1">
        <v>2</v>
      </c>
      <c r="F360" s="1">
        <v>0</v>
      </c>
      <c r="G360" s="3">
        <v>0</v>
      </c>
      <c r="H360" s="4">
        <f>[1]!thsiFinD("THS_SBMRSYLJQPJ_BOND",B360&amp;".IB",D360)</f>
        <v>0</v>
      </c>
      <c r="I360" s="5">
        <f>[1]!thsiFinD("THS_SBMCSYLJQPJ_BOND",B360&amp;".IB",D360)</f>
        <v>0</v>
      </c>
      <c r="J360" s="6">
        <f t="shared" si="5"/>
        <v>0</v>
      </c>
      <c r="K360" s="1">
        <f>[1]!thsiFinD("THS_BJZBS_BOND",B360&amp;".IB", D360)</f>
        <v>0</v>
      </c>
    </row>
    <row r="361" spans="1:11" hidden="1" x14ac:dyDescent="0.3">
      <c r="A361" s="1">
        <v>359</v>
      </c>
      <c r="B361" s="1">
        <v>130006</v>
      </c>
      <c r="C361" s="1" t="s">
        <v>8</v>
      </c>
      <c r="D361" s="2">
        <v>41723</v>
      </c>
      <c r="E361" s="1">
        <v>3</v>
      </c>
      <c r="F361" s="1">
        <v>0</v>
      </c>
      <c r="G361" s="3">
        <v>0</v>
      </c>
      <c r="H361" s="4">
        <f>[1]!thsiFinD("THS_SBMRSYLJQPJ_BOND",B361&amp;".IB",D361)</f>
        <v>0</v>
      </c>
      <c r="I361" s="5">
        <f>[1]!thsiFinD("THS_SBMCSYLJQPJ_BOND",B361&amp;".IB",D361)</f>
        <v>0</v>
      </c>
      <c r="J361" s="6">
        <f t="shared" si="5"/>
        <v>0</v>
      </c>
      <c r="K361" s="1">
        <f>[1]!thsiFinD("THS_BJZBS_BOND",B361&amp;".IB", D361)</f>
        <v>0</v>
      </c>
    </row>
    <row r="362" spans="1:11" hidden="1" x14ac:dyDescent="0.3">
      <c r="A362" s="1">
        <v>360</v>
      </c>
      <c r="B362" s="1">
        <v>130006</v>
      </c>
      <c r="C362" s="1" t="s">
        <v>8</v>
      </c>
      <c r="D362" s="2">
        <v>41724</v>
      </c>
      <c r="E362" s="1">
        <v>3</v>
      </c>
      <c r="F362" s="1">
        <v>0</v>
      </c>
      <c r="G362" s="3">
        <v>0</v>
      </c>
      <c r="H362" s="4">
        <f>[1]!thsiFinD("THS_SBMRSYLJQPJ_BOND",B362&amp;".IB",D362)</f>
        <v>0</v>
      </c>
      <c r="I362" s="5">
        <f>[1]!thsiFinD("THS_SBMCSYLJQPJ_BOND",B362&amp;".IB",D362)</f>
        <v>0</v>
      </c>
      <c r="J362" s="6">
        <f t="shared" si="5"/>
        <v>0</v>
      </c>
      <c r="K362" s="1">
        <f>[1]!thsiFinD("THS_BJZBS_BOND",B362&amp;".IB", D362)</f>
        <v>0</v>
      </c>
    </row>
    <row r="363" spans="1:11" hidden="1" x14ac:dyDescent="0.3">
      <c r="A363" s="1">
        <v>361</v>
      </c>
      <c r="B363" s="1">
        <v>130006</v>
      </c>
      <c r="C363" s="1" t="s">
        <v>8</v>
      </c>
      <c r="D363" s="2">
        <v>41725</v>
      </c>
      <c r="E363" s="1">
        <v>3</v>
      </c>
      <c r="F363" s="1">
        <v>0</v>
      </c>
      <c r="G363" s="3">
        <v>0</v>
      </c>
      <c r="H363" s="4">
        <f>[1]!thsiFinD("THS_SBMRSYLJQPJ_BOND",B363&amp;".IB",D363)</f>
        <v>0</v>
      </c>
      <c r="I363" s="5">
        <f>[1]!thsiFinD("THS_SBMCSYLJQPJ_BOND",B363&amp;".IB",D363)</f>
        <v>0</v>
      </c>
      <c r="J363" s="6">
        <f t="shared" si="5"/>
        <v>0</v>
      </c>
      <c r="K363" s="1">
        <f>[1]!thsiFinD("THS_BJZBS_BOND",B363&amp;".IB", D363)</f>
        <v>0</v>
      </c>
    </row>
    <row r="364" spans="1:11" hidden="1" x14ac:dyDescent="0.3">
      <c r="A364" s="1">
        <v>362</v>
      </c>
      <c r="B364" s="1">
        <v>130006</v>
      </c>
      <c r="C364" s="1" t="s">
        <v>8</v>
      </c>
      <c r="D364" s="2">
        <v>41726</v>
      </c>
      <c r="E364" s="1">
        <v>3</v>
      </c>
      <c r="F364" s="1">
        <v>0</v>
      </c>
      <c r="G364" s="3">
        <v>0</v>
      </c>
      <c r="H364" s="4">
        <f>[1]!thsiFinD("THS_SBMRSYLJQPJ_BOND",B364&amp;".IB",D364)</f>
        <v>0</v>
      </c>
      <c r="I364" s="5">
        <f>[1]!thsiFinD("THS_SBMCSYLJQPJ_BOND",B364&amp;".IB",D364)</f>
        <v>0</v>
      </c>
      <c r="J364" s="6">
        <f t="shared" si="5"/>
        <v>0</v>
      </c>
      <c r="K364" s="1">
        <f>[1]!thsiFinD("THS_BJZBS_BOND",B364&amp;".IB", D364)</f>
        <v>0</v>
      </c>
    </row>
    <row r="365" spans="1:11" hidden="1" x14ac:dyDescent="0.3">
      <c r="A365" s="1">
        <v>363</v>
      </c>
      <c r="B365" s="1">
        <v>130006</v>
      </c>
      <c r="C365" s="1" t="s">
        <v>8</v>
      </c>
      <c r="D365" s="2">
        <v>41736</v>
      </c>
      <c r="E365" s="1">
        <v>2</v>
      </c>
      <c r="F365" s="1">
        <v>0</v>
      </c>
      <c r="G365" s="3">
        <v>0</v>
      </c>
      <c r="H365" s="4">
        <f>[1]!thsiFinD("THS_SBMRSYLJQPJ_BOND",B365&amp;".IB",D365)</f>
        <v>0</v>
      </c>
      <c r="I365" s="5">
        <f>[1]!thsiFinD("THS_SBMCSYLJQPJ_BOND",B365&amp;".IB",D365)</f>
        <v>0</v>
      </c>
      <c r="J365" s="6">
        <f t="shared" si="5"/>
        <v>0</v>
      </c>
      <c r="K365" s="1">
        <f>[1]!thsiFinD("THS_BJZBS_BOND",B365&amp;".IB", D365)</f>
        <v>0</v>
      </c>
    </row>
    <row r="366" spans="1:11" hidden="1" x14ac:dyDescent="0.3">
      <c r="A366" s="1">
        <v>364</v>
      </c>
      <c r="B366" s="1">
        <v>130006</v>
      </c>
      <c r="C366" s="1" t="s">
        <v>8</v>
      </c>
      <c r="D366" s="2">
        <v>41737</v>
      </c>
      <c r="E366" s="1">
        <v>1</v>
      </c>
      <c r="F366" s="1">
        <v>0</v>
      </c>
      <c r="G366" s="3">
        <v>0</v>
      </c>
      <c r="H366" s="4">
        <f>[1]!thsiFinD("THS_SBMRSYLJQPJ_BOND",B366&amp;".IB",D366)</f>
        <v>0</v>
      </c>
      <c r="I366" s="5">
        <f>[1]!thsiFinD("THS_SBMCSYLJQPJ_BOND",B366&amp;".IB",D366)</f>
        <v>0</v>
      </c>
      <c r="J366" s="6">
        <f t="shared" si="5"/>
        <v>0</v>
      </c>
      <c r="K366" s="1">
        <f>[1]!thsiFinD("THS_BJZBS_BOND",B366&amp;".IB", D366)</f>
        <v>0</v>
      </c>
    </row>
    <row r="367" spans="1:11" x14ac:dyDescent="0.3">
      <c r="A367" s="1">
        <v>365</v>
      </c>
      <c r="B367" s="1">
        <v>130007</v>
      </c>
      <c r="C367" s="1" t="s">
        <v>9</v>
      </c>
      <c r="D367" s="2">
        <v>41624</v>
      </c>
      <c r="E367" s="1">
        <v>4</v>
      </c>
      <c r="F367" s="1">
        <v>0</v>
      </c>
      <c r="G367" s="13">
        <v>0</v>
      </c>
      <c r="H367" s="4">
        <f>[1]!thsiFinD("THS_SBMRSYLJQPJ_BOND",B367&amp;".IB",D367)</f>
        <v>4.6530235294117999</v>
      </c>
      <c r="I367" s="5">
        <f>[1]!thsiFinD("THS_SBMCSYLJQPJ_BOND",B367&amp;".IB",D367)</f>
        <v>4.2881352941176001</v>
      </c>
      <c r="J367" s="6">
        <f t="shared" si="5"/>
        <v>36.488823529419975</v>
      </c>
      <c r="K367" s="1">
        <f>[1]!thsiFinD("THS_BJZBS_BOND",B367&amp;".IB", D367)</f>
        <v>34</v>
      </c>
    </row>
    <row r="368" spans="1:11" x14ac:dyDescent="0.3">
      <c r="A368" s="1">
        <v>366</v>
      </c>
      <c r="B368" s="1">
        <v>130007</v>
      </c>
      <c r="C368" s="1" t="s">
        <v>9</v>
      </c>
      <c r="D368" s="2">
        <v>41625</v>
      </c>
      <c r="E368" s="1">
        <v>3</v>
      </c>
      <c r="F368" s="1">
        <v>2</v>
      </c>
      <c r="G368" s="13">
        <v>30</v>
      </c>
      <c r="H368" s="4">
        <f>[1]!thsiFinD("THS_SBMRSYLJQPJ_BOND",B368&amp;".IB",D368)</f>
        <v>4.9177642857143002</v>
      </c>
      <c r="I368" s="5">
        <f>[1]!thsiFinD("THS_SBMCSYLJQPJ_BOND",B368&amp;".IB",D368)</f>
        <v>4.2999000000000001</v>
      </c>
      <c r="J368" s="6">
        <f t="shared" si="5"/>
        <v>61.786428571430022</v>
      </c>
      <c r="K368" s="1">
        <f>[1]!thsiFinD("THS_BJZBS_BOND",B368&amp;".IB", D368)</f>
        <v>24</v>
      </c>
    </row>
    <row r="369" spans="1:11" x14ac:dyDescent="0.3">
      <c r="A369" s="1">
        <v>367</v>
      </c>
      <c r="B369" s="1">
        <v>130007</v>
      </c>
      <c r="C369" s="1" t="s">
        <v>9</v>
      </c>
      <c r="D369" s="2">
        <v>41626</v>
      </c>
      <c r="E369" s="1">
        <v>3</v>
      </c>
      <c r="F369" s="1">
        <v>0</v>
      </c>
      <c r="G369" s="13">
        <v>0</v>
      </c>
      <c r="H369" s="4">
        <f>[1]!thsiFinD("THS_SBMRSYLJQPJ_BOND",B369&amp;".IB",D369)</f>
        <v>4.91995</v>
      </c>
      <c r="I369" s="5">
        <f>[1]!thsiFinD("THS_SBMCSYLJQPJ_BOND",B369&amp;".IB",D369)</f>
        <v>4.3291250000000003</v>
      </c>
      <c r="J369" s="6">
        <f t="shared" si="5"/>
        <v>59.082499999999968</v>
      </c>
      <c r="K369" s="1">
        <f>[1]!thsiFinD("THS_BJZBS_BOND",B369&amp;".IB", D369)</f>
        <v>24</v>
      </c>
    </row>
    <row r="370" spans="1:11" x14ac:dyDescent="0.3">
      <c r="A370" s="1">
        <v>368</v>
      </c>
      <c r="B370" s="1">
        <v>130007</v>
      </c>
      <c r="C370" s="1" t="s">
        <v>9</v>
      </c>
      <c r="D370" s="2">
        <v>41627</v>
      </c>
      <c r="E370" s="1">
        <v>3</v>
      </c>
      <c r="F370" s="1">
        <v>0</v>
      </c>
      <c r="G370" s="13">
        <v>0</v>
      </c>
      <c r="H370" s="4">
        <f>[1]!thsiFinD("THS_SBMRSYLJQPJ_BOND",B370&amp;".IB",D370)</f>
        <v>5.0476454545455001</v>
      </c>
      <c r="I370" s="5">
        <f>[1]!thsiFinD("THS_SBMCSYLJQPJ_BOND",B370&amp;".IB",D370)</f>
        <v>4.4000000000000004</v>
      </c>
      <c r="J370" s="6">
        <f t="shared" si="5"/>
        <v>64.764545454549975</v>
      </c>
      <c r="K370" s="1">
        <f>[1]!thsiFinD("THS_BJZBS_BOND",B370&amp;".IB", D370)</f>
        <v>28</v>
      </c>
    </row>
    <row r="371" spans="1:11" x14ac:dyDescent="0.3">
      <c r="A371" s="1">
        <v>369</v>
      </c>
      <c r="B371" s="1">
        <v>130007</v>
      </c>
      <c r="C371" s="1" t="s">
        <v>9</v>
      </c>
      <c r="D371" s="2">
        <v>41628</v>
      </c>
      <c r="E371" s="1">
        <v>11</v>
      </c>
      <c r="F371" s="1">
        <v>0</v>
      </c>
      <c r="G371" s="13">
        <v>0</v>
      </c>
      <c r="H371" s="4">
        <f>[1]!thsiFinD("THS_SBMRSYLJQPJ_BOND",B371&amp;".IB",D371)</f>
        <v>5.0044363636364002</v>
      </c>
      <c r="I371" s="5">
        <f>[1]!thsiFinD("THS_SBMCSYLJQPJ_BOND",B371&amp;".IB",D371)</f>
        <v>4.3769</v>
      </c>
      <c r="J371" s="6">
        <f t="shared" si="5"/>
        <v>62.75363636364002</v>
      </c>
      <c r="K371" s="1">
        <f>[1]!thsiFinD("THS_BJZBS_BOND",B371&amp;".IB", D371)</f>
        <v>26</v>
      </c>
    </row>
    <row r="372" spans="1:11" x14ac:dyDescent="0.3">
      <c r="A372" s="1">
        <v>370</v>
      </c>
      <c r="B372" s="1">
        <v>130007</v>
      </c>
      <c r="C372" s="1" t="s">
        <v>9</v>
      </c>
      <c r="D372" s="2">
        <v>41631</v>
      </c>
      <c r="E372" s="1">
        <v>3</v>
      </c>
      <c r="F372" s="1">
        <v>0</v>
      </c>
      <c r="G372" s="13">
        <v>0</v>
      </c>
      <c r="H372" s="4">
        <f>[1]!thsiFinD("THS_SBMRSYLJQPJ_BOND",B372&amp;".IB",D372)</f>
        <v>5.0075822222222</v>
      </c>
      <c r="I372" s="5">
        <f>[1]!thsiFinD("THS_SBMCSYLJQPJ_BOND",B372&amp;".IB",D372)</f>
        <v>4.3352117647058996</v>
      </c>
      <c r="J372" s="6">
        <f t="shared" si="5"/>
        <v>67.237045751630035</v>
      </c>
      <c r="K372" s="1">
        <f>[1]!thsiFinD("THS_BJZBS_BOND",B372&amp;".IB", D372)</f>
        <v>34</v>
      </c>
    </row>
    <row r="373" spans="1:11" x14ac:dyDescent="0.3">
      <c r="A373" s="1">
        <v>371</v>
      </c>
      <c r="B373" s="1">
        <v>130007</v>
      </c>
      <c r="C373" s="1" t="s">
        <v>9</v>
      </c>
      <c r="D373" s="2">
        <v>41632</v>
      </c>
      <c r="E373" s="1">
        <v>3</v>
      </c>
      <c r="F373" s="1">
        <v>0</v>
      </c>
      <c r="G373" s="13">
        <v>0</v>
      </c>
      <c r="H373" s="4">
        <f>[1]!thsiFinD("THS_SBMRSYLJQPJ_BOND",B373&amp;".IB",D373)</f>
        <v>4.9094499999999996</v>
      </c>
      <c r="I373" s="5">
        <f>[1]!thsiFinD("THS_SBMCSYLJQPJ_BOND",B373&amp;".IB",D373)</f>
        <v>4.2416833333332997</v>
      </c>
      <c r="J373" s="6">
        <f t="shared" si="5"/>
        <v>66.776666666669996</v>
      </c>
      <c r="K373" s="1">
        <f>[1]!thsiFinD("THS_BJZBS_BOND",B373&amp;".IB", D373)</f>
        <v>24</v>
      </c>
    </row>
    <row r="374" spans="1:11" x14ac:dyDescent="0.3">
      <c r="A374" s="1">
        <v>372</v>
      </c>
      <c r="B374" s="1">
        <v>130007</v>
      </c>
      <c r="C374" s="1" t="s">
        <v>9</v>
      </c>
      <c r="D374" s="2">
        <v>41633</v>
      </c>
      <c r="E374" s="1">
        <v>2</v>
      </c>
      <c r="F374" s="1">
        <v>2</v>
      </c>
      <c r="G374" s="13">
        <v>1</v>
      </c>
      <c r="H374" s="4">
        <f>[1]!thsiFinD("THS_SBMRSYLJQPJ_BOND",B374&amp;".IB",D374)</f>
        <v>4.8959080000000004</v>
      </c>
      <c r="I374" s="5">
        <f>[1]!thsiFinD("THS_SBMCSYLJQPJ_BOND",B374&amp;".IB",D374)</f>
        <v>4.2076230769230998</v>
      </c>
      <c r="J374" s="6">
        <f t="shared" si="5"/>
        <v>68.828492307690055</v>
      </c>
      <c r="K374" s="1">
        <f>[1]!thsiFinD("THS_BJZBS_BOND",B374&amp;".IB", D374)</f>
        <v>28</v>
      </c>
    </row>
    <row r="375" spans="1:11" x14ac:dyDescent="0.3">
      <c r="A375" s="1">
        <v>373</v>
      </c>
      <c r="B375" s="1">
        <v>130007</v>
      </c>
      <c r="C375" s="1" t="s">
        <v>9</v>
      </c>
      <c r="D375" s="2">
        <v>41635</v>
      </c>
      <c r="E375" s="1">
        <v>2</v>
      </c>
      <c r="F375" s="1">
        <v>0</v>
      </c>
      <c r="G375" s="13">
        <v>0</v>
      </c>
      <c r="H375" s="4">
        <f>[1]!thsiFinD("THS_SBMRSYLJQPJ_BOND",B375&amp;".IB",D375)</f>
        <v>4.8551947368421002</v>
      </c>
      <c r="I375" s="5">
        <f>[1]!thsiFinD("THS_SBMCSYLJQPJ_BOND",B375&amp;".IB",D375)</f>
        <v>4.2570571428571</v>
      </c>
      <c r="J375" s="6">
        <f t="shared" si="5"/>
        <v>59.813759398500025</v>
      </c>
      <c r="K375" s="1">
        <f>[1]!thsiFinD("THS_BJZBS_BOND",B375&amp;".IB", D375)</f>
        <v>26</v>
      </c>
    </row>
    <row r="376" spans="1:11" x14ac:dyDescent="0.3">
      <c r="A376" s="1">
        <v>374</v>
      </c>
      <c r="B376" s="1">
        <v>130007</v>
      </c>
      <c r="C376" s="1" t="s">
        <v>9</v>
      </c>
      <c r="D376" s="2">
        <v>41638</v>
      </c>
      <c r="E376" s="1">
        <v>2</v>
      </c>
      <c r="F376" s="1">
        <v>0</v>
      </c>
      <c r="G376" s="13">
        <v>0</v>
      </c>
      <c r="H376" s="4">
        <f>[1]!thsiFinD("THS_SBMRSYLJQPJ_BOND",B376&amp;".IB",D376)</f>
        <v>4.7192615384614998</v>
      </c>
      <c r="I376" s="5">
        <f>[1]!thsiFinD("THS_SBMCSYLJQPJ_BOND",B376&amp;".IB",D376)</f>
        <v>4.2769692307692004</v>
      </c>
      <c r="J376" s="6">
        <f t="shared" si="5"/>
        <v>44.229230769229929</v>
      </c>
      <c r="K376" s="1">
        <f>[1]!thsiFinD("THS_BJZBS_BOND",B376&amp;".IB", D376)</f>
        <v>26</v>
      </c>
    </row>
    <row r="377" spans="1:11" x14ac:dyDescent="0.3">
      <c r="A377" s="1">
        <v>375</v>
      </c>
      <c r="B377" s="1">
        <v>130007</v>
      </c>
      <c r="C377" s="1" t="s">
        <v>9</v>
      </c>
      <c r="D377" s="2">
        <v>41639</v>
      </c>
      <c r="E377" s="1">
        <v>3</v>
      </c>
      <c r="F377" s="1">
        <v>0</v>
      </c>
      <c r="G377" s="13">
        <v>0</v>
      </c>
      <c r="H377" s="4">
        <f>[1]!thsiFinD("THS_SBMRSYLJQPJ_BOND",B377&amp;".IB",D377)</f>
        <v>4.7749899999999998</v>
      </c>
      <c r="I377" s="5">
        <f>[1]!thsiFinD("THS_SBMCSYLJQPJ_BOND",B377&amp;".IB",D377)</f>
        <v>4.2798999999999996</v>
      </c>
      <c r="J377" s="6">
        <f t="shared" si="5"/>
        <v>49.509000000000029</v>
      </c>
      <c r="K377" s="1">
        <f>[1]!thsiFinD("THS_BJZBS_BOND",B377&amp;".IB", D377)</f>
        <v>20</v>
      </c>
    </row>
    <row r="378" spans="1:11" hidden="1" x14ac:dyDescent="0.3">
      <c r="A378" s="1">
        <v>376</v>
      </c>
      <c r="B378" s="1">
        <v>130007</v>
      </c>
      <c r="C378" s="1" t="s">
        <v>9</v>
      </c>
      <c r="D378" s="2">
        <v>41640</v>
      </c>
      <c r="E378" s="1">
        <v>2</v>
      </c>
      <c r="F378" s="1">
        <v>0</v>
      </c>
      <c r="G378" s="3">
        <v>0</v>
      </c>
      <c r="H378" s="4">
        <f>[1]!thsiFinD("THS_SBMRSYLJQPJ_BOND",B378&amp;".IB",D378)</f>
        <v>0</v>
      </c>
      <c r="I378" s="5">
        <f>[1]!thsiFinD("THS_SBMCSYLJQPJ_BOND",B378&amp;".IB",D378)</f>
        <v>0</v>
      </c>
      <c r="J378" s="6">
        <f t="shared" si="5"/>
        <v>0</v>
      </c>
      <c r="K378" s="1">
        <f>[1]!thsiFinD("THS_BJZBS_BOND",B378&amp;".IB", D378)</f>
        <v>0</v>
      </c>
    </row>
    <row r="379" spans="1:11" x14ac:dyDescent="0.3">
      <c r="A379" s="1">
        <v>377</v>
      </c>
      <c r="B379" s="1">
        <v>130007</v>
      </c>
      <c r="C379" s="1" t="s">
        <v>9</v>
      </c>
      <c r="D379" s="2">
        <v>41641</v>
      </c>
      <c r="E379" s="1">
        <v>2</v>
      </c>
      <c r="F379" s="1">
        <v>0</v>
      </c>
      <c r="G379" s="13">
        <v>0</v>
      </c>
      <c r="H379" s="4">
        <f>[1]!thsiFinD("THS_SBMRSYLJQPJ_BOND",B379&amp;".IB",D379)</f>
        <v>4.7813125000000003</v>
      </c>
      <c r="I379" s="5">
        <f>[1]!thsiFinD("THS_SBMCSYLJQPJ_BOND",B379&amp;".IB",D379)</f>
        <v>4.2449599999999998</v>
      </c>
      <c r="J379" s="6">
        <f t="shared" si="5"/>
        <v>53.635250000000042</v>
      </c>
      <c r="K379" s="1">
        <f>[1]!thsiFinD("THS_BJZBS_BOND",B379&amp;".IB", D379)</f>
        <v>16</v>
      </c>
    </row>
    <row r="380" spans="1:11" x14ac:dyDescent="0.3">
      <c r="A380" s="1">
        <v>378</v>
      </c>
      <c r="B380" s="1">
        <v>130007</v>
      </c>
      <c r="C380" s="1" t="s">
        <v>9</v>
      </c>
      <c r="D380" s="2">
        <v>41642</v>
      </c>
      <c r="E380" s="1">
        <v>3</v>
      </c>
      <c r="F380" s="1">
        <v>2</v>
      </c>
      <c r="G380" s="13">
        <v>8</v>
      </c>
      <c r="H380" s="4">
        <f>[1]!thsiFinD("THS_SBMRSYLJQPJ_BOND",B380&amp;".IB",D380)</f>
        <v>4.8272727272726996</v>
      </c>
      <c r="I380" s="5">
        <f>[1]!thsiFinD("THS_SBMCSYLJQPJ_BOND",B380&amp;".IB",D380)</f>
        <v>4.2425740740741</v>
      </c>
      <c r="J380" s="6">
        <f t="shared" si="5"/>
        <v>58.469865319859963</v>
      </c>
      <c r="K380" s="1">
        <f>[1]!thsiFinD("THS_BJZBS_BOND",B380&amp;".IB", D380)</f>
        <v>22</v>
      </c>
    </row>
    <row r="381" spans="1:11" x14ac:dyDescent="0.3">
      <c r="A381" s="1">
        <v>379</v>
      </c>
      <c r="B381" s="1">
        <v>130007</v>
      </c>
      <c r="C381" s="1" t="s">
        <v>9</v>
      </c>
      <c r="D381" s="2">
        <v>41645</v>
      </c>
      <c r="E381" s="1">
        <v>2</v>
      </c>
      <c r="F381" s="1">
        <v>0</v>
      </c>
      <c r="G381" s="13">
        <v>0</v>
      </c>
      <c r="H381" s="4">
        <f>[1]!thsiFinD("THS_SBMRSYLJQPJ_BOND",B381&amp;".IB",D381)</f>
        <v>4.8087999999999997</v>
      </c>
      <c r="I381" s="5">
        <f>[1]!thsiFinD("THS_SBMCSYLJQPJ_BOND",B381&amp;".IB",D381)</f>
        <v>4.2832133333332996</v>
      </c>
      <c r="J381" s="6">
        <f t="shared" si="5"/>
        <v>52.558666666670021</v>
      </c>
      <c r="K381" s="1">
        <f>[1]!thsiFinD("THS_BJZBS_BOND",B381&amp;".IB", D381)</f>
        <v>30</v>
      </c>
    </row>
    <row r="382" spans="1:11" x14ac:dyDescent="0.3">
      <c r="A382" s="1">
        <v>380</v>
      </c>
      <c r="B382" s="1">
        <v>130007</v>
      </c>
      <c r="C382" s="1" t="s">
        <v>9</v>
      </c>
      <c r="D382" s="2">
        <v>41646</v>
      </c>
      <c r="E382" s="1">
        <v>3</v>
      </c>
      <c r="F382" s="1">
        <v>2</v>
      </c>
      <c r="G382" s="13">
        <v>2</v>
      </c>
      <c r="H382" s="4">
        <f>[1]!thsiFinD("THS_SBMRSYLJQPJ_BOND",B382&amp;".IB",D382)</f>
        <v>4.7879120000000004</v>
      </c>
      <c r="I382" s="5">
        <f>[1]!thsiFinD("THS_SBMCSYLJQPJ_BOND",B382&amp;".IB",D382)</f>
        <v>4.2734333333333003</v>
      </c>
      <c r="J382" s="6">
        <f t="shared" si="5"/>
        <v>51.447866666670009</v>
      </c>
      <c r="K382" s="1">
        <f>[1]!thsiFinD("THS_BJZBS_BOND",B382&amp;".IB", D382)</f>
        <v>30</v>
      </c>
    </row>
    <row r="383" spans="1:11" x14ac:dyDescent="0.3">
      <c r="A383" s="1">
        <v>381</v>
      </c>
      <c r="B383" s="1">
        <v>130007</v>
      </c>
      <c r="C383" s="1" t="s">
        <v>9</v>
      </c>
      <c r="D383" s="2">
        <v>41647</v>
      </c>
      <c r="E383" s="1">
        <v>3</v>
      </c>
      <c r="F383" s="1">
        <v>2</v>
      </c>
      <c r="G383" s="13">
        <v>1</v>
      </c>
      <c r="H383" s="4">
        <f>[1]!thsiFinD("THS_SBMRSYLJQPJ_BOND",B383&amp;".IB",D383)</f>
        <v>4.7538384615384999</v>
      </c>
      <c r="I383" s="5">
        <f>[1]!thsiFinD("THS_SBMCSYLJQPJ_BOND",B383&amp;".IB",D383)</f>
        <v>4.1533800000000003</v>
      </c>
      <c r="J383" s="6">
        <f t="shared" si="5"/>
        <v>60.045846153849958</v>
      </c>
      <c r="K383" s="1">
        <f>[1]!thsiFinD("THS_BJZBS_BOND",B383&amp;".IB", D383)</f>
        <v>30</v>
      </c>
    </row>
    <row r="384" spans="1:11" x14ac:dyDescent="0.3">
      <c r="A384" s="1">
        <v>382</v>
      </c>
      <c r="B384" s="1">
        <v>130007</v>
      </c>
      <c r="C384" s="1" t="s">
        <v>9</v>
      </c>
      <c r="D384" s="2">
        <v>41648</v>
      </c>
      <c r="E384" s="1">
        <v>3</v>
      </c>
      <c r="F384" s="1">
        <v>2</v>
      </c>
      <c r="G384" s="13">
        <v>1</v>
      </c>
      <c r="H384" s="4">
        <f>[1]!thsiFinD("THS_SBMRSYLJQPJ_BOND",B384&amp;".IB",D384)</f>
        <v>4.6882692307692002</v>
      </c>
      <c r="I384" s="5">
        <f>[1]!thsiFinD("THS_SBMCSYLJQPJ_BOND",B384&amp;".IB",D384)</f>
        <v>4.0944799999999999</v>
      </c>
      <c r="J384" s="6">
        <f t="shared" si="5"/>
        <v>59.378923076920032</v>
      </c>
      <c r="K384" s="1">
        <f>[1]!thsiFinD("THS_BJZBS_BOND",B384&amp;".IB", D384)</f>
        <v>26</v>
      </c>
    </row>
    <row r="385" spans="1:11" x14ac:dyDescent="0.3">
      <c r="A385" s="1">
        <v>383</v>
      </c>
      <c r="B385" s="1">
        <v>130007</v>
      </c>
      <c r="C385" s="1" t="s">
        <v>9</v>
      </c>
      <c r="D385" s="2">
        <v>41649</v>
      </c>
      <c r="E385" s="1">
        <v>6</v>
      </c>
      <c r="F385" s="1">
        <v>4</v>
      </c>
      <c r="G385" s="13">
        <v>3</v>
      </c>
      <c r="H385" s="4">
        <f>[1]!thsiFinD("THS_SBMRSYLJQPJ_BOND",B385&amp;".IB",D385)</f>
        <v>4.5645411764706001</v>
      </c>
      <c r="I385" s="5">
        <f>[1]!thsiFinD("THS_SBMCSYLJQPJ_BOND",B385&amp;".IB",D385)</f>
        <v>4.0759137931033997</v>
      </c>
      <c r="J385" s="6">
        <f t="shared" si="5"/>
        <v>48.862738336720035</v>
      </c>
      <c r="K385" s="1">
        <f>[1]!thsiFinD("THS_BJZBS_BOND",B385&amp;".IB", D385)</f>
        <v>34</v>
      </c>
    </row>
    <row r="386" spans="1:11" x14ac:dyDescent="0.3">
      <c r="A386" s="1">
        <v>384</v>
      </c>
      <c r="B386" s="1">
        <v>130007</v>
      </c>
      <c r="C386" s="1" t="s">
        <v>9</v>
      </c>
      <c r="D386" s="2">
        <v>41652</v>
      </c>
      <c r="E386" s="1">
        <v>2</v>
      </c>
      <c r="F386" s="1">
        <v>10</v>
      </c>
      <c r="G386" s="13">
        <v>31</v>
      </c>
      <c r="H386" s="4">
        <f>[1]!thsiFinD("THS_SBMRSYLJQPJ_BOND",B386&amp;".IB",D386)</f>
        <v>4.1437755102041001</v>
      </c>
      <c r="I386" s="5">
        <f>[1]!thsiFinD("THS_SBMCSYLJQPJ_BOND",B386&amp;".IB",D386)</f>
        <v>3.9286159090909001</v>
      </c>
      <c r="J386" s="6">
        <f t="shared" si="5"/>
        <v>21.515960111319998</v>
      </c>
      <c r="K386" s="1">
        <f>[1]!thsiFinD("THS_BJZBS_BOND",B386&amp;".IB", D386)</f>
        <v>68</v>
      </c>
    </row>
    <row r="387" spans="1:11" x14ac:dyDescent="0.3">
      <c r="A387" s="1">
        <v>385</v>
      </c>
      <c r="B387" s="1">
        <v>130007</v>
      </c>
      <c r="C387" s="1" t="s">
        <v>9</v>
      </c>
      <c r="D387" s="2">
        <v>41653</v>
      </c>
      <c r="E387" s="1">
        <v>5</v>
      </c>
      <c r="F387" s="1">
        <v>2</v>
      </c>
      <c r="G387" s="13">
        <v>6</v>
      </c>
      <c r="H387" s="4">
        <f>[1]!thsiFinD("THS_SBMRSYLJQPJ_BOND",B387&amp;".IB",D387)</f>
        <v>4.1749499999999999</v>
      </c>
      <c r="I387" s="5">
        <f>[1]!thsiFinD("THS_SBMCSYLJQPJ_BOND",B387&amp;".IB",D387)</f>
        <v>3.7671159090908999</v>
      </c>
      <c r="J387" s="6">
        <f t="shared" ref="J387:J450" si="6">(H387-I387)*100</f>
        <v>40.783409090910006</v>
      </c>
      <c r="K387" s="1">
        <f>[1]!thsiFinD("THS_BJZBS_BOND",B387&amp;".IB", D387)</f>
        <v>36</v>
      </c>
    </row>
    <row r="388" spans="1:11" x14ac:dyDescent="0.3">
      <c r="A388" s="1">
        <v>386</v>
      </c>
      <c r="B388" s="1">
        <v>130007</v>
      </c>
      <c r="C388" s="1" t="s">
        <v>9</v>
      </c>
      <c r="D388" s="2">
        <v>41654</v>
      </c>
      <c r="E388" s="1">
        <v>2</v>
      </c>
      <c r="F388" s="1">
        <v>4</v>
      </c>
      <c r="G388" s="13">
        <v>65</v>
      </c>
      <c r="H388" s="4">
        <f>[1]!thsiFinD("THS_SBMRSYLJQPJ_BOND",B388&amp;".IB",D388)</f>
        <v>4.0904952380952002</v>
      </c>
      <c r="I388" s="5">
        <f>[1]!thsiFinD("THS_SBMCSYLJQPJ_BOND",B388&amp;".IB",D388)</f>
        <v>3.6666619047619</v>
      </c>
      <c r="J388" s="6">
        <f t="shared" si="6"/>
        <v>42.383333333330022</v>
      </c>
      <c r="K388" s="1">
        <f>[1]!thsiFinD("THS_BJZBS_BOND",B388&amp;".IB", D388)</f>
        <v>42</v>
      </c>
    </row>
    <row r="389" spans="1:11" x14ac:dyDescent="0.3">
      <c r="A389" s="1">
        <v>387</v>
      </c>
      <c r="B389" s="1">
        <v>130008</v>
      </c>
      <c r="C389" s="1" t="s">
        <v>10</v>
      </c>
      <c r="D389" s="2">
        <v>41624</v>
      </c>
      <c r="E389" s="1">
        <v>4</v>
      </c>
      <c r="F389" s="1">
        <v>0</v>
      </c>
      <c r="G389" s="13">
        <v>0</v>
      </c>
      <c r="H389" s="4">
        <f>[1]!thsiFinD("THS_SBMRSYLJQPJ_BOND",B389&amp;".IB",D389)</f>
        <v>4.7759999999999998</v>
      </c>
      <c r="I389" s="5">
        <f>[1]!thsiFinD("THS_SBMCSYLJQPJ_BOND",B389&amp;".IB",D389)</f>
        <v>4.4249999999999998</v>
      </c>
      <c r="J389" s="6">
        <f t="shared" si="6"/>
        <v>35.099999999999994</v>
      </c>
      <c r="K389" s="1">
        <f>[1]!thsiFinD("THS_BJZBS_BOND",B389&amp;".IB", D389)</f>
        <v>16</v>
      </c>
    </row>
    <row r="390" spans="1:11" x14ac:dyDescent="0.3">
      <c r="A390" s="1">
        <v>388</v>
      </c>
      <c r="B390" s="1">
        <v>130008</v>
      </c>
      <c r="C390" s="1" t="s">
        <v>10</v>
      </c>
      <c r="D390" s="2">
        <v>41625</v>
      </c>
      <c r="E390" s="1">
        <v>3</v>
      </c>
      <c r="F390" s="1">
        <v>2</v>
      </c>
      <c r="G390" s="13">
        <v>1</v>
      </c>
      <c r="H390" s="4">
        <f>[1]!thsiFinD("THS_SBMRSYLJQPJ_BOND",B390&amp;".IB",D390)</f>
        <v>4.76</v>
      </c>
      <c r="I390" s="5">
        <f>[1]!thsiFinD("THS_SBMCSYLJQPJ_BOND",B390&amp;".IB",D390)</f>
        <v>4.4966666666666999</v>
      </c>
      <c r="J390" s="6">
        <f t="shared" si="6"/>
        <v>26.333333333329989</v>
      </c>
      <c r="K390" s="1">
        <f>[1]!thsiFinD("THS_BJZBS_BOND",B390&amp;".IB", D390)</f>
        <v>22</v>
      </c>
    </row>
    <row r="391" spans="1:11" x14ac:dyDescent="0.3">
      <c r="A391" s="1">
        <v>389</v>
      </c>
      <c r="B391" s="1">
        <v>130008</v>
      </c>
      <c r="C391" s="1" t="s">
        <v>10</v>
      </c>
      <c r="D391" s="2">
        <v>41626</v>
      </c>
      <c r="E391" s="1">
        <v>3</v>
      </c>
      <c r="F391" s="1">
        <v>0</v>
      </c>
      <c r="G391" s="13">
        <v>0</v>
      </c>
      <c r="H391" s="4">
        <f>[1]!thsiFinD("THS_SBMRSYLJQPJ_BOND",B391&amp;".IB",D391)</f>
        <v>4.82</v>
      </c>
      <c r="I391" s="5">
        <f>[1]!thsiFinD("THS_SBMCSYLJQPJ_BOND",B391&amp;".IB",D391)</f>
        <v>4.5</v>
      </c>
      <c r="J391" s="6">
        <f t="shared" si="6"/>
        <v>32.000000000000028</v>
      </c>
      <c r="K391" s="1">
        <f>[1]!thsiFinD("THS_BJZBS_BOND",B391&amp;".IB", D391)</f>
        <v>14</v>
      </c>
    </row>
    <row r="392" spans="1:11" x14ac:dyDescent="0.3">
      <c r="A392" s="1">
        <v>390</v>
      </c>
      <c r="B392" s="1">
        <v>130008</v>
      </c>
      <c r="C392" s="1" t="s">
        <v>10</v>
      </c>
      <c r="D392" s="2">
        <v>41627</v>
      </c>
      <c r="E392" s="1">
        <v>3</v>
      </c>
      <c r="F392" s="1">
        <v>0</v>
      </c>
      <c r="G392" s="13">
        <v>0</v>
      </c>
      <c r="H392" s="4">
        <f>[1]!thsiFinD("THS_SBMRSYLJQPJ_BOND",B392&amp;".IB",D392)</f>
        <v>4.8207142857142999</v>
      </c>
      <c r="I392" s="5">
        <f>[1]!thsiFinD("THS_SBMCSYLJQPJ_BOND",B392&amp;".IB",D392)</f>
        <v>4.5535714285714004</v>
      </c>
      <c r="J392" s="6">
        <f t="shared" si="6"/>
        <v>26.714285714289954</v>
      </c>
      <c r="K392" s="1">
        <f>[1]!thsiFinD("THS_BJZBS_BOND",B392&amp;".IB", D392)</f>
        <v>24</v>
      </c>
    </row>
    <row r="393" spans="1:11" x14ac:dyDescent="0.3">
      <c r="A393" s="1">
        <v>391</v>
      </c>
      <c r="B393" s="1">
        <v>130008</v>
      </c>
      <c r="C393" s="1" t="s">
        <v>10</v>
      </c>
      <c r="D393" s="2">
        <v>41628</v>
      </c>
      <c r="E393" s="1">
        <v>11</v>
      </c>
      <c r="F393" s="1">
        <v>0</v>
      </c>
      <c r="G393" s="13">
        <v>0</v>
      </c>
      <c r="H393" s="4">
        <f>[1]!thsiFinD("THS_SBMRSYLJQPJ_BOND",B393&amp;".IB",D393)</f>
        <v>4.75</v>
      </c>
      <c r="I393" s="5">
        <f>[1]!thsiFinD("THS_SBMCSYLJQPJ_BOND",B393&amp;".IB",D393)</f>
        <v>4.66</v>
      </c>
      <c r="J393" s="6">
        <f t="shared" si="6"/>
        <v>8.9999999999999858</v>
      </c>
      <c r="K393" s="1">
        <f>[1]!thsiFinD("THS_BJZBS_BOND",B393&amp;".IB", D393)</f>
        <v>14</v>
      </c>
    </row>
    <row r="394" spans="1:11" x14ac:dyDescent="0.3">
      <c r="A394" s="1">
        <v>392</v>
      </c>
      <c r="B394" s="1">
        <v>130008</v>
      </c>
      <c r="C394" s="1" t="s">
        <v>10</v>
      </c>
      <c r="D394" s="2">
        <v>41631</v>
      </c>
      <c r="E394" s="1">
        <v>3</v>
      </c>
      <c r="F394" s="1">
        <v>0</v>
      </c>
      <c r="G394" s="13">
        <v>0</v>
      </c>
      <c r="H394" s="4">
        <f>[1]!thsiFinD("THS_SBMRSYLJQPJ_BOND",B394&amp;".IB",D394)</f>
        <v>4.8333333333333002</v>
      </c>
      <c r="I394" s="5">
        <f>[1]!thsiFinD("THS_SBMCSYLJQPJ_BOND",B394&amp;".IB",D394)</f>
        <v>4.5</v>
      </c>
      <c r="J394" s="6">
        <f t="shared" si="6"/>
        <v>33.333333333330017</v>
      </c>
      <c r="K394" s="1">
        <f>[1]!thsiFinD("THS_BJZBS_BOND",B394&amp;".IB", D394)</f>
        <v>14</v>
      </c>
    </row>
    <row r="395" spans="1:11" x14ac:dyDescent="0.3">
      <c r="A395" s="1">
        <v>393</v>
      </c>
      <c r="B395" s="1">
        <v>130008</v>
      </c>
      <c r="C395" s="1" t="s">
        <v>10</v>
      </c>
      <c r="D395" s="2">
        <v>41632</v>
      </c>
      <c r="E395" s="1">
        <v>3</v>
      </c>
      <c r="F395" s="1">
        <v>0</v>
      </c>
      <c r="G395" s="13">
        <v>0</v>
      </c>
      <c r="H395" s="4">
        <f>[1]!thsiFinD("THS_SBMRSYLJQPJ_BOND",B395&amp;".IB",D395)</f>
        <v>4.7300000000000004</v>
      </c>
      <c r="I395" s="5">
        <f>[1]!thsiFinD("THS_SBMCSYLJQPJ_BOND",B395&amp;".IB",D395)</f>
        <v>4.6500000000000004</v>
      </c>
      <c r="J395" s="6">
        <f t="shared" si="6"/>
        <v>8.0000000000000071</v>
      </c>
      <c r="K395" s="1">
        <f>[1]!thsiFinD("THS_BJZBS_BOND",B395&amp;".IB", D395)</f>
        <v>16</v>
      </c>
    </row>
    <row r="396" spans="1:11" x14ac:dyDescent="0.3">
      <c r="A396" s="1">
        <v>394</v>
      </c>
      <c r="B396" s="1">
        <v>130008</v>
      </c>
      <c r="C396" s="1" t="s">
        <v>10</v>
      </c>
      <c r="D396" s="2">
        <v>41633</v>
      </c>
      <c r="E396" s="1">
        <v>2</v>
      </c>
      <c r="F396" s="1">
        <v>0</v>
      </c>
      <c r="G396" s="13">
        <v>0</v>
      </c>
      <c r="H396" s="4">
        <f>[1]!thsiFinD("THS_SBMRSYLJQPJ_BOND",B396&amp;".IB",D396)</f>
        <v>4.8170000000000002</v>
      </c>
      <c r="I396" s="5">
        <f>[1]!thsiFinD("THS_SBMCSYLJQPJ_BOND",B396&amp;".IB",D396)</f>
        <v>4.5149999999999997</v>
      </c>
      <c r="J396" s="6">
        <f t="shared" si="6"/>
        <v>30.200000000000049</v>
      </c>
      <c r="K396" s="1">
        <f>[1]!thsiFinD("THS_BJZBS_BOND",B396&amp;".IB", D396)</f>
        <v>16</v>
      </c>
    </row>
    <row r="397" spans="1:11" x14ac:dyDescent="0.3">
      <c r="A397" s="1">
        <v>395</v>
      </c>
      <c r="B397" s="1">
        <v>130008</v>
      </c>
      <c r="C397" s="1" t="s">
        <v>10</v>
      </c>
      <c r="D397" s="2">
        <v>41635</v>
      </c>
      <c r="E397" s="1">
        <v>2</v>
      </c>
      <c r="F397" s="1">
        <v>0</v>
      </c>
      <c r="G397" s="13">
        <v>0</v>
      </c>
      <c r="H397" s="4">
        <f>[1]!thsiFinD("THS_SBMRSYLJQPJ_BOND",B397&amp;".IB",D397)</f>
        <v>4.82</v>
      </c>
      <c r="I397" s="5">
        <f>[1]!thsiFinD("THS_SBMCSYLJQPJ_BOND",B397&amp;".IB",D397)</f>
        <v>4.4866666666667001</v>
      </c>
      <c r="J397" s="6">
        <f t="shared" si="6"/>
        <v>33.333333333330017</v>
      </c>
      <c r="K397" s="1">
        <f>[1]!thsiFinD("THS_BJZBS_BOND",B397&amp;".IB", D397)</f>
        <v>14</v>
      </c>
    </row>
    <row r="398" spans="1:11" x14ac:dyDescent="0.3">
      <c r="A398" s="1">
        <v>396</v>
      </c>
      <c r="B398" s="1">
        <v>130008</v>
      </c>
      <c r="C398" s="1" t="s">
        <v>10</v>
      </c>
      <c r="D398" s="2">
        <v>41638</v>
      </c>
      <c r="E398" s="1">
        <v>2</v>
      </c>
      <c r="F398" s="1">
        <v>7</v>
      </c>
      <c r="G398" s="13">
        <v>20</v>
      </c>
      <c r="H398" s="4">
        <f>[1]!thsiFinD("THS_SBMRSYLJQPJ_BOND",B398&amp;".IB",D398)</f>
        <v>4.7649999999999997</v>
      </c>
      <c r="I398" s="5">
        <f>[1]!thsiFinD("THS_SBMCSYLJQPJ_BOND",B398&amp;".IB",D398)</f>
        <v>4.5081818181818001</v>
      </c>
      <c r="J398" s="6">
        <f t="shared" si="6"/>
        <v>25.68181818181996</v>
      </c>
      <c r="K398" s="1">
        <f>[1]!thsiFinD("THS_BJZBS_BOND",B398&amp;".IB", D398)</f>
        <v>20</v>
      </c>
    </row>
    <row r="399" spans="1:11" x14ac:dyDescent="0.3">
      <c r="A399" s="1">
        <v>397</v>
      </c>
      <c r="B399" s="1">
        <v>130008</v>
      </c>
      <c r="C399" s="1" t="s">
        <v>10</v>
      </c>
      <c r="D399" s="2">
        <v>41639</v>
      </c>
      <c r="E399" s="1">
        <v>3</v>
      </c>
      <c r="F399" s="1">
        <v>0</v>
      </c>
      <c r="G399" s="13">
        <v>0</v>
      </c>
      <c r="H399" s="4">
        <f>[1]!thsiFinD("THS_SBMRSYLJQPJ_BOND",B399&amp;".IB",D399)</f>
        <v>4.7533333333333001</v>
      </c>
      <c r="I399" s="5">
        <f>[1]!thsiFinD("THS_SBMCSYLJQPJ_BOND",B399&amp;".IB",D399)</f>
        <v>4.5866666666666998</v>
      </c>
      <c r="J399" s="6">
        <f t="shared" si="6"/>
        <v>16.666666666660035</v>
      </c>
      <c r="K399" s="1">
        <f>[1]!thsiFinD("THS_BJZBS_BOND",B399&amp;".IB", D399)</f>
        <v>6</v>
      </c>
    </row>
    <row r="400" spans="1:11" hidden="1" x14ac:dyDescent="0.3">
      <c r="A400" s="1">
        <v>398</v>
      </c>
      <c r="B400" s="1">
        <v>130008</v>
      </c>
      <c r="C400" s="1" t="s">
        <v>10</v>
      </c>
      <c r="D400" s="2">
        <v>41640</v>
      </c>
      <c r="E400" s="1">
        <v>2</v>
      </c>
      <c r="F400" s="1">
        <v>0</v>
      </c>
      <c r="G400" s="3">
        <v>0</v>
      </c>
      <c r="H400" s="4">
        <f>[1]!thsiFinD("THS_SBMRSYLJQPJ_BOND",B400&amp;".IB",D400)</f>
        <v>0</v>
      </c>
      <c r="I400" s="5">
        <f>[1]!thsiFinD("THS_SBMCSYLJQPJ_BOND",B400&amp;".IB",D400)</f>
        <v>0</v>
      </c>
      <c r="J400" s="6">
        <f t="shared" si="6"/>
        <v>0</v>
      </c>
      <c r="K400" s="1">
        <f>[1]!thsiFinD("THS_BJZBS_BOND",B400&amp;".IB", D400)</f>
        <v>0</v>
      </c>
    </row>
    <row r="401" spans="1:11" x14ac:dyDescent="0.3">
      <c r="A401" s="1">
        <v>399</v>
      </c>
      <c r="B401" s="1">
        <v>130008</v>
      </c>
      <c r="C401" s="1" t="s">
        <v>10</v>
      </c>
      <c r="D401" s="2">
        <v>41641</v>
      </c>
      <c r="E401" s="1">
        <v>2</v>
      </c>
      <c r="F401" s="1">
        <v>2</v>
      </c>
      <c r="G401" s="13">
        <v>1</v>
      </c>
      <c r="H401" s="4">
        <f>[1]!thsiFinD("THS_SBMRSYLJQPJ_BOND",B401&amp;".IB",D401)</f>
        <v>4.7433333333333003</v>
      </c>
      <c r="I401" s="5">
        <f>[1]!thsiFinD("THS_SBMCSYLJQPJ_BOND",B401&amp;".IB",D401)</f>
        <v>4.6100000000000003</v>
      </c>
      <c r="J401" s="6">
        <f t="shared" si="6"/>
        <v>13.33333333333</v>
      </c>
      <c r="K401" s="1">
        <f>[1]!thsiFinD("THS_BJZBS_BOND",B401&amp;".IB", D401)</f>
        <v>12</v>
      </c>
    </row>
    <row r="402" spans="1:11" x14ac:dyDescent="0.3">
      <c r="A402" s="1">
        <v>400</v>
      </c>
      <c r="B402" s="1">
        <v>130008</v>
      </c>
      <c r="C402" s="1" t="s">
        <v>10</v>
      </c>
      <c r="D402" s="2">
        <v>41642</v>
      </c>
      <c r="E402" s="1">
        <v>3</v>
      </c>
      <c r="F402" s="1">
        <v>3</v>
      </c>
      <c r="G402" s="13">
        <v>6</v>
      </c>
      <c r="H402" s="4">
        <f>[1]!thsiFinD("THS_SBMRSYLJQPJ_BOND",B402&amp;".IB",D402)</f>
        <v>4.7666666666667004</v>
      </c>
      <c r="I402" s="5">
        <f>[1]!thsiFinD("THS_SBMCSYLJQPJ_BOND",B402&amp;".IB",D402)</f>
        <v>4.4788888888888998</v>
      </c>
      <c r="J402" s="6">
        <f t="shared" si="6"/>
        <v>28.777777777780056</v>
      </c>
      <c r="K402" s="1">
        <f>[1]!thsiFinD("THS_BJZBS_BOND",B402&amp;".IB", D402)</f>
        <v>14</v>
      </c>
    </row>
    <row r="403" spans="1:11" x14ac:dyDescent="0.3">
      <c r="A403" s="1">
        <v>401</v>
      </c>
      <c r="B403" s="1">
        <v>130008</v>
      </c>
      <c r="C403" s="1" t="s">
        <v>10</v>
      </c>
      <c r="D403" s="2">
        <v>41645</v>
      </c>
      <c r="E403" s="1">
        <v>2</v>
      </c>
      <c r="F403" s="1">
        <v>0</v>
      </c>
      <c r="G403" s="13">
        <v>0</v>
      </c>
      <c r="H403" s="4">
        <f>[1]!thsiFinD("THS_SBMRSYLJQPJ_BOND",B403&amp;".IB",D403)</f>
        <v>4.8181818181817997</v>
      </c>
      <c r="I403" s="5">
        <f>[1]!thsiFinD("THS_SBMCSYLJQPJ_BOND",B403&amp;".IB",D403)</f>
        <v>4.5163636363636002</v>
      </c>
      <c r="J403" s="6">
        <f t="shared" si="6"/>
        <v>30.181818181819953</v>
      </c>
      <c r="K403" s="1">
        <f>[1]!thsiFinD("THS_BJZBS_BOND",B403&amp;".IB", D403)</f>
        <v>18</v>
      </c>
    </row>
    <row r="404" spans="1:11" x14ac:dyDescent="0.3">
      <c r="A404" s="1">
        <v>402</v>
      </c>
      <c r="B404" s="1">
        <v>130008</v>
      </c>
      <c r="C404" s="1" t="s">
        <v>10</v>
      </c>
      <c r="D404" s="2">
        <v>41646</v>
      </c>
      <c r="E404" s="1">
        <v>3</v>
      </c>
      <c r="F404" s="1">
        <v>0</v>
      </c>
      <c r="G404" s="13">
        <v>0</v>
      </c>
      <c r="H404" s="4">
        <f>[1]!thsiFinD("THS_SBMRSYLJQPJ_BOND",B404&amp;".IB",D404)</f>
        <v>4.75</v>
      </c>
      <c r="I404" s="5">
        <f>[1]!thsiFinD("THS_SBMCSYLJQPJ_BOND",B404&amp;".IB",D404)</f>
        <v>4.6393333333333002</v>
      </c>
      <c r="J404" s="6">
        <f t="shared" si="6"/>
        <v>11.066666666669978</v>
      </c>
      <c r="K404" s="1">
        <f>[1]!thsiFinD("THS_BJZBS_BOND",B404&amp;".IB", D404)</f>
        <v>30</v>
      </c>
    </row>
    <row r="405" spans="1:11" x14ac:dyDescent="0.3">
      <c r="A405" s="1">
        <v>403</v>
      </c>
      <c r="B405" s="1">
        <v>130008</v>
      </c>
      <c r="C405" s="1" t="s">
        <v>10</v>
      </c>
      <c r="D405" s="2">
        <v>41647</v>
      </c>
      <c r="E405" s="1">
        <v>3</v>
      </c>
      <c r="F405" s="1">
        <v>3</v>
      </c>
      <c r="G405" s="13">
        <v>7</v>
      </c>
      <c r="H405" s="4">
        <f>[1]!thsiFinD("THS_SBMRSYLJQPJ_BOND",B405&amp;".IB",D405)</f>
        <v>4.7938461538462001</v>
      </c>
      <c r="I405" s="5">
        <f>[1]!thsiFinD("THS_SBMCSYLJQPJ_BOND",B405&amp;".IB",D405)</f>
        <v>4.5238461538461996</v>
      </c>
      <c r="J405" s="6">
        <f t="shared" si="6"/>
        <v>27.000000000000046</v>
      </c>
      <c r="K405" s="1">
        <f>[1]!thsiFinD("THS_BJZBS_BOND",B405&amp;".IB", D405)</f>
        <v>22</v>
      </c>
    </row>
    <row r="406" spans="1:11" x14ac:dyDescent="0.3">
      <c r="A406" s="1">
        <v>404</v>
      </c>
      <c r="B406" s="1">
        <v>130008</v>
      </c>
      <c r="C406" s="1" t="s">
        <v>10</v>
      </c>
      <c r="D406" s="2">
        <v>41648</v>
      </c>
      <c r="E406" s="1">
        <v>3</v>
      </c>
      <c r="F406" s="1">
        <v>0</v>
      </c>
      <c r="G406" s="13">
        <v>0</v>
      </c>
      <c r="H406" s="4">
        <f>[1]!thsiFinD("THS_SBMRSYLJQPJ_BOND",B406&amp;".IB",D406)</f>
        <v>4.7791666666666996</v>
      </c>
      <c r="I406" s="5">
        <f>[1]!thsiFinD("THS_SBMCSYLJQPJ_BOND",B406&amp;".IB",D406)</f>
        <v>4.5</v>
      </c>
      <c r="J406" s="6">
        <f t="shared" si="6"/>
        <v>27.916666666669965</v>
      </c>
      <c r="K406" s="1">
        <f>[1]!thsiFinD("THS_BJZBS_BOND",B406&amp;".IB", D406)</f>
        <v>20</v>
      </c>
    </row>
    <row r="407" spans="1:11" x14ac:dyDescent="0.3">
      <c r="A407" s="1">
        <v>405</v>
      </c>
      <c r="B407" s="1">
        <v>130008</v>
      </c>
      <c r="C407" s="1" t="s">
        <v>10</v>
      </c>
      <c r="D407" s="2">
        <v>41649</v>
      </c>
      <c r="E407" s="1">
        <v>28</v>
      </c>
      <c r="F407" s="1">
        <v>0</v>
      </c>
      <c r="G407" s="13">
        <v>0</v>
      </c>
      <c r="H407" s="4">
        <f>[1]!thsiFinD("THS_SBMRSYLJQPJ_BOND",B407&amp;".IB",D407)</f>
        <v>4.7060000000000004</v>
      </c>
      <c r="I407" s="5">
        <f>[1]!thsiFinD("THS_SBMCSYLJQPJ_BOND",B407&amp;".IB",D407)</f>
        <v>4.6219999999999999</v>
      </c>
      <c r="J407" s="6">
        <f t="shared" si="6"/>
        <v>8.4000000000000519</v>
      </c>
      <c r="K407" s="1">
        <f>[1]!thsiFinD("THS_BJZBS_BOND",B407&amp;".IB", D407)</f>
        <v>20</v>
      </c>
    </row>
    <row r="408" spans="1:11" x14ac:dyDescent="0.3">
      <c r="A408" s="1">
        <v>406</v>
      </c>
      <c r="B408" s="1">
        <v>130008</v>
      </c>
      <c r="C408" s="1" t="s">
        <v>10</v>
      </c>
      <c r="D408" s="2">
        <v>41652</v>
      </c>
      <c r="E408" s="1">
        <v>2</v>
      </c>
      <c r="F408" s="1">
        <v>0</v>
      </c>
      <c r="G408" s="13">
        <v>0</v>
      </c>
      <c r="H408" s="4">
        <f>[1]!thsiFinD("THS_SBMRSYLJQPJ_BOND",B408&amp;".IB",D408)</f>
        <v>4.8018181818182004</v>
      </c>
      <c r="I408" s="5">
        <f>[1]!thsiFinD("THS_SBMCSYLJQPJ_BOND",B408&amp;".IB",D408)</f>
        <v>4.4945454545455004</v>
      </c>
      <c r="J408" s="6">
        <f t="shared" si="6"/>
        <v>30.727272727270005</v>
      </c>
      <c r="K408" s="1">
        <f>[1]!thsiFinD("THS_BJZBS_BOND",B408&amp;".IB", D408)</f>
        <v>18</v>
      </c>
    </row>
    <row r="409" spans="1:11" x14ac:dyDescent="0.3">
      <c r="A409" s="1">
        <v>407</v>
      </c>
      <c r="B409" s="1">
        <v>130008</v>
      </c>
      <c r="C409" s="1" t="s">
        <v>10</v>
      </c>
      <c r="D409" s="2">
        <v>41653</v>
      </c>
      <c r="E409" s="1">
        <v>5</v>
      </c>
      <c r="F409" s="1">
        <v>2</v>
      </c>
      <c r="G409" s="13">
        <v>8</v>
      </c>
      <c r="H409" s="4">
        <f>[1]!thsiFinD("THS_SBMRSYLJQPJ_BOND",B409&amp;".IB",D409)</f>
        <v>4.79</v>
      </c>
      <c r="I409" s="5">
        <f>[1]!thsiFinD("THS_SBMCSYLJQPJ_BOND",B409&amp;".IB",D409)</f>
        <v>4.4980000000000002</v>
      </c>
      <c r="J409" s="6">
        <f t="shared" si="6"/>
        <v>29.199999999999982</v>
      </c>
      <c r="K409" s="1">
        <f>[1]!thsiFinD("THS_BJZBS_BOND",B409&amp;".IB", D409)</f>
        <v>16</v>
      </c>
    </row>
    <row r="410" spans="1:11" x14ac:dyDescent="0.3">
      <c r="A410" s="1">
        <v>408</v>
      </c>
      <c r="B410" s="1">
        <v>130008</v>
      </c>
      <c r="C410" s="1" t="s">
        <v>10</v>
      </c>
      <c r="D410" s="2">
        <v>41654</v>
      </c>
      <c r="E410" s="1">
        <v>2</v>
      </c>
      <c r="F410" s="1">
        <v>2</v>
      </c>
      <c r="G410" s="13">
        <v>1</v>
      </c>
      <c r="H410" s="4">
        <f>[1]!thsiFinD("THS_SBMRSYLJQPJ_BOND",B410&amp;".IB",D410)</f>
        <v>4.7562499999999996</v>
      </c>
      <c r="I410" s="5">
        <f>[1]!thsiFinD("THS_SBMCSYLJQPJ_BOND",B410&amp;".IB",D410)</f>
        <v>4.5131249999999996</v>
      </c>
      <c r="J410" s="6">
        <f t="shared" si="6"/>
        <v>24.312500000000004</v>
      </c>
      <c r="K410" s="1">
        <f>[1]!thsiFinD("THS_BJZBS_BOND",B410&amp;".IB", D410)</f>
        <v>28</v>
      </c>
    </row>
    <row r="411" spans="1:11" x14ac:dyDescent="0.3">
      <c r="A411" s="1">
        <v>409</v>
      </c>
      <c r="B411" s="1">
        <v>130008</v>
      </c>
      <c r="C411" s="1" t="s">
        <v>10</v>
      </c>
      <c r="D411" s="2">
        <v>41656</v>
      </c>
      <c r="E411" s="1">
        <v>1</v>
      </c>
      <c r="F411" s="1">
        <v>2</v>
      </c>
      <c r="G411" s="13">
        <v>1</v>
      </c>
      <c r="H411" s="4">
        <f>[1]!thsiFinD("THS_SBMRSYLJQPJ_BOND",B411&amp;".IB",D411)</f>
        <v>4.7750000000000004</v>
      </c>
      <c r="I411" s="5">
        <f>[1]!thsiFinD("THS_SBMCSYLJQPJ_BOND",B411&amp;".IB",D411)</f>
        <v>4.5083333333333</v>
      </c>
      <c r="J411" s="6">
        <f t="shared" si="6"/>
        <v>26.666666666670036</v>
      </c>
      <c r="K411" s="1">
        <f>[1]!thsiFinD("THS_BJZBS_BOND",B411&amp;".IB", D411)</f>
        <v>20</v>
      </c>
    </row>
    <row r="412" spans="1:11" x14ac:dyDescent="0.3">
      <c r="A412" s="1">
        <v>410</v>
      </c>
      <c r="B412" s="1">
        <v>130008</v>
      </c>
      <c r="C412" s="1" t="s">
        <v>10</v>
      </c>
      <c r="D412" s="2">
        <v>41659</v>
      </c>
      <c r="E412" s="1">
        <v>1</v>
      </c>
      <c r="F412" s="1">
        <v>2</v>
      </c>
      <c r="G412" s="13">
        <v>1</v>
      </c>
      <c r="H412" s="4">
        <f>[1]!thsiFinD("THS_SBMRSYLJQPJ_BOND",B412&amp;".IB",D412)</f>
        <v>4.7249999999999996</v>
      </c>
      <c r="I412" s="5">
        <f>[1]!thsiFinD("THS_SBMCSYLJQPJ_BOND",B412&amp;".IB",D412)</f>
        <v>4.6325000000000003</v>
      </c>
      <c r="J412" s="6">
        <f t="shared" si="6"/>
        <v>9.2499999999999361</v>
      </c>
      <c r="K412" s="1">
        <f>[1]!thsiFinD("THS_BJZBS_BOND",B412&amp;".IB", D412)</f>
        <v>20</v>
      </c>
    </row>
    <row r="413" spans="1:11" x14ac:dyDescent="0.3">
      <c r="A413" s="1">
        <v>411</v>
      </c>
      <c r="B413" s="1">
        <v>130008</v>
      </c>
      <c r="C413" s="1" t="s">
        <v>10</v>
      </c>
      <c r="D413" s="2">
        <v>41661</v>
      </c>
      <c r="E413" s="1">
        <v>2</v>
      </c>
      <c r="F413" s="1">
        <v>2</v>
      </c>
      <c r="G413" s="13">
        <v>1</v>
      </c>
      <c r="H413" s="4">
        <f>[1]!thsiFinD("THS_SBMRSYLJQPJ_BOND",B413&amp;".IB",D413)</f>
        <v>4.5794117647058998</v>
      </c>
      <c r="I413" s="5">
        <f>[1]!thsiFinD("THS_SBMCSYLJQPJ_BOND",B413&amp;".IB",D413)</f>
        <v>4.4682352941175996</v>
      </c>
      <c r="J413" s="6">
        <f t="shared" si="6"/>
        <v>11.117647058830027</v>
      </c>
      <c r="K413" s="1">
        <f>[1]!thsiFinD("THS_BJZBS_BOND",B413&amp;".IB", D413)</f>
        <v>34</v>
      </c>
    </row>
    <row r="414" spans="1:11" x14ac:dyDescent="0.3">
      <c r="A414" s="1">
        <v>412</v>
      </c>
      <c r="B414" s="1">
        <v>130011</v>
      </c>
      <c r="C414" s="1" t="s">
        <v>11</v>
      </c>
      <c r="D414" s="2">
        <v>41624</v>
      </c>
      <c r="E414" s="1">
        <v>5</v>
      </c>
      <c r="F414" s="1">
        <v>6</v>
      </c>
      <c r="G414" s="13">
        <v>59</v>
      </c>
      <c r="H414" s="4">
        <f>[1]!thsiFinD("THS_SBMRSYLJQPJ_BOND",B414&amp;".IB",D414)</f>
        <v>4.6500000000000004</v>
      </c>
      <c r="I414" s="5">
        <f>[1]!thsiFinD("THS_SBMCSYLJQPJ_BOND",B414&amp;".IB",D414)</f>
        <v>4.5172727272727</v>
      </c>
      <c r="J414" s="6">
        <f t="shared" si="6"/>
        <v>13.272727272730034</v>
      </c>
      <c r="K414" s="1">
        <f>[1]!thsiFinD("THS_BJZBS_BOND",B414&amp;".IB", D414)</f>
        <v>22</v>
      </c>
    </row>
    <row r="415" spans="1:11" x14ac:dyDescent="0.3">
      <c r="A415" s="1">
        <v>413</v>
      </c>
      <c r="B415" s="1">
        <v>130011</v>
      </c>
      <c r="C415" s="1" t="s">
        <v>11</v>
      </c>
      <c r="D415" s="2">
        <v>41625</v>
      </c>
      <c r="E415" s="1">
        <v>3</v>
      </c>
      <c r="F415" s="1">
        <v>6</v>
      </c>
      <c r="G415" s="13">
        <v>28</v>
      </c>
      <c r="H415" s="4">
        <f>[1]!thsiFinD("THS_SBMRSYLJQPJ_BOND",B415&amp;".IB",D415)</f>
        <v>4.6449999999999996</v>
      </c>
      <c r="I415" s="5">
        <f>[1]!thsiFinD("THS_SBMCSYLJQPJ_BOND",B415&amp;".IB",D415)</f>
        <v>4.55</v>
      </c>
      <c r="J415" s="6">
        <f t="shared" si="6"/>
        <v>9.4999999999999751</v>
      </c>
      <c r="K415" s="1">
        <f>[1]!thsiFinD("THS_BJZBS_BOND",B415&amp;".IB", D415)</f>
        <v>8</v>
      </c>
    </row>
    <row r="416" spans="1:11" x14ac:dyDescent="0.3">
      <c r="A416" s="1">
        <v>414</v>
      </c>
      <c r="B416" s="1">
        <v>130011</v>
      </c>
      <c r="C416" s="1" t="s">
        <v>11</v>
      </c>
      <c r="D416" s="2">
        <v>41626</v>
      </c>
      <c r="E416" s="1">
        <v>3</v>
      </c>
      <c r="F416" s="1">
        <v>4</v>
      </c>
      <c r="G416" s="13">
        <v>3</v>
      </c>
      <c r="H416" s="4">
        <f>[1]!thsiFinD("THS_SBMRSYLJQPJ_BOND",B416&amp;".IB",D416)</f>
        <v>4.7</v>
      </c>
      <c r="I416" s="5">
        <f>[1]!thsiFinD("THS_SBMCSYLJQPJ_BOND",B416&amp;".IB",D416)</f>
        <v>4.5250000000000004</v>
      </c>
      <c r="J416" s="6">
        <f t="shared" si="6"/>
        <v>17.499999999999982</v>
      </c>
      <c r="K416" s="1">
        <f>[1]!thsiFinD("THS_BJZBS_BOND",B416&amp;".IB", D416)</f>
        <v>12</v>
      </c>
    </row>
    <row r="417" spans="1:11" x14ac:dyDescent="0.3">
      <c r="A417" s="1">
        <v>415</v>
      </c>
      <c r="B417" s="1">
        <v>130011</v>
      </c>
      <c r="C417" s="1" t="s">
        <v>11</v>
      </c>
      <c r="D417" s="2">
        <v>41627</v>
      </c>
      <c r="E417" s="1">
        <v>3</v>
      </c>
      <c r="F417" s="1">
        <v>0</v>
      </c>
      <c r="G417" s="13">
        <v>0</v>
      </c>
      <c r="H417" s="4">
        <f>[1]!thsiFinD("THS_SBMRSYLJQPJ_BOND",B417&amp;".IB",D417)</f>
        <v>4.7</v>
      </c>
      <c r="I417" s="5">
        <f>[1]!thsiFinD("THS_SBMCSYLJQPJ_BOND",B417&amp;".IB",D417)</f>
        <v>4.5439999999999996</v>
      </c>
      <c r="J417" s="6">
        <f t="shared" si="6"/>
        <v>15.600000000000058</v>
      </c>
      <c r="K417" s="1">
        <f>[1]!thsiFinD("THS_BJZBS_BOND",B417&amp;".IB", D417)</f>
        <v>10</v>
      </c>
    </row>
    <row r="418" spans="1:11" x14ac:dyDescent="0.3">
      <c r="A418" s="1">
        <v>416</v>
      </c>
      <c r="B418" s="1">
        <v>130011</v>
      </c>
      <c r="C418" s="1" t="s">
        <v>11</v>
      </c>
      <c r="D418" s="2">
        <v>41628</v>
      </c>
      <c r="E418" s="1">
        <v>7</v>
      </c>
      <c r="F418" s="1">
        <v>2</v>
      </c>
      <c r="G418" s="13">
        <v>3</v>
      </c>
      <c r="H418" s="4">
        <f>[1]!thsiFinD("THS_SBMRSYLJQPJ_BOND",B418&amp;".IB",D418)</f>
        <v>4.7</v>
      </c>
      <c r="I418" s="5">
        <f>[1]!thsiFinD("THS_SBMCSYLJQPJ_BOND",B418&amp;".IB",D418)</f>
        <v>4.5199999999999996</v>
      </c>
      <c r="J418" s="6">
        <f t="shared" si="6"/>
        <v>18.00000000000006</v>
      </c>
      <c r="K418" s="1">
        <f>[1]!thsiFinD("THS_BJZBS_BOND",B418&amp;".IB", D418)</f>
        <v>6</v>
      </c>
    </row>
    <row r="419" spans="1:11" x14ac:dyDescent="0.3">
      <c r="A419" s="1">
        <v>417</v>
      </c>
      <c r="B419" s="1">
        <v>130011</v>
      </c>
      <c r="C419" s="1" t="s">
        <v>11</v>
      </c>
      <c r="D419" s="2">
        <v>41631</v>
      </c>
      <c r="E419" s="1">
        <v>2</v>
      </c>
      <c r="F419" s="1">
        <v>4</v>
      </c>
      <c r="G419" s="13">
        <v>27</v>
      </c>
      <c r="H419" s="4">
        <f>[1]!thsiFinD("THS_SBMRSYLJQPJ_BOND",B419&amp;".IB",D419)</f>
        <v>4.6930769230768998</v>
      </c>
      <c r="I419" s="5">
        <f>[1]!thsiFinD("THS_SBMCSYLJQPJ_BOND",B419&amp;".IB",D419)</f>
        <v>4.5892307692307996</v>
      </c>
      <c r="J419" s="6">
        <f t="shared" si="6"/>
        <v>10.384615384610019</v>
      </c>
      <c r="K419" s="1">
        <f>[1]!thsiFinD("THS_BJZBS_BOND",B419&amp;".IB", D419)</f>
        <v>26</v>
      </c>
    </row>
    <row r="420" spans="1:11" x14ac:dyDescent="0.3">
      <c r="A420" s="1">
        <v>418</v>
      </c>
      <c r="B420" s="1">
        <v>130011</v>
      </c>
      <c r="C420" s="1" t="s">
        <v>11</v>
      </c>
      <c r="D420" s="2">
        <v>41632</v>
      </c>
      <c r="E420" s="1">
        <v>3</v>
      </c>
      <c r="F420" s="1">
        <v>4</v>
      </c>
      <c r="G420" s="13">
        <v>8</v>
      </c>
      <c r="H420" s="4">
        <f>[1]!thsiFinD("THS_SBMRSYLJQPJ_BOND",B420&amp;".IB",D420)</f>
        <v>4.6844444444443996</v>
      </c>
      <c r="I420" s="5">
        <f>[1]!thsiFinD("THS_SBMCSYLJQPJ_BOND",B420&amp;".IB",D420)</f>
        <v>4.5727272727272998</v>
      </c>
      <c r="J420" s="6">
        <f t="shared" si="6"/>
        <v>11.171717171709972</v>
      </c>
      <c r="K420" s="1">
        <f>[1]!thsiFinD("THS_BJZBS_BOND",B420&amp;".IB", D420)</f>
        <v>18</v>
      </c>
    </row>
    <row r="421" spans="1:11" x14ac:dyDescent="0.3">
      <c r="A421" s="1">
        <v>419</v>
      </c>
      <c r="B421" s="1">
        <v>130011</v>
      </c>
      <c r="C421" s="1" t="s">
        <v>11</v>
      </c>
      <c r="D421" s="2">
        <v>41633</v>
      </c>
      <c r="E421" s="1">
        <v>2</v>
      </c>
      <c r="F421" s="1">
        <v>2</v>
      </c>
      <c r="G421" s="13">
        <v>12</v>
      </c>
      <c r="H421" s="4">
        <f>[1]!thsiFinD("THS_SBMRSYLJQPJ_BOND",B421&amp;".IB",D421)</f>
        <v>4.7</v>
      </c>
      <c r="I421" s="5">
        <f>[1]!thsiFinD("THS_SBMCSYLJQPJ_BOND",B421&amp;".IB",D421)</f>
        <v>4.578125</v>
      </c>
      <c r="J421" s="6">
        <f t="shared" si="6"/>
        <v>12.187500000000018</v>
      </c>
      <c r="K421" s="1">
        <f>[1]!thsiFinD("THS_BJZBS_BOND",B421&amp;".IB", D421)</f>
        <v>12</v>
      </c>
    </row>
    <row r="422" spans="1:11" x14ac:dyDescent="0.3">
      <c r="A422" s="1">
        <v>420</v>
      </c>
      <c r="B422" s="1">
        <v>130011</v>
      </c>
      <c r="C422" s="1" t="s">
        <v>11</v>
      </c>
      <c r="D422" s="2">
        <v>41635</v>
      </c>
      <c r="E422" s="1">
        <v>2</v>
      </c>
      <c r="F422" s="1">
        <v>4</v>
      </c>
      <c r="G422" s="13">
        <v>32</v>
      </c>
      <c r="H422" s="4">
        <f>[1]!thsiFinD("THS_SBMRSYLJQPJ_BOND",B422&amp;".IB",D422)</f>
        <v>4.6612499999999999</v>
      </c>
      <c r="I422" s="5">
        <f>[1]!thsiFinD("THS_SBMCSYLJQPJ_BOND",B422&amp;".IB",D422)</f>
        <v>4.55</v>
      </c>
      <c r="J422" s="6">
        <f t="shared" si="6"/>
        <v>11.125000000000007</v>
      </c>
      <c r="K422" s="1">
        <f>[1]!thsiFinD("THS_BJZBS_BOND",B422&amp;".IB", D422)</f>
        <v>16</v>
      </c>
    </row>
    <row r="423" spans="1:11" x14ac:dyDescent="0.3">
      <c r="A423" s="1">
        <v>421</v>
      </c>
      <c r="B423" s="1">
        <v>130011</v>
      </c>
      <c r="C423" s="1" t="s">
        <v>11</v>
      </c>
      <c r="D423" s="2">
        <v>41638</v>
      </c>
      <c r="E423" s="1">
        <v>2</v>
      </c>
      <c r="F423" s="1">
        <v>0</v>
      </c>
      <c r="G423" s="13">
        <v>0</v>
      </c>
      <c r="H423" s="4">
        <f>[1]!thsiFinD("THS_SBMRSYLJQPJ_BOND",B423&amp;".IB",D423)</f>
        <v>4.6837499999999999</v>
      </c>
      <c r="I423" s="5">
        <f>[1]!thsiFinD("THS_SBMCSYLJQPJ_BOND",B423&amp;".IB",D423)</f>
        <v>4.5633333333332997</v>
      </c>
      <c r="J423" s="6">
        <f t="shared" si="6"/>
        <v>12.041666666670015</v>
      </c>
      <c r="K423" s="1">
        <f>[1]!thsiFinD("THS_BJZBS_BOND",B423&amp;".IB", D423)</f>
        <v>16</v>
      </c>
    </row>
    <row r="424" spans="1:11" x14ac:dyDescent="0.3">
      <c r="A424" s="1">
        <v>422</v>
      </c>
      <c r="B424" s="1">
        <v>130011</v>
      </c>
      <c r="C424" s="1" t="s">
        <v>11</v>
      </c>
      <c r="D424" s="2">
        <v>41639</v>
      </c>
      <c r="E424" s="1">
        <v>3</v>
      </c>
      <c r="F424" s="1">
        <v>0</v>
      </c>
      <c r="G424" s="13">
        <v>0</v>
      </c>
      <c r="H424" s="4">
        <f>[1]!thsiFinD("THS_SBMRSYLJQPJ_BOND",B424&amp;".IB",D424)</f>
        <v>4.6857142857143002</v>
      </c>
      <c r="I424" s="5">
        <f>[1]!thsiFinD("THS_SBMCSYLJQPJ_BOND",B424&amp;".IB",D424)</f>
        <v>4.5285714285714</v>
      </c>
      <c r="J424" s="6">
        <f t="shared" si="6"/>
        <v>15.714285714290011</v>
      </c>
      <c r="K424" s="1">
        <f>[1]!thsiFinD("THS_BJZBS_BOND",B424&amp;".IB", D424)</f>
        <v>14</v>
      </c>
    </row>
    <row r="425" spans="1:11" hidden="1" x14ac:dyDescent="0.3">
      <c r="A425" s="1">
        <v>423</v>
      </c>
      <c r="B425" s="1">
        <v>130011</v>
      </c>
      <c r="C425" s="1" t="s">
        <v>11</v>
      </c>
      <c r="D425" s="2">
        <v>41640</v>
      </c>
      <c r="E425" s="1">
        <v>2</v>
      </c>
      <c r="F425" s="1">
        <v>0</v>
      </c>
      <c r="G425" s="3">
        <v>0</v>
      </c>
      <c r="H425" s="4">
        <f>[1]!thsiFinD("THS_SBMRSYLJQPJ_BOND",B425&amp;".IB",D425)</f>
        <v>0</v>
      </c>
      <c r="I425" s="5">
        <f>[1]!thsiFinD("THS_SBMCSYLJQPJ_BOND",B425&amp;".IB",D425)</f>
        <v>0</v>
      </c>
      <c r="J425" s="6">
        <f t="shared" si="6"/>
        <v>0</v>
      </c>
      <c r="K425" s="1">
        <f>[1]!thsiFinD("THS_BJZBS_BOND",B425&amp;".IB", D425)</f>
        <v>0</v>
      </c>
    </row>
    <row r="426" spans="1:11" x14ac:dyDescent="0.3">
      <c r="A426" s="1">
        <v>424</v>
      </c>
      <c r="B426" s="1">
        <v>130011</v>
      </c>
      <c r="C426" s="1" t="s">
        <v>11</v>
      </c>
      <c r="D426" s="2">
        <v>41641</v>
      </c>
      <c r="E426" s="1">
        <v>2</v>
      </c>
      <c r="F426" s="1">
        <v>0</v>
      </c>
      <c r="G426" s="13">
        <v>0</v>
      </c>
      <c r="H426" s="4">
        <f>[1]!thsiFinD("THS_SBMRSYLJQPJ_BOND",B426&amp;".IB",D426)</f>
        <v>4.6555555555556003</v>
      </c>
      <c r="I426" s="5">
        <f>[1]!thsiFinD("THS_SBMCSYLJQPJ_BOND",B426&amp;".IB",D426)</f>
        <v>4.5611111111111002</v>
      </c>
      <c r="J426" s="6">
        <f t="shared" si="6"/>
        <v>9.4444444444500064</v>
      </c>
      <c r="K426" s="1">
        <f>[1]!thsiFinD("THS_BJZBS_BOND",B426&amp;".IB", D426)</f>
        <v>18</v>
      </c>
    </row>
    <row r="427" spans="1:11" x14ac:dyDescent="0.3">
      <c r="A427" s="1">
        <v>425</v>
      </c>
      <c r="B427" s="1">
        <v>130011</v>
      </c>
      <c r="C427" s="1" t="s">
        <v>11</v>
      </c>
      <c r="D427" s="2">
        <v>41642</v>
      </c>
      <c r="E427" s="1">
        <v>3</v>
      </c>
      <c r="F427" s="1">
        <v>0</v>
      </c>
      <c r="G427" s="13">
        <v>0</v>
      </c>
      <c r="H427" s="4">
        <f>[1]!thsiFinD("THS_SBMRSYLJQPJ_BOND",B427&amp;".IB",D427)</f>
        <v>4.7050000000000001</v>
      </c>
      <c r="I427" s="5">
        <f>[1]!thsiFinD("THS_SBMCSYLJQPJ_BOND",B427&amp;".IB",D427)</f>
        <v>4.5912499999999996</v>
      </c>
      <c r="J427" s="6">
        <f t="shared" si="6"/>
        <v>11.375000000000046</v>
      </c>
      <c r="K427" s="1">
        <f>[1]!thsiFinD("THS_BJZBS_BOND",B427&amp;".IB", D427)</f>
        <v>16</v>
      </c>
    </row>
    <row r="428" spans="1:11" x14ac:dyDescent="0.3">
      <c r="A428" s="1">
        <v>426</v>
      </c>
      <c r="B428" s="1">
        <v>130011</v>
      </c>
      <c r="C428" s="1" t="s">
        <v>11</v>
      </c>
      <c r="D428" s="2">
        <v>41645</v>
      </c>
      <c r="E428" s="1">
        <v>2</v>
      </c>
      <c r="F428" s="1">
        <v>9</v>
      </c>
      <c r="G428" s="13">
        <v>77</v>
      </c>
      <c r="H428" s="4">
        <f>[1]!thsiFinD("THS_SBMRSYLJQPJ_BOND",B428&amp;".IB",D428)</f>
        <v>4.7275</v>
      </c>
      <c r="I428" s="5">
        <f>[1]!thsiFinD("THS_SBMCSYLJQPJ_BOND",B428&amp;".IB",D428)</f>
        <v>4.6404347826086996</v>
      </c>
      <c r="J428" s="6">
        <f t="shared" si="6"/>
        <v>8.7065217391300465</v>
      </c>
      <c r="K428" s="1">
        <f>[1]!thsiFinD("THS_BJZBS_BOND",B428&amp;".IB", D428)</f>
        <v>28</v>
      </c>
    </row>
    <row r="429" spans="1:11" x14ac:dyDescent="0.3">
      <c r="A429" s="1">
        <v>427</v>
      </c>
      <c r="B429" s="1">
        <v>130011</v>
      </c>
      <c r="C429" s="1" t="s">
        <v>11</v>
      </c>
      <c r="D429" s="2">
        <v>41646</v>
      </c>
      <c r="E429" s="1">
        <v>3</v>
      </c>
      <c r="F429" s="1">
        <v>9</v>
      </c>
      <c r="G429" s="13">
        <v>70</v>
      </c>
      <c r="H429" s="4">
        <f>[1]!thsiFinD("THS_SBMRSYLJQPJ_BOND",B429&amp;".IB",D429)</f>
        <v>4.7355555555556004</v>
      </c>
      <c r="I429" s="5">
        <f>[1]!thsiFinD("THS_SBMCSYLJQPJ_BOND",B429&amp;".IB",D429)</f>
        <v>4.6414285714285999</v>
      </c>
      <c r="J429" s="6">
        <f t="shared" si="6"/>
        <v>9.412698412700049</v>
      </c>
      <c r="K429" s="1">
        <f>[1]!thsiFinD("THS_BJZBS_BOND",B429&amp;".IB", D429)</f>
        <v>18</v>
      </c>
    </row>
    <row r="430" spans="1:11" x14ac:dyDescent="0.3">
      <c r="A430" s="1">
        <v>428</v>
      </c>
      <c r="B430" s="1">
        <v>130011</v>
      </c>
      <c r="C430" s="1" t="s">
        <v>11</v>
      </c>
      <c r="D430" s="2">
        <v>41647</v>
      </c>
      <c r="E430" s="1">
        <v>3</v>
      </c>
      <c r="F430" s="1">
        <v>7</v>
      </c>
      <c r="G430" s="13">
        <v>34</v>
      </c>
      <c r="H430" s="4">
        <f>[1]!thsiFinD("THS_SBMRSYLJQPJ_BOND",B430&amp;".IB",D430)</f>
        <v>4.7072727272727004</v>
      </c>
      <c r="I430" s="5">
        <f>[1]!thsiFinD("THS_SBMCSYLJQPJ_BOND",B430&amp;".IB",D430)</f>
        <v>4.6234782608696001</v>
      </c>
      <c r="J430" s="6">
        <f t="shared" si="6"/>
        <v>8.3794466403100287</v>
      </c>
      <c r="K430" s="1">
        <f>[1]!thsiFinD("THS_BJZBS_BOND",B430&amp;".IB", D430)</f>
        <v>22</v>
      </c>
    </row>
    <row r="431" spans="1:11" x14ac:dyDescent="0.3">
      <c r="A431" s="1">
        <v>429</v>
      </c>
      <c r="B431" s="1">
        <v>130011</v>
      </c>
      <c r="C431" s="1" t="s">
        <v>11</v>
      </c>
      <c r="D431" s="2">
        <v>41648</v>
      </c>
      <c r="E431" s="1">
        <v>3</v>
      </c>
      <c r="F431" s="1">
        <v>8</v>
      </c>
      <c r="G431" s="13">
        <v>91</v>
      </c>
      <c r="H431" s="4">
        <f>[1]!thsiFinD("THS_SBMRSYLJQPJ_BOND",B431&amp;".IB",D431)</f>
        <v>4.7</v>
      </c>
      <c r="I431" s="5">
        <f>[1]!thsiFinD("THS_SBMCSYLJQPJ_BOND",B431&amp;".IB",D431)</f>
        <v>4.5914285714286001</v>
      </c>
      <c r="J431" s="6">
        <f t="shared" si="6"/>
        <v>10.857142857140012</v>
      </c>
      <c r="K431" s="1">
        <f>[1]!thsiFinD("THS_BJZBS_BOND",B431&amp;".IB", D431)</f>
        <v>14</v>
      </c>
    </row>
    <row r="432" spans="1:11" x14ac:dyDescent="0.3">
      <c r="A432" s="1">
        <v>430</v>
      </c>
      <c r="B432" s="1">
        <v>130011</v>
      </c>
      <c r="C432" s="1" t="s">
        <v>11</v>
      </c>
      <c r="D432" s="2">
        <v>41649</v>
      </c>
      <c r="E432" s="1">
        <v>5</v>
      </c>
      <c r="F432" s="1">
        <v>9</v>
      </c>
      <c r="G432" s="13">
        <v>94</v>
      </c>
      <c r="H432" s="4">
        <f>[1]!thsiFinD("THS_SBMRSYLJQPJ_BOND",B432&amp;".IB",D432)</f>
        <v>4.6771428571428997</v>
      </c>
      <c r="I432" s="5">
        <f>[1]!thsiFinD("THS_SBMCSYLJQPJ_BOND",B432&amp;".IB",D432)</f>
        <v>4.58</v>
      </c>
      <c r="J432" s="6">
        <f t="shared" si="6"/>
        <v>9.7142857142899608</v>
      </c>
      <c r="K432" s="1">
        <f>[1]!thsiFinD("THS_BJZBS_BOND",B432&amp;".IB", D432)</f>
        <v>14</v>
      </c>
    </row>
    <row r="433" spans="1:11" x14ac:dyDescent="0.3">
      <c r="A433" s="1">
        <v>431</v>
      </c>
      <c r="B433" s="1">
        <v>130011</v>
      </c>
      <c r="C433" s="1" t="s">
        <v>11</v>
      </c>
      <c r="D433" s="2">
        <v>41652</v>
      </c>
      <c r="E433" s="1">
        <v>2</v>
      </c>
      <c r="F433" s="1">
        <v>4</v>
      </c>
      <c r="G433" s="13">
        <v>64</v>
      </c>
      <c r="H433" s="4">
        <f>[1]!thsiFinD("THS_SBMRSYLJQPJ_BOND",B433&amp;".IB",D433)</f>
        <v>4.7</v>
      </c>
      <c r="I433" s="5">
        <f>[1]!thsiFinD("THS_SBMCSYLJQPJ_BOND",B433&amp;".IB",D433)</f>
        <v>4.5999999999999996</v>
      </c>
      <c r="J433" s="6">
        <f t="shared" si="6"/>
        <v>10.000000000000053</v>
      </c>
      <c r="K433" s="1">
        <f>[1]!thsiFinD("THS_BJZBS_BOND",B433&amp;".IB", D433)</f>
        <v>14</v>
      </c>
    </row>
    <row r="434" spans="1:11" x14ac:dyDescent="0.3">
      <c r="A434" s="1">
        <v>432</v>
      </c>
      <c r="B434" s="1">
        <v>130011</v>
      </c>
      <c r="C434" s="1" t="s">
        <v>11</v>
      </c>
      <c r="D434" s="2">
        <v>41653</v>
      </c>
      <c r="E434" s="1">
        <v>5</v>
      </c>
      <c r="F434" s="1">
        <v>3</v>
      </c>
      <c r="G434" s="13">
        <v>60</v>
      </c>
      <c r="H434" s="4">
        <f>[1]!thsiFinD("THS_SBMRSYLJQPJ_BOND",B434&amp;".IB",D434)</f>
        <v>4.6900000000000004</v>
      </c>
      <c r="I434" s="5">
        <f>[1]!thsiFinD("THS_SBMCSYLJQPJ_BOND",B434&amp;".IB",D434)</f>
        <v>4.59</v>
      </c>
      <c r="J434" s="6">
        <f t="shared" si="6"/>
        <v>10.000000000000053</v>
      </c>
      <c r="K434" s="1">
        <f>[1]!thsiFinD("THS_BJZBS_BOND",B434&amp;".IB", D434)</f>
        <v>12</v>
      </c>
    </row>
    <row r="435" spans="1:11" x14ac:dyDescent="0.3">
      <c r="A435" s="1">
        <v>433</v>
      </c>
      <c r="B435" s="1">
        <v>130011</v>
      </c>
      <c r="C435" s="1" t="s">
        <v>11</v>
      </c>
      <c r="D435" s="2">
        <v>41654</v>
      </c>
      <c r="E435" s="1">
        <v>2</v>
      </c>
      <c r="F435" s="1">
        <v>4</v>
      </c>
      <c r="G435" s="13">
        <v>46</v>
      </c>
      <c r="H435" s="4">
        <f>[1]!thsiFinD("THS_SBMRSYLJQPJ_BOND",B435&amp;".IB",D435)</f>
        <v>4.7</v>
      </c>
      <c r="I435" s="5">
        <f>[1]!thsiFinD("THS_SBMCSYLJQPJ_BOND",B435&amp;".IB",D435)</f>
        <v>4.5949999999999998</v>
      </c>
      <c r="J435" s="6">
        <f t="shared" si="6"/>
        <v>10.500000000000043</v>
      </c>
      <c r="K435" s="1">
        <f>[1]!thsiFinD("THS_BJZBS_BOND",B435&amp;".IB", D435)</f>
        <v>20</v>
      </c>
    </row>
    <row r="436" spans="1:11" x14ac:dyDescent="0.3">
      <c r="A436" s="1">
        <v>434</v>
      </c>
      <c r="B436" s="1">
        <v>130011</v>
      </c>
      <c r="C436" s="1" t="s">
        <v>11</v>
      </c>
      <c r="D436" s="2">
        <v>41656</v>
      </c>
      <c r="E436" s="1">
        <v>1</v>
      </c>
      <c r="F436" s="1">
        <v>3</v>
      </c>
      <c r="G436" s="13">
        <v>50</v>
      </c>
      <c r="H436" s="4">
        <f>[1]!thsiFinD("THS_SBMRSYLJQPJ_BOND",B436&amp;".IB",D436)</f>
        <v>4.6849999999999996</v>
      </c>
      <c r="I436" s="5">
        <f>[1]!thsiFinD("THS_SBMCSYLJQPJ_BOND",B436&amp;".IB",D436)</f>
        <v>4.5999999999999996</v>
      </c>
      <c r="J436" s="6">
        <f t="shared" si="6"/>
        <v>8.4999999999999964</v>
      </c>
      <c r="K436" s="1">
        <f>[1]!thsiFinD("THS_BJZBS_BOND",B436&amp;".IB", D436)</f>
        <v>16</v>
      </c>
    </row>
    <row r="437" spans="1:11" x14ac:dyDescent="0.3">
      <c r="A437" s="1">
        <v>435</v>
      </c>
      <c r="B437" s="1">
        <v>130011</v>
      </c>
      <c r="C437" s="1" t="s">
        <v>11</v>
      </c>
      <c r="D437" s="2">
        <v>41661</v>
      </c>
      <c r="E437" s="1">
        <v>2</v>
      </c>
      <c r="F437" s="1">
        <v>0</v>
      </c>
      <c r="G437" s="13">
        <v>0</v>
      </c>
      <c r="H437" s="4">
        <f>[1]!thsiFinD("THS_SBMRSYLJQPJ_BOND",B437&amp;".IB",D437)</f>
        <v>4.6083333333332996</v>
      </c>
      <c r="I437" s="5">
        <f>[1]!thsiFinD("THS_SBMCSYLJQPJ_BOND",B437&amp;".IB",D437)</f>
        <v>4.4950000000000001</v>
      </c>
      <c r="J437" s="6">
        <f t="shared" si="6"/>
        <v>11.333333333329954</v>
      </c>
      <c r="K437" s="1">
        <f>[1]!thsiFinD("THS_BJZBS_BOND",B437&amp;".IB", D437)</f>
        <v>12</v>
      </c>
    </row>
    <row r="438" spans="1:11" x14ac:dyDescent="0.3">
      <c r="A438" s="1">
        <v>436</v>
      </c>
      <c r="B438" s="1">
        <v>130011</v>
      </c>
      <c r="C438" s="1" t="s">
        <v>11</v>
      </c>
      <c r="D438" s="2">
        <v>41666</v>
      </c>
      <c r="E438" s="1">
        <v>2</v>
      </c>
      <c r="F438" s="1">
        <v>0</v>
      </c>
      <c r="G438" s="13">
        <v>0</v>
      </c>
      <c r="H438" s="4">
        <f>[1]!thsiFinD("THS_SBMRSYLJQPJ_BOND",B438&amp;".IB",D438)</f>
        <v>4.5374999999999996</v>
      </c>
      <c r="I438" s="5">
        <f>[1]!thsiFinD("THS_SBMCSYLJQPJ_BOND",B438&amp;".IB",D438)</f>
        <v>4.4574999999999996</v>
      </c>
      <c r="J438" s="6">
        <f t="shared" si="6"/>
        <v>8.0000000000000071</v>
      </c>
      <c r="K438" s="1">
        <f>[1]!thsiFinD("THS_BJZBS_BOND",B438&amp;".IB", D438)</f>
        <v>16</v>
      </c>
    </row>
    <row r="439" spans="1:11" x14ac:dyDescent="0.3">
      <c r="A439" s="1">
        <v>437</v>
      </c>
      <c r="B439" s="1">
        <v>130011</v>
      </c>
      <c r="C439" s="1" t="s">
        <v>11</v>
      </c>
      <c r="D439" s="2">
        <v>41667</v>
      </c>
      <c r="E439" s="1">
        <v>5</v>
      </c>
      <c r="F439" s="1">
        <v>0</v>
      </c>
      <c r="G439" s="13">
        <v>0</v>
      </c>
      <c r="H439" s="4">
        <f>[1]!thsiFinD("THS_SBMRSYLJQPJ_BOND",B439&amp;".IB",D439)</f>
        <v>4.5513043478261004</v>
      </c>
      <c r="I439" s="5">
        <f>[1]!thsiFinD("THS_SBMCSYLJQPJ_BOND",B439&amp;".IB",D439)</f>
        <v>4.4818181818182001</v>
      </c>
      <c r="J439" s="6">
        <f t="shared" si="6"/>
        <v>6.9486166007900252</v>
      </c>
      <c r="K439" s="1">
        <f>[1]!thsiFinD("THS_BJZBS_BOND",B439&amp;".IB", D439)</f>
        <v>22</v>
      </c>
    </row>
    <row r="440" spans="1:11" x14ac:dyDescent="0.3">
      <c r="A440" s="1">
        <v>438</v>
      </c>
      <c r="B440" s="1">
        <v>130011</v>
      </c>
      <c r="C440" s="1" t="s">
        <v>11</v>
      </c>
      <c r="D440" s="2">
        <v>41668</v>
      </c>
      <c r="E440" s="1">
        <v>5</v>
      </c>
      <c r="F440" s="1">
        <v>0</v>
      </c>
      <c r="G440" s="13">
        <v>0</v>
      </c>
      <c r="H440" s="4">
        <f>[1]!thsiFinD("THS_SBMRSYLJQPJ_BOND",B440&amp;".IB",D440)</f>
        <v>4.5814285714286003</v>
      </c>
      <c r="I440" s="5">
        <f>[1]!thsiFinD("THS_SBMCSYLJQPJ_BOND",B440&amp;".IB",D440)</f>
        <v>4.4857142857143</v>
      </c>
      <c r="J440" s="6">
        <f t="shared" si="6"/>
        <v>9.5714285714300296</v>
      </c>
      <c r="K440" s="1">
        <f>[1]!thsiFinD("THS_BJZBS_BOND",B440&amp;".IB", D440)</f>
        <v>14</v>
      </c>
    </row>
    <row r="441" spans="1:11" x14ac:dyDescent="0.3">
      <c r="A441" s="1">
        <v>439</v>
      </c>
      <c r="B441" s="1">
        <v>130011</v>
      </c>
      <c r="C441" s="1" t="s">
        <v>11</v>
      </c>
      <c r="D441" s="2">
        <v>41669</v>
      </c>
      <c r="E441" s="1">
        <v>4</v>
      </c>
      <c r="F441" s="1">
        <v>0</v>
      </c>
      <c r="G441" s="13">
        <v>0</v>
      </c>
      <c r="H441" s="4">
        <f>[1]!thsiFinD("THS_SBMRSYLJQPJ_BOND",B441&amp;".IB",D441)</f>
        <v>4.6166666666667</v>
      </c>
      <c r="I441" s="5">
        <f>[1]!thsiFinD("THS_SBMCSYLJQPJ_BOND",B441&amp;".IB",D441)</f>
        <v>4.4533333333333003</v>
      </c>
      <c r="J441" s="6">
        <f t="shared" si="6"/>
        <v>16.333333333339972</v>
      </c>
      <c r="K441" s="1">
        <f>[1]!thsiFinD("THS_BJZBS_BOND",B441&amp;".IB", D441)</f>
        <v>18</v>
      </c>
    </row>
    <row r="442" spans="1:11" hidden="1" x14ac:dyDescent="0.3">
      <c r="A442" s="1">
        <v>440</v>
      </c>
      <c r="B442" s="1">
        <v>130011</v>
      </c>
      <c r="C442" s="1" t="s">
        <v>11</v>
      </c>
      <c r="D442" s="2">
        <v>41670</v>
      </c>
      <c r="E442" s="1">
        <v>3</v>
      </c>
      <c r="F442" s="1">
        <v>0</v>
      </c>
      <c r="G442" s="3">
        <v>0</v>
      </c>
      <c r="H442" s="4">
        <f>[1]!thsiFinD("THS_SBMRSYLJQPJ_BOND",B442&amp;".IB",D442)</f>
        <v>0</v>
      </c>
      <c r="I442" s="5">
        <f>[1]!thsiFinD("THS_SBMCSYLJQPJ_BOND",B442&amp;".IB",D442)</f>
        <v>0</v>
      </c>
      <c r="J442" s="6">
        <f t="shared" si="6"/>
        <v>0</v>
      </c>
      <c r="K442" s="1">
        <f>[1]!thsiFinD("THS_BJZBS_BOND",B442&amp;".IB", D442)</f>
        <v>0</v>
      </c>
    </row>
    <row r="443" spans="1:11" hidden="1" x14ac:dyDescent="0.3">
      <c r="A443" s="1">
        <v>441</v>
      </c>
      <c r="B443" s="1">
        <v>130011</v>
      </c>
      <c r="C443" s="1" t="s">
        <v>11</v>
      </c>
      <c r="D443" s="2">
        <v>41673</v>
      </c>
      <c r="E443" s="1">
        <v>2</v>
      </c>
      <c r="F443" s="1">
        <v>0</v>
      </c>
      <c r="G443" s="3">
        <v>0</v>
      </c>
      <c r="H443" s="4">
        <f>[1]!thsiFinD("THS_SBMRSYLJQPJ_BOND",B443&amp;".IB",D443)</f>
        <v>0</v>
      </c>
      <c r="I443" s="5">
        <f>[1]!thsiFinD("THS_SBMCSYLJQPJ_BOND",B443&amp;".IB",D443)</f>
        <v>0</v>
      </c>
      <c r="J443" s="6">
        <f t="shared" si="6"/>
        <v>0</v>
      </c>
      <c r="K443" s="1">
        <f>[1]!thsiFinD("THS_BJZBS_BOND",B443&amp;".IB", D443)</f>
        <v>0</v>
      </c>
    </row>
    <row r="444" spans="1:11" hidden="1" x14ac:dyDescent="0.3">
      <c r="A444" s="1">
        <v>442</v>
      </c>
      <c r="B444" s="1">
        <v>130011</v>
      </c>
      <c r="C444" s="1" t="s">
        <v>11</v>
      </c>
      <c r="D444" s="2">
        <v>41674</v>
      </c>
      <c r="E444" s="1">
        <v>4</v>
      </c>
      <c r="F444" s="1">
        <v>0</v>
      </c>
      <c r="G444" s="3">
        <v>0</v>
      </c>
      <c r="H444" s="4">
        <f>[1]!thsiFinD("THS_SBMRSYLJQPJ_BOND",B444&amp;".IB",D444)</f>
        <v>0</v>
      </c>
      <c r="I444" s="5">
        <f>[1]!thsiFinD("THS_SBMCSYLJQPJ_BOND",B444&amp;".IB",D444)</f>
        <v>0</v>
      </c>
      <c r="J444" s="6">
        <f t="shared" si="6"/>
        <v>0</v>
      </c>
      <c r="K444" s="1">
        <f>[1]!thsiFinD("THS_BJZBS_BOND",B444&amp;".IB", D444)</f>
        <v>0</v>
      </c>
    </row>
    <row r="445" spans="1:11" hidden="1" x14ac:dyDescent="0.3">
      <c r="A445" s="1">
        <v>443</v>
      </c>
      <c r="B445" s="1">
        <v>130011</v>
      </c>
      <c r="C445" s="1" t="s">
        <v>11</v>
      </c>
      <c r="D445" s="2">
        <v>41675</v>
      </c>
      <c r="E445" s="1">
        <v>3</v>
      </c>
      <c r="F445" s="1">
        <v>0</v>
      </c>
      <c r="G445" s="3">
        <v>0</v>
      </c>
      <c r="H445" s="4">
        <f>[1]!thsiFinD("THS_SBMRSYLJQPJ_BOND",B445&amp;".IB",D445)</f>
        <v>0</v>
      </c>
      <c r="I445" s="5">
        <f>[1]!thsiFinD("THS_SBMCSYLJQPJ_BOND",B445&amp;".IB",D445)</f>
        <v>0</v>
      </c>
      <c r="J445" s="6">
        <f t="shared" si="6"/>
        <v>0</v>
      </c>
      <c r="K445" s="1">
        <f>[1]!thsiFinD("THS_BJZBS_BOND",B445&amp;".IB", D445)</f>
        <v>0</v>
      </c>
    </row>
    <row r="446" spans="1:11" hidden="1" x14ac:dyDescent="0.3">
      <c r="A446" s="1">
        <v>444</v>
      </c>
      <c r="B446" s="1">
        <v>130011</v>
      </c>
      <c r="C446" s="1" t="s">
        <v>11</v>
      </c>
      <c r="D446" s="2">
        <v>41676</v>
      </c>
      <c r="E446" s="1">
        <v>3</v>
      </c>
      <c r="F446" s="1">
        <v>0</v>
      </c>
      <c r="G446" s="3">
        <v>0</v>
      </c>
      <c r="H446" s="4">
        <f>[1]!thsiFinD("THS_SBMRSYLJQPJ_BOND",B446&amp;".IB",D446)</f>
        <v>0</v>
      </c>
      <c r="I446" s="5">
        <f>[1]!thsiFinD("THS_SBMCSYLJQPJ_BOND",B446&amp;".IB",D446)</f>
        <v>0</v>
      </c>
      <c r="J446" s="6">
        <f t="shared" si="6"/>
        <v>0</v>
      </c>
      <c r="K446" s="1">
        <f>[1]!thsiFinD("THS_BJZBS_BOND",B446&amp;".IB", D446)</f>
        <v>0</v>
      </c>
    </row>
    <row r="447" spans="1:11" x14ac:dyDescent="0.3">
      <c r="A447" s="1">
        <v>445</v>
      </c>
      <c r="B447" s="1">
        <v>130011</v>
      </c>
      <c r="C447" s="1" t="s">
        <v>11</v>
      </c>
      <c r="D447" s="2">
        <v>41677</v>
      </c>
      <c r="E447" s="1">
        <v>5</v>
      </c>
      <c r="F447" s="1">
        <v>0</v>
      </c>
      <c r="G447" s="13">
        <v>0</v>
      </c>
      <c r="H447" s="4">
        <f>[1]!thsiFinD("THS_SBMRSYLJQPJ_BOND",B447&amp;".IB",D447)</f>
        <v>4.5780000000000003</v>
      </c>
      <c r="I447" s="5">
        <f>[1]!thsiFinD("THS_SBMCSYLJQPJ_BOND",B447&amp;".IB",D447)</f>
        <v>4.4450000000000003</v>
      </c>
      <c r="J447" s="6">
        <f t="shared" si="6"/>
        <v>13.3</v>
      </c>
      <c r="K447" s="1">
        <f>[1]!thsiFinD("THS_BJZBS_BOND",B447&amp;".IB", D447)</f>
        <v>20</v>
      </c>
    </row>
    <row r="448" spans="1:11" x14ac:dyDescent="0.3">
      <c r="A448" s="1">
        <v>446</v>
      </c>
      <c r="B448" s="1">
        <v>130011</v>
      </c>
      <c r="C448" s="1" t="s">
        <v>11</v>
      </c>
      <c r="D448" s="2">
        <v>41678</v>
      </c>
      <c r="E448" s="1">
        <v>6</v>
      </c>
      <c r="F448" s="1">
        <v>0</v>
      </c>
      <c r="G448" s="13">
        <v>0</v>
      </c>
      <c r="H448" s="4">
        <f>[1]!thsiFinD("THS_SBMRSYLJQPJ_BOND",B448&amp;".IB",D448)</f>
        <v>4.5466666666666997</v>
      </c>
      <c r="I448" s="5">
        <f>[1]!thsiFinD("THS_SBMCSYLJQPJ_BOND",B448&amp;".IB",D448)</f>
        <v>4.45</v>
      </c>
      <c r="J448" s="6">
        <f t="shared" si="6"/>
        <v>9.6666666666699541</v>
      </c>
      <c r="K448" s="1">
        <f>[1]!thsiFinD("THS_BJZBS_BOND",B448&amp;".IB", D448)</f>
        <v>18</v>
      </c>
    </row>
    <row r="449" spans="1:11" x14ac:dyDescent="0.3">
      <c r="A449" s="1">
        <v>447</v>
      </c>
      <c r="B449" s="1">
        <v>130011</v>
      </c>
      <c r="C449" s="1" t="s">
        <v>11</v>
      </c>
      <c r="D449" s="2">
        <v>41680</v>
      </c>
      <c r="E449" s="1">
        <v>2</v>
      </c>
      <c r="F449" s="1">
        <v>0</v>
      </c>
      <c r="G449" s="13">
        <v>0</v>
      </c>
      <c r="H449" s="4">
        <f>[1]!thsiFinD("THS_SBMRSYLJQPJ_BOND",B449&amp;".IB",D449)</f>
        <v>4.5508333333333004</v>
      </c>
      <c r="I449" s="5">
        <f>[1]!thsiFinD("THS_SBMCSYLJQPJ_BOND",B449&amp;".IB",D449)</f>
        <v>4.4560000000000004</v>
      </c>
      <c r="J449" s="6">
        <f t="shared" si="6"/>
        <v>9.4833333333300018</v>
      </c>
      <c r="K449" s="1">
        <f>[1]!thsiFinD("THS_BJZBS_BOND",B449&amp;".IB", D449)</f>
        <v>24</v>
      </c>
    </row>
    <row r="450" spans="1:11" x14ac:dyDescent="0.3">
      <c r="A450" s="1">
        <v>448</v>
      </c>
      <c r="B450" s="1">
        <v>130011</v>
      </c>
      <c r="C450" s="1" t="s">
        <v>11</v>
      </c>
      <c r="D450" s="2">
        <v>41681</v>
      </c>
      <c r="E450" s="1">
        <v>3</v>
      </c>
      <c r="F450" s="1">
        <v>0</v>
      </c>
      <c r="G450" s="13">
        <v>0</v>
      </c>
      <c r="H450" s="4">
        <f>[1]!thsiFinD("THS_SBMRSYLJQPJ_BOND",B450&amp;".IB",D450)</f>
        <v>4.59</v>
      </c>
      <c r="I450" s="5">
        <f>[1]!thsiFinD("THS_SBMCSYLJQPJ_BOND",B450&amp;".IB",D450)</f>
        <v>4.4644444444443998</v>
      </c>
      <c r="J450" s="6">
        <f t="shared" si="6"/>
        <v>12.555555555560005</v>
      </c>
      <c r="K450" s="1">
        <f>[1]!thsiFinD("THS_BJZBS_BOND",B450&amp;".IB", D450)</f>
        <v>18</v>
      </c>
    </row>
    <row r="451" spans="1:11" x14ac:dyDescent="0.3">
      <c r="A451" s="1">
        <v>449</v>
      </c>
      <c r="B451" s="1">
        <v>130011</v>
      </c>
      <c r="C451" s="1" t="s">
        <v>11</v>
      </c>
      <c r="D451" s="2">
        <v>41682</v>
      </c>
      <c r="E451" s="1">
        <v>4</v>
      </c>
      <c r="F451" s="1">
        <v>3</v>
      </c>
      <c r="G451" s="13">
        <v>2</v>
      </c>
      <c r="H451" s="4">
        <f>[1]!thsiFinD("THS_SBMRSYLJQPJ_BOND",B451&amp;".IB",D451)</f>
        <v>4.58</v>
      </c>
      <c r="I451" s="5">
        <f>[1]!thsiFinD("THS_SBMCSYLJQPJ_BOND",B451&amp;".IB",D451)</f>
        <v>4.4720000000000004</v>
      </c>
      <c r="J451" s="6">
        <f t="shared" ref="J451:J514" si="7">(H451-I451)*100</f>
        <v>10.799999999999965</v>
      </c>
      <c r="K451" s="1">
        <f>[1]!thsiFinD("THS_BJZBS_BOND",B451&amp;".IB", D451)</f>
        <v>20</v>
      </c>
    </row>
    <row r="452" spans="1:11" x14ac:dyDescent="0.3">
      <c r="A452" s="1">
        <v>450</v>
      </c>
      <c r="B452" s="1">
        <v>130011</v>
      </c>
      <c r="C452" s="1" t="s">
        <v>11</v>
      </c>
      <c r="D452" s="2">
        <v>41683</v>
      </c>
      <c r="E452" s="1">
        <v>4</v>
      </c>
      <c r="F452" s="1">
        <v>2</v>
      </c>
      <c r="G452" s="13">
        <v>4</v>
      </c>
      <c r="H452" s="4">
        <f>[1]!thsiFinD("THS_SBMRSYLJQPJ_BOND",B452&amp;".IB",D452)</f>
        <v>4.5678571428571004</v>
      </c>
      <c r="I452" s="5">
        <f>[1]!thsiFinD("THS_SBMCSYLJQPJ_BOND",B452&amp;".IB",D452)</f>
        <v>4.5218181818182002</v>
      </c>
      <c r="J452" s="6">
        <f t="shared" si="7"/>
        <v>4.6038961038900261</v>
      </c>
      <c r="K452" s="1">
        <f>[1]!thsiFinD("THS_BJZBS_BOND",B452&amp;".IB", D452)</f>
        <v>20</v>
      </c>
    </row>
    <row r="453" spans="1:11" x14ac:dyDescent="0.3">
      <c r="A453" s="1">
        <v>451</v>
      </c>
      <c r="B453" s="1">
        <v>130011</v>
      </c>
      <c r="C453" s="1" t="s">
        <v>11</v>
      </c>
      <c r="D453" s="2">
        <v>41684</v>
      </c>
      <c r="E453" s="1">
        <v>4</v>
      </c>
      <c r="F453" s="1">
        <v>2</v>
      </c>
      <c r="G453" s="13">
        <v>8</v>
      </c>
      <c r="H453" s="4">
        <f>[1]!thsiFinD("THS_SBMRSYLJQPJ_BOND",B453&amp;".IB",D453)</f>
        <v>4.5888888888889001</v>
      </c>
      <c r="I453" s="5">
        <f>[1]!thsiFinD("THS_SBMCSYLJQPJ_BOND",B453&amp;".IB",D453)</f>
        <v>4.4866666666667001</v>
      </c>
      <c r="J453" s="6">
        <f t="shared" si="7"/>
        <v>10.222222222220001</v>
      </c>
      <c r="K453" s="1">
        <f>[1]!thsiFinD("THS_BJZBS_BOND",B453&amp;".IB", D453)</f>
        <v>20</v>
      </c>
    </row>
    <row r="454" spans="1:11" x14ac:dyDescent="0.3">
      <c r="A454" s="1">
        <v>452</v>
      </c>
      <c r="B454" s="1">
        <v>130011</v>
      </c>
      <c r="C454" s="1" t="s">
        <v>11</v>
      </c>
      <c r="D454" s="2">
        <v>41687</v>
      </c>
      <c r="E454" s="1">
        <v>2</v>
      </c>
      <c r="F454" s="1">
        <v>0</v>
      </c>
      <c r="G454" s="13">
        <v>0</v>
      </c>
      <c r="H454" s="4">
        <f>[1]!thsiFinD("THS_SBMRSYLJQPJ_BOND",B454&amp;".IB",D454)</f>
        <v>4.5816666666666999</v>
      </c>
      <c r="I454" s="5">
        <f>[1]!thsiFinD("THS_SBMCSYLJQPJ_BOND",B454&amp;".IB",D454)</f>
        <v>4.4783333333332997</v>
      </c>
      <c r="J454" s="6">
        <f t="shared" si="7"/>
        <v>10.333333333340011</v>
      </c>
      <c r="K454" s="1">
        <f>[1]!thsiFinD("THS_BJZBS_BOND",B454&amp;".IB", D454)</f>
        <v>24</v>
      </c>
    </row>
    <row r="455" spans="1:11" x14ac:dyDescent="0.3">
      <c r="A455" s="1">
        <v>453</v>
      </c>
      <c r="B455" s="1">
        <v>130011</v>
      </c>
      <c r="C455" s="1" t="s">
        <v>11</v>
      </c>
      <c r="D455" s="2">
        <v>41688</v>
      </c>
      <c r="E455" s="1">
        <v>3</v>
      </c>
      <c r="F455" s="1">
        <v>5</v>
      </c>
      <c r="G455" s="13">
        <v>37</v>
      </c>
      <c r="H455" s="4">
        <f>[1]!thsiFinD("THS_SBMRSYLJQPJ_BOND",B455&amp;".IB",D455)</f>
        <v>4.6139999999999999</v>
      </c>
      <c r="I455" s="5">
        <f>[1]!thsiFinD("THS_SBMCSYLJQPJ_BOND",B455&amp;".IB",D455)</f>
        <v>4.4974999999999996</v>
      </c>
      <c r="J455" s="6">
        <f t="shared" si="7"/>
        <v>11.650000000000027</v>
      </c>
      <c r="K455" s="1">
        <f>[1]!thsiFinD("THS_BJZBS_BOND",B455&amp;".IB", D455)</f>
        <v>16</v>
      </c>
    </row>
    <row r="456" spans="1:11" x14ac:dyDescent="0.3">
      <c r="A456" s="1">
        <v>454</v>
      </c>
      <c r="B456" s="1">
        <v>130011</v>
      </c>
      <c r="C456" s="1" t="s">
        <v>11</v>
      </c>
      <c r="D456" s="2">
        <v>41689</v>
      </c>
      <c r="E456" s="1">
        <v>3</v>
      </c>
      <c r="F456" s="1">
        <v>4</v>
      </c>
      <c r="G456" s="13">
        <v>40</v>
      </c>
      <c r="H456" s="4">
        <f>[1]!thsiFinD("THS_SBMRSYLJQPJ_BOND",B456&amp;".IB",D456)</f>
        <v>4.5948387096773997</v>
      </c>
      <c r="I456" s="5">
        <f>[1]!thsiFinD("THS_SBMCSYLJQPJ_BOND",B456&amp;".IB",D456)</f>
        <v>4.5387500000000003</v>
      </c>
      <c r="J456" s="6">
        <f t="shared" si="7"/>
        <v>5.6088709677399429</v>
      </c>
      <c r="K456" s="1">
        <f>[1]!thsiFinD("THS_BJZBS_BOND",B456&amp;".IB", D456)</f>
        <v>34</v>
      </c>
    </row>
    <row r="457" spans="1:11" x14ac:dyDescent="0.3">
      <c r="A457" s="1">
        <v>455</v>
      </c>
      <c r="B457" s="1">
        <v>130011</v>
      </c>
      <c r="C457" s="1" t="s">
        <v>11</v>
      </c>
      <c r="D457" s="2">
        <v>41690</v>
      </c>
      <c r="E457" s="1">
        <v>3</v>
      </c>
      <c r="F457" s="1">
        <v>5</v>
      </c>
      <c r="G457" s="13">
        <v>46</v>
      </c>
      <c r="H457" s="4">
        <f>[1]!thsiFinD("THS_SBMRSYLJQPJ_BOND",B457&amp;".IB",D457)</f>
        <v>4.6500000000000004</v>
      </c>
      <c r="I457" s="5">
        <f>[1]!thsiFinD("THS_SBMCSYLJQPJ_BOND",B457&amp;".IB",D457)</f>
        <v>4.5514285714286</v>
      </c>
      <c r="J457" s="6">
        <f t="shared" si="7"/>
        <v>9.8571428571400332</v>
      </c>
      <c r="K457" s="1">
        <f>[1]!thsiFinD("THS_BJZBS_BOND",B457&amp;".IB", D457)</f>
        <v>14</v>
      </c>
    </row>
    <row r="458" spans="1:11" x14ac:dyDescent="0.3">
      <c r="A458" s="1">
        <v>456</v>
      </c>
      <c r="B458" s="1">
        <v>130011</v>
      </c>
      <c r="C458" s="1" t="s">
        <v>11</v>
      </c>
      <c r="D458" s="2">
        <v>41691</v>
      </c>
      <c r="E458" s="1">
        <v>3</v>
      </c>
      <c r="F458" s="1">
        <v>4</v>
      </c>
      <c r="G458" s="13">
        <v>30</v>
      </c>
      <c r="H458" s="4">
        <f>[1]!thsiFinD("THS_SBMRSYLJQPJ_BOND",B458&amp;".IB",D458)</f>
        <v>4.6084615384615004</v>
      </c>
      <c r="I458" s="5">
        <f>[1]!thsiFinD("THS_SBMCSYLJQPJ_BOND",B458&amp;".IB",D458)</f>
        <v>4.5258823529412</v>
      </c>
      <c r="J458" s="6">
        <f t="shared" si="7"/>
        <v>8.2579185520300413</v>
      </c>
      <c r="K458" s="1">
        <f>[1]!thsiFinD("THS_BJZBS_BOND",B458&amp;".IB", D458)</f>
        <v>22</v>
      </c>
    </row>
    <row r="459" spans="1:11" x14ac:dyDescent="0.3">
      <c r="A459" s="1">
        <v>457</v>
      </c>
      <c r="B459" s="1">
        <v>130011</v>
      </c>
      <c r="C459" s="1" t="s">
        <v>11</v>
      </c>
      <c r="D459" s="2">
        <v>41696</v>
      </c>
      <c r="E459" s="1">
        <v>2</v>
      </c>
      <c r="F459" s="1">
        <v>5</v>
      </c>
      <c r="G459" s="13">
        <v>33</v>
      </c>
      <c r="H459" s="4">
        <f>[1]!thsiFinD("THS_SBMRSYLJQPJ_BOND",B459&amp;".IB",D459)</f>
        <v>4.5</v>
      </c>
      <c r="I459" s="5">
        <f>[1]!thsiFinD("THS_SBMCSYLJQPJ_BOND",B459&amp;".IB",D459)</f>
        <v>4.3620000000000001</v>
      </c>
      <c r="J459" s="6">
        <f t="shared" si="7"/>
        <v>13.79999999999999</v>
      </c>
      <c r="K459" s="1">
        <f>[1]!thsiFinD("THS_BJZBS_BOND",B459&amp;".IB", D459)</f>
        <v>10</v>
      </c>
    </row>
    <row r="460" spans="1:11" x14ac:dyDescent="0.3">
      <c r="A460" s="1">
        <v>458</v>
      </c>
      <c r="B460" s="1">
        <v>130011</v>
      </c>
      <c r="C460" s="1" t="s">
        <v>11</v>
      </c>
      <c r="D460" s="2">
        <v>41697</v>
      </c>
      <c r="E460" s="1">
        <v>3</v>
      </c>
      <c r="F460" s="1">
        <v>4</v>
      </c>
      <c r="G460" s="13">
        <v>28</v>
      </c>
      <c r="H460" s="4">
        <f>[1]!thsiFinD("THS_SBMRSYLJQPJ_BOND",B460&amp;".IB",D460)</f>
        <v>4.5025000000000004</v>
      </c>
      <c r="I460" s="5">
        <f>[1]!thsiFinD("THS_SBMCSYLJQPJ_BOND",B460&amp;".IB",D460)</f>
        <v>4.3899999999999997</v>
      </c>
      <c r="J460" s="6">
        <f t="shared" si="7"/>
        <v>11.250000000000071</v>
      </c>
      <c r="K460" s="1">
        <f>[1]!thsiFinD("THS_BJZBS_BOND",B460&amp;".IB", D460)</f>
        <v>8</v>
      </c>
    </row>
    <row r="461" spans="1:11" x14ac:dyDescent="0.3">
      <c r="A461" s="1">
        <v>459</v>
      </c>
      <c r="B461" s="1">
        <v>130011</v>
      </c>
      <c r="C461" s="1" t="s">
        <v>11</v>
      </c>
      <c r="D461" s="2">
        <v>41698</v>
      </c>
      <c r="E461" s="1">
        <v>3</v>
      </c>
      <c r="F461" s="1">
        <v>7</v>
      </c>
      <c r="G461" s="13">
        <v>48</v>
      </c>
      <c r="H461" s="4">
        <f>[1]!thsiFinD("THS_SBMRSYLJQPJ_BOND",B461&amp;".IB",D461)</f>
        <v>4.4957142857142998</v>
      </c>
      <c r="I461" s="5">
        <f>[1]!thsiFinD("THS_SBMCSYLJQPJ_BOND",B461&amp;".IB",D461)</f>
        <v>4.3842857142857001</v>
      </c>
      <c r="J461" s="6">
        <f t="shared" si="7"/>
        <v>11.142857142859963</v>
      </c>
      <c r="K461" s="1">
        <f>[1]!thsiFinD("THS_BJZBS_BOND",B461&amp;".IB", D461)</f>
        <v>14</v>
      </c>
    </row>
    <row r="462" spans="1:11" x14ac:dyDescent="0.3">
      <c r="A462" s="1">
        <v>460</v>
      </c>
      <c r="B462" s="1">
        <v>130011</v>
      </c>
      <c r="C462" s="1" t="s">
        <v>11</v>
      </c>
      <c r="D462" s="2">
        <v>41701</v>
      </c>
      <c r="E462" s="1">
        <v>2</v>
      </c>
      <c r="F462" s="1">
        <v>3</v>
      </c>
      <c r="G462" s="13">
        <v>27</v>
      </c>
      <c r="H462" s="4">
        <f>[1]!thsiFinD("THS_SBMRSYLJQPJ_BOND",B462&amp;".IB",D462)</f>
        <v>4.5045454545455001</v>
      </c>
      <c r="I462" s="5">
        <f>[1]!thsiFinD("THS_SBMCSYLJQPJ_BOND",B462&amp;".IB",D462)</f>
        <v>4.3545454545454998</v>
      </c>
      <c r="J462" s="6">
        <f t="shared" si="7"/>
        <v>15.000000000000036</v>
      </c>
      <c r="K462" s="1">
        <f>[1]!thsiFinD("THS_BJZBS_BOND",B462&amp;".IB", D462)</f>
        <v>22</v>
      </c>
    </row>
    <row r="463" spans="1:11" x14ac:dyDescent="0.3">
      <c r="A463" s="1">
        <v>461</v>
      </c>
      <c r="B463" s="1">
        <v>130011</v>
      </c>
      <c r="C463" s="1" t="s">
        <v>11</v>
      </c>
      <c r="D463" s="2">
        <v>41702</v>
      </c>
      <c r="E463" s="1">
        <v>3</v>
      </c>
      <c r="F463" s="1">
        <v>4</v>
      </c>
      <c r="G463" s="13">
        <v>48.5</v>
      </c>
      <c r="H463" s="4">
        <f>[1]!thsiFinD("THS_SBMRSYLJQPJ_BOND",B463&amp;".IB",D463)</f>
        <v>4.5287499999999996</v>
      </c>
      <c r="I463" s="5">
        <f>[1]!thsiFinD("THS_SBMCSYLJQPJ_BOND",B463&amp;".IB",D463)</f>
        <v>4.42</v>
      </c>
      <c r="J463" s="6">
        <f t="shared" si="7"/>
        <v>10.874999999999968</v>
      </c>
      <c r="K463" s="1">
        <f>[1]!thsiFinD("THS_BJZBS_BOND",B463&amp;".IB", D463)</f>
        <v>16</v>
      </c>
    </row>
    <row r="464" spans="1:11" x14ac:dyDescent="0.3">
      <c r="A464" s="1">
        <v>462</v>
      </c>
      <c r="B464" s="1">
        <v>130011</v>
      </c>
      <c r="C464" s="1" t="s">
        <v>11</v>
      </c>
      <c r="D464" s="2">
        <v>41703</v>
      </c>
      <c r="E464" s="1">
        <v>1</v>
      </c>
      <c r="F464" s="1">
        <v>4</v>
      </c>
      <c r="G464" s="13">
        <v>32</v>
      </c>
      <c r="H464" s="4">
        <f>[1]!thsiFinD("THS_SBMRSYLJQPJ_BOND",B464&amp;".IB",D464)</f>
        <v>4.5171428571429004</v>
      </c>
      <c r="I464" s="5">
        <f>[1]!thsiFinD("THS_SBMCSYLJQPJ_BOND",B464&amp;".IB",D464)</f>
        <v>4.41</v>
      </c>
      <c r="J464" s="6">
        <f t="shared" si="7"/>
        <v>10.714285714290028</v>
      </c>
      <c r="K464" s="1">
        <f>[1]!thsiFinD("THS_BJZBS_BOND",B464&amp;".IB", D464)</f>
        <v>26</v>
      </c>
    </row>
    <row r="465" spans="1:11" x14ac:dyDescent="0.3">
      <c r="A465" s="1">
        <v>463</v>
      </c>
      <c r="B465" s="1">
        <v>130011</v>
      </c>
      <c r="C465" s="1" t="s">
        <v>11</v>
      </c>
      <c r="D465" s="2">
        <v>41704</v>
      </c>
      <c r="E465" s="1">
        <v>2</v>
      </c>
      <c r="F465" s="1">
        <v>3</v>
      </c>
      <c r="G465" s="13">
        <v>2</v>
      </c>
      <c r="H465" s="4">
        <f>[1]!thsiFinD("THS_SBMRSYLJQPJ_BOND",B465&amp;".IB",D465)</f>
        <v>4.55</v>
      </c>
      <c r="I465" s="5">
        <f>[1]!thsiFinD("THS_SBMCSYLJQPJ_BOND",B465&amp;".IB",D465)</f>
        <v>4.4583333333333002</v>
      </c>
      <c r="J465" s="6">
        <f t="shared" si="7"/>
        <v>9.1666666666699648</v>
      </c>
      <c r="K465" s="1">
        <f>[1]!thsiFinD("THS_BJZBS_BOND",B465&amp;".IB", D465)</f>
        <v>12</v>
      </c>
    </row>
    <row r="466" spans="1:11" x14ac:dyDescent="0.3">
      <c r="A466" s="1">
        <v>464</v>
      </c>
      <c r="B466" s="1">
        <v>130011</v>
      </c>
      <c r="C466" s="1" t="s">
        <v>11</v>
      </c>
      <c r="D466" s="2">
        <v>41705</v>
      </c>
      <c r="E466" s="1">
        <v>3</v>
      </c>
      <c r="F466" s="1">
        <v>8</v>
      </c>
      <c r="G466" s="13">
        <v>59</v>
      </c>
      <c r="H466" s="4">
        <f>[1]!thsiFinD("THS_SBMRSYLJQPJ_BOND",B466&amp;".IB",D466)</f>
        <v>4.53</v>
      </c>
      <c r="I466" s="5">
        <f>[1]!thsiFinD("THS_SBMCSYLJQPJ_BOND",B466&amp;".IB",D466)</f>
        <v>4.468</v>
      </c>
      <c r="J466" s="6">
        <f t="shared" si="7"/>
        <v>6.2000000000000277</v>
      </c>
      <c r="K466" s="1">
        <f>[1]!thsiFinD("THS_BJZBS_BOND",B466&amp;".IB", D466)</f>
        <v>8</v>
      </c>
    </row>
    <row r="467" spans="1:11" hidden="1" x14ac:dyDescent="0.3">
      <c r="A467" s="1">
        <v>465</v>
      </c>
      <c r="B467" s="1">
        <v>130011</v>
      </c>
      <c r="C467" s="1" t="s">
        <v>11</v>
      </c>
      <c r="D467" s="2">
        <v>41706</v>
      </c>
      <c r="E467" s="1">
        <v>2</v>
      </c>
      <c r="F467" s="1">
        <v>0</v>
      </c>
      <c r="G467" s="3">
        <v>0</v>
      </c>
      <c r="H467" s="4">
        <f>[1]!thsiFinD("THS_SBMRSYLJQPJ_BOND",B467&amp;".IB",D467)</f>
        <v>0</v>
      </c>
      <c r="I467" s="5">
        <f>[1]!thsiFinD("THS_SBMCSYLJQPJ_BOND",B467&amp;".IB",D467)</f>
        <v>0</v>
      </c>
      <c r="J467" s="6">
        <f t="shared" si="7"/>
        <v>0</v>
      </c>
      <c r="K467" s="1">
        <f>[1]!thsiFinD("THS_BJZBS_BOND",B467&amp;".IB", D467)</f>
        <v>0</v>
      </c>
    </row>
    <row r="468" spans="1:11" x14ac:dyDescent="0.3">
      <c r="A468" s="1">
        <v>466</v>
      </c>
      <c r="B468" s="1">
        <v>130011</v>
      </c>
      <c r="C468" s="1" t="s">
        <v>11</v>
      </c>
      <c r="D468" s="2">
        <v>41708</v>
      </c>
      <c r="E468" s="1">
        <v>2</v>
      </c>
      <c r="F468" s="1">
        <v>5</v>
      </c>
      <c r="G468" s="13">
        <v>35</v>
      </c>
      <c r="H468" s="4">
        <f>[1]!thsiFinD("THS_SBMRSYLJQPJ_BOND",B468&amp;".IB",D468)</f>
        <v>4.53</v>
      </c>
      <c r="I468" s="5">
        <f>[1]!thsiFinD("THS_SBMCSYLJQPJ_BOND",B468&amp;".IB",D468)</f>
        <v>4.4400000000000004</v>
      </c>
      <c r="J468" s="6">
        <f t="shared" si="7"/>
        <v>8.9999999999999858</v>
      </c>
      <c r="K468" s="1">
        <f>[1]!thsiFinD("THS_BJZBS_BOND",B468&amp;".IB", D468)</f>
        <v>12</v>
      </c>
    </row>
    <row r="469" spans="1:11" x14ac:dyDescent="0.3">
      <c r="A469" s="1">
        <v>467</v>
      </c>
      <c r="B469" s="1">
        <v>130011</v>
      </c>
      <c r="C469" s="1" t="s">
        <v>11</v>
      </c>
      <c r="D469" s="2">
        <v>41709</v>
      </c>
      <c r="E469" s="1">
        <v>3</v>
      </c>
      <c r="F469" s="1">
        <v>10</v>
      </c>
      <c r="G469" s="13">
        <v>71</v>
      </c>
      <c r="H469" s="4">
        <f>[1]!thsiFinD("THS_SBMRSYLJQPJ_BOND",B469&amp;".IB",D469)</f>
        <v>4.5359999999999996</v>
      </c>
      <c r="I469" s="5">
        <f>[1]!thsiFinD("THS_SBMCSYLJQPJ_BOND",B469&amp;".IB",D469)</f>
        <v>4.4400000000000004</v>
      </c>
      <c r="J469" s="6">
        <f t="shared" si="7"/>
        <v>9.5999999999999197</v>
      </c>
      <c r="K469" s="1">
        <f>[1]!thsiFinD("THS_BJZBS_BOND",B469&amp;".IB", D469)</f>
        <v>10</v>
      </c>
    </row>
    <row r="470" spans="1:11" x14ac:dyDescent="0.3">
      <c r="A470" s="1">
        <v>468</v>
      </c>
      <c r="B470" s="1">
        <v>130011</v>
      </c>
      <c r="C470" s="1" t="s">
        <v>11</v>
      </c>
      <c r="D470" s="2">
        <v>41710</v>
      </c>
      <c r="E470" s="1">
        <v>3</v>
      </c>
      <c r="F470" s="1">
        <v>12</v>
      </c>
      <c r="G470" s="13">
        <v>78</v>
      </c>
      <c r="H470" s="4">
        <f>[1]!thsiFinD("THS_SBMRSYLJQPJ_BOND",B470&amp;".IB",D470)</f>
        <v>4.51</v>
      </c>
      <c r="I470" s="5">
        <f>[1]!thsiFinD("THS_SBMCSYLJQPJ_BOND",B470&amp;".IB",D470)</f>
        <v>4.43</v>
      </c>
      <c r="J470" s="6">
        <f t="shared" si="7"/>
        <v>8.0000000000000071</v>
      </c>
      <c r="K470" s="1">
        <f>[1]!thsiFinD("THS_BJZBS_BOND",B470&amp;".IB", D470)</f>
        <v>10</v>
      </c>
    </row>
    <row r="471" spans="1:11" x14ac:dyDescent="0.3">
      <c r="A471" s="1">
        <v>469</v>
      </c>
      <c r="B471" s="1">
        <v>130011</v>
      </c>
      <c r="C471" s="1" t="s">
        <v>11</v>
      </c>
      <c r="D471" s="2">
        <v>41711</v>
      </c>
      <c r="E471" s="1">
        <v>3</v>
      </c>
      <c r="F471" s="1">
        <v>3</v>
      </c>
      <c r="G471" s="13">
        <v>35</v>
      </c>
      <c r="H471" s="4">
        <f>[1]!thsiFinD("THS_SBMRSYLJQPJ_BOND",B471&amp;".IB",D471)</f>
        <v>4.5185714285714003</v>
      </c>
      <c r="I471" s="5">
        <f>[1]!thsiFinD("THS_SBMCSYLJQPJ_BOND",B471&amp;".IB",D471)</f>
        <v>4.4207692307692001</v>
      </c>
      <c r="J471" s="6">
        <f t="shared" si="7"/>
        <v>9.7802197802200119</v>
      </c>
      <c r="K471" s="1">
        <f>[1]!thsiFinD("THS_BJZBS_BOND",B471&amp;".IB", D471)</f>
        <v>14</v>
      </c>
    </row>
    <row r="472" spans="1:11" x14ac:dyDescent="0.3">
      <c r="A472" s="1">
        <v>470</v>
      </c>
      <c r="B472" s="1">
        <v>130011</v>
      </c>
      <c r="C472" s="1" t="s">
        <v>11</v>
      </c>
      <c r="D472" s="2">
        <v>41712</v>
      </c>
      <c r="E472" s="1">
        <v>3</v>
      </c>
      <c r="F472" s="1">
        <v>2</v>
      </c>
      <c r="G472" s="13">
        <v>5</v>
      </c>
      <c r="H472" s="4">
        <f>[1]!thsiFinD("THS_SBMRSYLJQPJ_BOND",B472&amp;".IB",D472)</f>
        <v>4.5049999999999999</v>
      </c>
      <c r="I472" s="5">
        <f>[1]!thsiFinD("THS_SBMCSYLJQPJ_BOND",B472&amp;".IB",D472)</f>
        <v>4.4327272727273002</v>
      </c>
      <c r="J472" s="6">
        <f t="shared" si="7"/>
        <v>7.2272727272699733</v>
      </c>
      <c r="K472" s="1">
        <f>[1]!thsiFinD("THS_BJZBS_BOND",B472&amp;".IB", D472)</f>
        <v>16</v>
      </c>
    </row>
    <row r="473" spans="1:11" x14ac:dyDescent="0.3">
      <c r="A473" s="1">
        <v>471</v>
      </c>
      <c r="B473" s="1">
        <v>130011</v>
      </c>
      <c r="C473" s="1" t="s">
        <v>11</v>
      </c>
      <c r="D473" s="2">
        <v>41715</v>
      </c>
      <c r="E473" s="1">
        <v>4</v>
      </c>
      <c r="F473" s="1">
        <v>2</v>
      </c>
      <c r="G473" s="13">
        <v>8</v>
      </c>
      <c r="H473" s="4">
        <f>[1]!thsiFinD("THS_SBMRSYLJQPJ_BOND",B473&amp;".IB",D473)</f>
        <v>4.4987500000000002</v>
      </c>
      <c r="I473" s="5">
        <f>[1]!thsiFinD("THS_SBMCSYLJQPJ_BOND",B473&amp;".IB",D473)</f>
        <v>4.41</v>
      </c>
      <c r="J473" s="6">
        <f t="shared" si="7"/>
        <v>8.8750000000000107</v>
      </c>
      <c r="K473" s="1">
        <f>[1]!thsiFinD("THS_BJZBS_BOND",B473&amp;".IB", D473)</f>
        <v>16</v>
      </c>
    </row>
    <row r="474" spans="1:11" x14ac:dyDescent="0.3">
      <c r="A474" s="1">
        <v>472</v>
      </c>
      <c r="B474" s="1">
        <v>130011</v>
      </c>
      <c r="C474" s="1" t="s">
        <v>11</v>
      </c>
      <c r="D474" s="2">
        <v>41716</v>
      </c>
      <c r="E474" s="1">
        <v>3</v>
      </c>
      <c r="F474" s="1">
        <v>0</v>
      </c>
      <c r="G474" s="13">
        <v>0</v>
      </c>
      <c r="H474" s="4">
        <f>[1]!thsiFinD("THS_SBMRSYLJQPJ_BOND",B474&amp;".IB",D474)</f>
        <v>4.5083333333333</v>
      </c>
      <c r="I474" s="5">
        <f>[1]!thsiFinD("THS_SBMCSYLJQPJ_BOND",B474&amp;".IB",D474)</f>
        <v>4.4135714285713998</v>
      </c>
      <c r="J474" s="6">
        <f t="shared" si="7"/>
        <v>9.4761904761900162</v>
      </c>
      <c r="K474" s="1">
        <f>[1]!thsiFinD("THS_BJZBS_BOND",B474&amp;".IB", D474)</f>
        <v>12</v>
      </c>
    </row>
    <row r="475" spans="1:11" x14ac:dyDescent="0.3">
      <c r="A475" s="1">
        <v>473</v>
      </c>
      <c r="B475" s="1">
        <v>130011</v>
      </c>
      <c r="C475" s="1" t="s">
        <v>11</v>
      </c>
      <c r="D475" s="2">
        <v>41717</v>
      </c>
      <c r="E475" s="1">
        <v>3</v>
      </c>
      <c r="F475" s="1">
        <v>0</v>
      </c>
      <c r="G475" s="13">
        <v>0</v>
      </c>
      <c r="H475" s="4">
        <f>[1]!thsiFinD("THS_SBMRSYLJQPJ_BOND",B475&amp;".IB",D475)</f>
        <v>4.5691666666666997</v>
      </c>
      <c r="I475" s="5">
        <f>[1]!thsiFinD("THS_SBMCSYLJQPJ_BOND",B475&amp;".IB",D475)</f>
        <v>4.4116666666666999</v>
      </c>
      <c r="J475" s="6">
        <f t="shared" si="7"/>
        <v>15.749999999999975</v>
      </c>
      <c r="K475" s="1">
        <f>[1]!thsiFinD("THS_BJZBS_BOND",B475&amp;".IB", D475)</f>
        <v>20</v>
      </c>
    </row>
    <row r="476" spans="1:11" x14ac:dyDescent="0.3">
      <c r="A476" s="1">
        <v>474</v>
      </c>
      <c r="B476" s="1">
        <v>130011</v>
      </c>
      <c r="C476" s="1" t="s">
        <v>11</v>
      </c>
      <c r="D476" s="2">
        <v>41718</v>
      </c>
      <c r="E476" s="1">
        <v>3</v>
      </c>
      <c r="F476" s="1">
        <v>0</v>
      </c>
      <c r="G476" s="13">
        <v>0</v>
      </c>
      <c r="H476" s="4">
        <f>[1]!thsiFinD("THS_SBMRSYLJQPJ_BOND",B476&amp;".IB",D476)</f>
        <v>4.54</v>
      </c>
      <c r="I476" s="5">
        <f>[1]!thsiFinD("THS_SBMCSYLJQPJ_BOND",B476&amp;".IB",D476)</f>
        <v>4.4474999999999998</v>
      </c>
      <c r="J476" s="6">
        <f t="shared" si="7"/>
        <v>9.2500000000000249</v>
      </c>
      <c r="K476" s="1">
        <f>[1]!thsiFinD("THS_BJZBS_BOND",B476&amp;".IB", D476)</f>
        <v>12</v>
      </c>
    </row>
    <row r="477" spans="1:11" x14ac:dyDescent="0.3">
      <c r="A477" s="1">
        <v>475</v>
      </c>
      <c r="B477" s="1">
        <v>130011</v>
      </c>
      <c r="C477" s="1" t="s">
        <v>11</v>
      </c>
      <c r="D477" s="2">
        <v>41719</v>
      </c>
      <c r="E477" s="1">
        <v>3</v>
      </c>
      <c r="F477" s="1">
        <v>0</v>
      </c>
      <c r="G477" s="13">
        <v>0</v>
      </c>
      <c r="H477" s="4">
        <f>[1]!thsiFinD("THS_SBMRSYLJQPJ_BOND",B477&amp;".IB",D477)</f>
        <v>4.5377777777777997</v>
      </c>
      <c r="I477" s="5">
        <f>[1]!thsiFinD("THS_SBMCSYLJQPJ_BOND",B477&amp;".IB",D477)</f>
        <v>4.4255555555555999</v>
      </c>
      <c r="J477" s="6">
        <f t="shared" si="7"/>
        <v>11.22222222221998</v>
      </c>
      <c r="K477" s="1">
        <f>[1]!thsiFinD("THS_BJZBS_BOND",B477&amp;".IB", D477)</f>
        <v>18</v>
      </c>
    </row>
    <row r="478" spans="1:11" x14ac:dyDescent="0.3">
      <c r="A478" s="1">
        <v>476</v>
      </c>
      <c r="B478" s="1">
        <v>130011</v>
      </c>
      <c r="C478" s="1" t="s">
        <v>11</v>
      </c>
      <c r="D478" s="2">
        <v>41722</v>
      </c>
      <c r="E478" s="1">
        <v>2</v>
      </c>
      <c r="F478" s="1">
        <v>3</v>
      </c>
      <c r="G478" s="13">
        <v>10</v>
      </c>
      <c r="H478" s="4">
        <f>[1]!thsiFinD("THS_SBMRSYLJQPJ_BOND",B478&amp;".IB",D478)</f>
        <v>4.5439999999999996</v>
      </c>
      <c r="I478" s="5">
        <f>[1]!thsiFinD("THS_SBMCSYLJQPJ_BOND",B478&amp;".IB",D478)</f>
        <v>4.4359999999999999</v>
      </c>
      <c r="J478" s="6">
        <f t="shared" si="7"/>
        <v>10.799999999999965</v>
      </c>
      <c r="K478" s="1">
        <f>[1]!thsiFinD("THS_BJZBS_BOND",B478&amp;".IB", D478)</f>
        <v>10</v>
      </c>
    </row>
    <row r="479" spans="1:11" x14ac:dyDescent="0.3">
      <c r="A479" s="1">
        <v>477</v>
      </c>
      <c r="B479" s="1">
        <v>130011</v>
      </c>
      <c r="C479" s="1" t="s">
        <v>11</v>
      </c>
      <c r="D479" s="2">
        <v>41723</v>
      </c>
      <c r="E479" s="1">
        <v>3</v>
      </c>
      <c r="F479" s="1">
        <v>0</v>
      </c>
      <c r="G479" s="13">
        <v>0</v>
      </c>
      <c r="H479" s="4">
        <f>[1]!thsiFinD("THS_SBMRSYLJQPJ_BOND",B479&amp;".IB",D479)</f>
        <v>4.5533333333332999</v>
      </c>
      <c r="I479" s="5">
        <f>[1]!thsiFinD("THS_SBMCSYLJQPJ_BOND",B479&amp;".IB",D479)</f>
        <v>4.4516666666667</v>
      </c>
      <c r="J479" s="6">
        <f t="shared" si="7"/>
        <v>10.166666666659996</v>
      </c>
      <c r="K479" s="1">
        <f>[1]!thsiFinD("THS_BJZBS_BOND",B479&amp;".IB", D479)</f>
        <v>12</v>
      </c>
    </row>
    <row r="480" spans="1:11" x14ac:dyDescent="0.3">
      <c r="A480" s="1">
        <v>478</v>
      </c>
      <c r="B480" s="1">
        <v>130011</v>
      </c>
      <c r="C480" s="1" t="s">
        <v>11</v>
      </c>
      <c r="D480" s="2">
        <v>41724</v>
      </c>
      <c r="E480" s="1">
        <v>3</v>
      </c>
      <c r="F480" s="1">
        <v>2</v>
      </c>
      <c r="G480" s="13">
        <v>10</v>
      </c>
      <c r="H480" s="4">
        <f>[1]!thsiFinD("THS_SBMRSYLJQPJ_BOND",B480&amp;".IB",D480)</f>
        <v>4.5416666666666998</v>
      </c>
      <c r="I480" s="5">
        <f>[1]!thsiFinD("THS_SBMCSYLJQPJ_BOND",B480&amp;".IB",D480)</f>
        <v>4.45</v>
      </c>
      <c r="J480" s="6">
        <f t="shared" si="7"/>
        <v>9.1666666666699648</v>
      </c>
      <c r="K480" s="1">
        <f>[1]!thsiFinD("THS_BJZBS_BOND",B480&amp;".IB", D480)</f>
        <v>12</v>
      </c>
    </row>
    <row r="481" spans="1:11" x14ac:dyDescent="0.3">
      <c r="A481" s="1">
        <v>479</v>
      </c>
      <c r="B481" s="1">
        <v>130011</v>
      </c>
      <c r="C481" s="1" t="s">
        <v>7</v>
      </c>
      <c r="D481" s="2">
        <v>41725</v>
      </c>
      <c r="E481" s="1">
        <v>3</v>
      </c>
      <c r="F481" s="1">
        <v>2</v>
      </c>
      <c r="G481" s="13">
        <v>8</v>
      </c>
      <c r="H481" s="4">
        <f>[1]!thsiFinD("THS_SBMRSYLJQPJ_BOND",B481&amp;".IB",D481)</f>
        <v>4.5439999999999996</v>
      </c>
      <c r="I481" s="5">
        <f>[1]!thsiFinD("THS_SBMCSYLJQPJ_BOND",B481&amp;".IB",D481)</f>
        <v>4.4480000000000004</v>
      </c>
      <c r="J481" s="6">
        <f t="shared" si="7"/>
        <v>9.5999999999999197</v>
      </c>
      <c r="K481" s="1">
        <f>[1]!thsiFinD("THS_BJZBS_BOND",B481&amp;".IB", D481)</f>
        <v>10</v>
      </c>
    </row>
    <row r="482" spans="1:11" x14ac:dyDescent="0.3">
      <c r="A482" s="1">
        <v>480</v>
      </c>
      <c r="B482" s="1">
        <v>130011</v>
      </c>
      <c r="C482" s="1" t="s">
        <v>7</v>
      </c>
      <c r="D482" s="2">
        <v>41726</v>
      </c>
      <c r="E482" s="1">
        <v>3</v>
      </c>
      <c r="F482" s="1">
        <v>4</v>
      </c>
      <c r="G482" s="13">
        <v>18</v>
      </c>
      <c r="H482" s="4">
        <f>[1]!thsiFinD("THS_SBMRSYLJQPJ_BOND",B482&amp;".IB",D482)</f>
        <v>4.5416666666666998</v>
      </c>
      <c r="I482" s="5">
        <f>[1]!thsiFinD("THS_SBMCSYLJQPJ_BOND",B482&amp;".IB",D482)</f>
        <v>4.45</v>
      </c>
      <c r="J482" s="6">
        <f t="shared" si="7"/>
        <v>9.1666666666699648</v>
      </c>
      <c r="K482" s="1">
        <f>[1]!thsiFinD("THS_BJZBS_BOND",B482&amp;".IB", D482)</f>
        <v>12</v>
      </c>
    </row>
    <row r="483" spans="1:11" hidden="1" x14ac:dyDescent="0.3">
      <c r="A483" s="1">
        <v>481</v>
      </c>
      <c r="B483" s="1">
        <v>130011</v>
      </c>
      <c r="C483" s="1" t="s">
        <v>7</v>
      </c>
      <c r="D483" s="2">
        <v>41736</v>
      </c>
      <c r="E483" s="1">
        <v>2</v>
      </c>
      <c r="F483" s="1">
        <v>0</v>
      </c>
      <c r="G483" s="3">
        <v>0</v>
      </c>
      <c r="H483" s="4">
        <f>[1]!thsiFinD("THS_SBMRSYLJQPJ_BOND",B483&amp;".IB",D483)</f>
        <v>0</v>
      </c>
      <c r="I483" s="5">
        <f>[1]!thsiFinD("THS_SBMCSYLJQPJ_BOND",B483&amp;".IB",D483)</f>
        <v>0</v>
      </c>
      <c r="J483" s="6">
        <f t="shared" si="7"/>
        <v>0</v>
      </c>
      <c r="K483" s="1">
        <f>[1]!thsiFinD("THS_BJZBS_BOND",B483&amp;".IB", D483)</f>
        <v>0</v>
      </c>
    </row>
    <row r="484" spans="1:11" x14ac:dyDescent="0.3">
      <c r="A484" s="1">
        <v>482</v>
      </c>
      <c r="B484" s="1">
        <v>130011</v>
      </c>
      <c r="C484" s="1" t="s">
        <v>7</v>
      </c>
      <c r="D484" s="2">
        <v>41737</v>
      </c>
      <c r="E484" s="1">
        <v>1</v>
      </c>
      <c r="F484" s="1">
        <v>5</v>
      </c>
      <c r="G484" s="13">
        <v>30</v>
      </c>
      <c r="H484" s="4">
        <f>[1]!thsiFinD("THS_SBMRSYLJQPJ_BOND",B484&amp;".IB",D484)</f>
        <v>4.5722222222221998</v>
      </c>
      <c r="I484" s="5">
        <f>[1]!thsiFinD("THS_SBMCSYLJQPJ_BOND",B484&amp;".IB",D484)</f>
        <v>4.4883333333333004</v>
      </c>
      <c r="J484" s="6">
        <f t="shared" si="7"/>
        <v>8.3888888888899338</v>
      </c>
      <c r="K484" s="1">
        <f>[1]!thsiFinD("THS_BJZBS_BOND",B484&amp;".IB", D484)</f>
        <v>14</v>
      </c>
    </row>
    <row r="485" spans="1:11" hidden="1" x14ac:dyDescent="0.3">
      <c r="A485" s="1">
        <v>483</v>
      </c>
      <c r="B485" s="1">
        <v>130012</v>
      </c>
      <c r="C485" s="1" t="s">
        <v>12</v>
      </c>
      <c r="D485" s="2">
        <v>41624</v>
      </c>
      <c r="E485" s="1">
        <v>4</v>
      </c>
      <c r="F485" s="1">
        <v>0</v>
      </c>
      <c r="G485" s="3">
        <v>0</v>
      </c>
      <c r="H485" s="4">
        <f>[1]!thsiFinD("THS_SBMRSYLJQPJ_BOND",B485&amp;".IB",D485)</f>
        <v>0</v>
      </c>
      <c r="I485" s="5">
        <f>[1]!thsiFinD("THS_SBMCSYLJQPJ_BOND",B485&amp;".IB",D485)</f>
        <v>0</v>
      </c>
      <c r="J485" s="6">
        <f t="shared" si="7"/>
        <v>0</v>
      </c>
      <c r="K485" s="1">
        <f>[1]!thsiFinD("THS_BJZBS_BOND",B485&amp;".IB", D485)</f>
        <v>0</v>
      </c>
    </row>
    <row r="486" spans="1:11" hidden="1" x14ac:dyDescent="0.3">
      <c r="A486" s="1">
        <v>484</v>
      </c>
      <c r="B486" s="1">
        <v>130012</v>
      </c>
      <c r="C486" s="1" t="s">
        <v>12</v>
      </c>
      <c r="D486" s="2">
        <v>41625</v>
      </c>
      <c r="E486" s="1">
        <v>3</v>
      </c>
      <c r="F486" s="1">
        <v>3</v>
      </c>
      <c r="G486" s="3">
        <v>10</v>
      </c>
      <c r="H486" s="4">
        <f>[1]!thsiFinD("THS_SBMRSYLJQPJ_BOND",B486&amp;".IB",D486)</f>
        <v>0</v>
      </c>
      <c r="I486" s="5">
        <f>[1]!thsiFinD("THS_SBMCSYLJQPJ_BOND",B486&amp;".IB",D486)</f>
        <v>0</v>
      </c>
      <c r="J486" s="6">
        <f t="shared" si="7"/>
        <v>0</v>
      </c>
      <c r="K486" s="1">
        <f>[1]!thsiFinD("THS_BJZBS_BOND",B486&amp;".IB", D486)</f>
        <v>0</v>
      </c>
    </row>
    <row r="487" spans="1:11" hidden="1" x14ac:dyDescent="0.3">
      <c r="A487" s="1">
        <v>485</v>
      </c>
      <c r="B487" s="1">
        <v>130012</v>
      </c>
      <c r="C487" s="1" t="s">
        <v>12</v>
      </c>
      <c r="D487" s="2">
        <v>41626</v>
      </c>
      <c r="E487" s="1">
        <v>3</v>
      </c>
      <c r="F487" s="1">
        <v>2</v>
      </c>
      <c r="G487" s="3">
        <v>5</v>
      </c>
      <c r="H487" s="4">
        <f>[1]!thsiFinD("THS_SBMRSYLJQPJ_BOND",B487&amp;".IB",D487)</f>
        <v>0</v>
      </c>
      <c r="I487" s="5">
        <f>[1]!thsiFinD("THS_SBMCSYLJQPJ_BOND",B487&amp;".IB",D487)</f>
        <v>0</v>
      </c>
      <c r="J487" s="6">
        <f t="shared" si="7"/>
        <v>0</v>
      </c>
      <c r="K487" s="1">
        <f>[1]!thsiFinD("THS_BJZBS_BOND",B487&amp;".IB", D487)</f>
        <v>0</v>
      </c>
    </row>
    <row r="488" spans="1:11" hidden="1" x14ac:dyDescent="0.3">
      <c r="A488" s="1">
        <v>486</v>
      </c>
      <c r="B488" s="1">
        <v>130012</v>
      </c>
      <c r="C488" s="1" t="s">
        <v>12</v>
      </c>
      <c r="D488" s="2">
        <v>41627</v>
      </c>
      <c r="E488" s="1">
        <v>3</v>
      </c>
      <c r="F488" s="1">
        <v>0</v>
      </c>
      <c r="G488" s="3">
        <v>0</v>
      </c>
      <c r="H488" s="4">
        <f>[1]!thsiFinD("THS_SBMRSYLJQPJ_BOND",B488&amp;".IB",D488)</f>
        <v>0</v>
      </c>
      <c r="I488" s="5">
        <f>[1]!thsiFinD("THS_SBMCSYLJQPJ_BOND",B488&amp;".IB",D488)</f>
        <v>0</v>
      </c>
      <c r="J488" s="6">
        <f t="shared" si="7"/>
        <v>0</v>
      </c>
      <c r="K488" s="1">
        <f>[1]!thsiFinD("THS_BJZBS_BOND",B488&amp;".IB", D488)</f>
        <v>0</v>
      </c>
    </row>
    <row r="489" spans="1:11" hidden="1" x14ac:dyDescent="0.3">
      <c r="A489" s="1">
        <v>487</v>
      </c>
      <c r="B489" s="1">
        <v>130012</v>
      </c>
      <c r="C489" s="1" t="s">
        <v>12</v>
      </c>
      <c r="D489" s="2">
        <v>41628</v>
      </c>
      <c r="E489" s="1">
        <v>7</v>
      </c>
      <c r="F489" s="1">
        <v>0</v>
      </c>
      <c r="G489" s="3">
        <v>0</v>
      </c>
      <c r="H489" s="4">
        <f>[1]!thsiFinD("THS_SBMRSYLJQPJ_BOND",B489&amp;".IB",D489)</f>
        <v>0</v>
      </c>
      <c r="I489" s="5">
        <f>[1]!thsiFinD("THS_SBMCSYLJQPJ_BOND",B489&amp;".IB",D489)</f>
        <v>0</v>
      </c>
      <c r="J489" s="6">
        <f t="shared" si="7"/>
        <v>0</v>
      </c>
      <c r="K489" s="1">
        <f>[1]!thsiFinD("THS_BJZBS_BOND",B489&amp;".IB", D489)</f>
        <v>0</v>
      </c>
    </row>
    <row r="490" spans="1:11" hidden="1" x14ac:dyDescent="0.3">
      <c r="A490" s="1">
        <v>488</v>
      </c>
      <c r="B490" s="1">
        <v>130012</v>
      </c>
      <c r="C490" s="1" t="s">
        <v>12</v>
      </c>
      <c r="D490" s="2">
        <v>41631</v>
      </c>
      <c r="E490" s="1">
        <v>3</v>
      </c>
      <c r="F490" s="1">
        <v>0</v>
      </c>
      <c r="G490" s="3">
        <v>0</v>
      </c>
      <c r="H490" s="4">
        <f>[1]!thsiFinD("THS_SBMRSYLJQPJ_BOND",B490&amp;".IB",D490)</f>
        <v>0</v>
      </c>
      <c r="I490" s="5">
        <f>[1]!thsiFinD("THS_SBMCSYLJQPJ_BOND",B490&amp;".IB",D490)</f>
        <v>0</v>
      </c>
      <c r="J490" s="6">
        <f t="shared" si="7"/>
        <v>0</v>
      </c>
      <c r="K490" s="1">
        <f>[1]!thsiFinD("THS_BJZBS_BOND",B490&amp;".IB", D490)</f>
        <v>0</v>
      </c>
    </row>
    <row r="491" spans="1:11" hidden="1" x14ac:dyDescent="0.3">
      <c r="A491" s="1">
        <v>489</v>
      </c>
      <c r="B491" s="1">
        <v>130012</v>
      </c>
      <c r="C491" s="1" t="s">
        <v>12</v>
      </c>
      <c r="D491" s="2">
        <v>41632</v>
      </c>
      <c r="E491" s="1">
        <v>3</v>
      </c>
      <c r="F491" s="1">
        <v>0</v>
      </c>
      <c r="G491" s="3">
        <v>0</v>
      </c>
      <c r="H491" s="4">
        <f>[1]!thsiFinD("THS_SBMRSYLJQPJ_BOND",B491&amp;".IB",D491)</f>
        <v>0</v>
      </c>
      <c r="I491" s="5">
        <f>[1]!thsiFinD("THS_SBMCSYLJQPJ_BOND",B491&amp;".IB",D491)</f>
        <v>0</v>
      </c>
      <c r="J491" s="6">
        <f t="shared" si="7"/>
        <v>0</v>
      </c>
      <c r="K491" s="1">
        <f>[1]!thsiFinD("THS_BJZBS_BOND",B491&amp;".IB", D491)</f>
        <v>0</v>
      </c>
    </row>
    <row r="492" spans="1:11" hidden="1" x14ac:dyDescent="0.3">
      <c r="A492" s="1">
        <v>490</v>
      </c>
      <c r="B492" s="1">
        <v>130012</v>
      </c>
      <c r="C492" s="1" t="s">
        <v>12</v>
      </c>
      <c r="D492" s="2">
        <v>41633</v>
      </c>
      <c r="E492" s="1">
        <v>2</v>
      </c>
      <c r="F492" s="1">
        <v>0</v>
      </c>
      <c r="G492" s="3">
        <v>0</v>
      </c>
      <c r="H492" s="4">
        <f>[1]!thsiFinD("THS_SBMRSYLJQPJ_BOND",B492&amp;".IB",D492)</f>
        <v>0</v>
      </c>
      <c r="I492" s="5">
        <f>[1]!thsiFinD("THS_SBMCSYLJQPJ_BOND",B492&amp;".IB",D492)</f>
        <v>0</v>
      </c>
      <c r="J492" s="6">
        <f t="shared" si="7"/>
        <v>0</v>
      </c>
      <c r="K492" s="1">
        <f>[1]!thsiFinD("THS_BJZBS_BOND",B492&amp;".IB", D492)</f>
        <v>0</v>
      </c>
    </row>
    <row r="493" spans="1:11" hidden="1" x14ac:dyDescent="0.3">
      <c r="A493" s="1">
        <v>491</v>
      </c>
      <c r="B493" s="1">
        <v>130012</v>
      </c>
      <c r="C493" s="1" t="s">
        <v>12</v>
      </c>
      <c r="D493" s="2">
        <v>41635</v>
      </c>
      <c r="E493" s="1">
        <v>2</v>
      </c>
      <c r="F493" s="1">
        <v>0</v>
      </c>
      <c r="G493" s="3">
        <v>0</v>
      </c>
      <c r="H493" s="4">
        <f>[1]!thsiFinD("THS_SBMRSYLJQPJ_BOND",B493&amp;".IB",D493)</f>
        <v>0</v>
      </c>
      <c r="I493" s="5">
        <f>[1]!thsiFinD("THS_SBMCSYLJQPJ_BOND",B493&amp;".IB",D493)</f>
        <v>0</v>
      </c>
      <c r="J493" s="6">
        <f t="shared" si="7"/>
        <v>0</v>
      </c>
      <c r="K493" s="1">
        <f>[1]!thsiFinD("THS_BJZBS_BOND",B493&amp;".IB", D493)</f>
        <v>0</v>
      </c>
    </row>
    <row r="494" spans="1:11" hidden="1" x14ac:dyDescent="0.3">
      <c r="A494" s="1">
        <v>492</v>
      </c>
      <c r="B494" s="1">
        <v>130012</v>
      </c>
      <c r="C494" s="1" t="s">
        <v>12</v>
      </c>
      <c r="D494" s="2">
        <v>41638</v>
      </c>
      <c r="E494" s="1">
        <v>2</v>
      </c>
      <c r="F494" s="1">
        <v>0</v>
      </c>
      <c r="G494" s="3">
        <v>0</v>
      </c>
      <c r="H494" s="4">
        <f>[1]!thsiFinD("THS_SBMRSYLJQPJ_BOND",B494&amp;".IB",D494)</f>
        <v>0</v>
      </c>
      <c r="I494" s="5">
        <f>[1]!thsiFinD("THS_SBMCSYLJQPJ_BOND",B494&amp;".IB",D494)</f>
        <v>0</v>
      </c>
      <c r="J494" s="6">
        <f t="shared" si="7"/>
        <v>0</v>
      </c>
      <c r="K494" s="1">
        <f>[1]!thsiFinD("THS_BJZBS_BOND",B494&amp;".IB", D494)</f>
        <v>0</v>
      </c>
    </row>
    <row r="495" spans="1:11" hidden="1" x14ac:dyDescent="0.3">
      <c r="A495" s="1">
        <v>493</v>
      </c>
      <c r="B495" s="1">
        <v>130012</v>
      </c>
      <c r="C495" s="1" t="s">
        <v>12</v>
      </c>
      <c r="D495" s="2">
        <v>41639</v>
      </c>
      <c r="E495" s="1">
        <v>3</v>
      </c>
      <c r="F495" s="1">
        <v>0</v>
      </c>
      <c r="G495" s="3">
        <v>0</v>
      </c>
      <c r="H495" s="4">
        <f>[1]!thsiFinD("THS_SBMRSYLJQPJ_BOND",B495&amp;".IB",D495)</f>
        <v>0</v>
      </c>
      <c r="I495" s="5">
        <f>[1]!thsiFinD("THS_SBMCSYLJQPJ_BOND",B495&amp;".IB",D495)</f>
        <v>0</v>
      </c>
      <c r="J495" s="6">
        <f t="shared" si="7"/>
        <v>0</v>
      </c>
      <c r="K495" s="1">
        <f>[1]!thsiFinD("THS_BJZBS_BOND",B495&amp;".IB", D495)</f>
        <v>0</v>
      </c>
    </row>
    <row r="496" spans="1:11" hidden="1" x14ac:dyDescent="0.3">
      <c r="A496" s="1">
        <v>494</v>
      </c>
      <c r="B496" s="1">
        <v>130012</v>
      </c>
      <c r="C496" s="1" t="s">
        <v>12</v>
      </c>
      <c r="D496" s="2">
        <v>41640</v>
      </c>
      <c r="E496" s="1">
        <v>2</v>
      </c>
      <c r="F496" s="1">
        <v>0</v>
      </c>
      <c r="G496" s="3">
        <v>0</v>
      </c>
      <c r="H496" s="4">
        <f>[1]!thsiFinD("THS_SBMRSYLJQPJ_BOND",B496&amp;".IB",D496)</f>
        <v>0</v>
      </c>
      <c r="I496" s="5">
        <f>[1]!thsiFinD("THS_SBMCSYLJQPJ_BOND",B496&amp;".IB",D496)</f>
        <v>0</v>
      </c>
      <c r="J496" s="6">
        <f t="shared" si="7"/>
        <v>0</v>
      </c>
      <c r="K496" s="1">
        <f>[1]!thsiFinD("THS_BJZBS_BOND",B496&amp;".IB", D496)</f>
        <v>0</v>
      </c>
    </row>
    <row r="497" spans="1:11" hidden="1" x14ac:dyDescent="0.3">
      <c r="A497" s="1">
        <v>495</v>
      </c>
      <c r="B497" s="1">
        <v>130012</v>
      </c>
      <c r="C497" s="1" t="s">
        <v>12</v>
      </c>
      <c r="D497" s="2">
        <v>41641</v>
      </c>
      <c r="E497" s="1">
        <v>2</v>
      </c>
      <c r="F497" s="1">
        <v>0</v>
      </c>
      <c r="G497" s="3">
        <v>0</v>
      </c>
      <c r="H497" s="4">
        <f>[1]!thsiFinD("THS_SBMRSYLJQPJ_BOND",B497&amp;".IB",D497)</f>
        <v>0</v>
      </c>
      <c r="I497" s="5">
        <f>[1]!thsiFinD("THS_SBMCSYLJQPJ_BOND",B497&amp;".IB",D497)</f>
        <v>0</v>
      </c>
      <c r="J497" s="6">
        <f t="shared" si="7"/>
        <v>0</v>
      </c>
      <c r="K497" s="1">
        <f>[1]!thsiFinD("THS_BJZBS_BOND",B497&amp;".IB", D497)</f>
        <v>0</v>
      </c>
    </row>
    <row r="498" spans="1:11" hidden="1" x14ac:dyDescent="0.3">
      <c r="A498" s="1">
        <v>496</v>
      </c>
      <c r="B498" s="1">
        <v>130012</v>
      </c>
      <c r="C498" s="1" t="s">
        <v>12</v>
      </c>
      <c r="D498" s="2">
        <v>41642</v>
      </c>
      <c r="E498" s="1">
        <v>3</v>
      </c>
      <c r="F498" s="1">
        <v>0</v>
      </c>
      <c r="G498" s="3">
        <v>0</v>
      </c>
      <c r="H498" s="4">
        <f>[1]!thsiFinD("THS_SBMRSYLJQPJ_BOND",B498&amp;".IB",D498)</f>
        <v>0</v>
      </c>
      <c r="I498" s="5">
        <f>[1]!thsiFinD("THS_SBMCSYLJQPJ_BOND",B498&amp;".IB",D498)</f>
        <v>0</v>
      </c>
      <c r="J498" s="6">
        <f t="shared" si="7"/>
        <v>0</v>
      </c>
      <c r="K498" s="1">
        <f>[1]!thsiFinD("THS_BJZBS_BOND",B498&amp;".IB", D498)</f>
        <v>0</v>
      </c>
    </row>
    <row r="499" spans="1:11" hidden="1" x14ac:dyDescent="0.3">
      <c r="A499" s="1">
        <v>497</v>
      </c>
      <c r="B499" s="1">
        <v>130012</v>
      </c>
      <c r="C499" s="1" t="s">
        <v>12</v>
      </c>
      <c r="D499" s="2">
        <v>41645</v>
      </c>
      <c r="E499" s="1">
        <v>2</v>
      </c>
      <c r="F499" s="1">
        <v>0</v>
      </c>
      <c r="G499" s="3">
        <v>0</v>
      </c>
      <c r="H499" s="4">
        <f>[1]!thsiFinD("THS_SBMRSYLJQPJ_BOND",B499&amp;".IB",D499)</f>
        <v>0</v>
      </c>
      <c r="I499" s="5">
        <f>[1]!thsiFinD("THS_SBMCSYLJQPJ_BOND",B499&amp;".IB",D499)</f>
        <v>0</v>
      </c>
      <c r="J499" s="6">
        <f t="shared" si="7"/>
        <v>0</v>
      </c>
      <c r="K499" s="1">
        <f>[1]!thsiFinD("THS_BJZBS_BOND",B499&amp;".IB", D499)</f>
        <v>0</v>
      </c>
    </row>
    <row r="500" spans="1:11" hidden="1" x14ac:dyDescent="0.3">
      <c r="A500" s="1">
        <v>498</v>
      </c>
      <c r="B500" s="1">
        <v>130012</v>
      </c>
      <c r="C500" s="1" t="s">
        <v>12</v>
      </c>
      <c r="D500" s="2">
        <v>41646</v>
      </c>
      <c r="E500" s="1">
        <v>3</v>
      </c>
      <c r="F500" s="1">
        <v>0</v>
      </c>
      <c r="G500" s="3">
        <v>0</v>
      </c>
      <c r="H500" s="4">
        <f>[1]!thsiFinD("THS_SBMRSYLJQPJ_BOND",B500&amp;".IB",D500)</f>
        <v>0</v>
      </c>
      <c r="I500" s="5">
        <f>[1]!thsiFinD("THS_SBMCSYLJQPJ_BOND",B500&amp;".IB",D500)</f>
        <v>0</v>
      </c>
      <c r="J500" s="6">
        <f t="shared" si="7"/>
        <v>0</v>
      </c>
      <c r="K500" s="1">
        <f>[1]!thsiFinD("THS_BJZBS_BOND",B500&amp;".IB", D500)</f>
        <v>0</v>
      </c>
    </row>
    <row r="501" spans="1:11" hidden="1" x14ac:dyDescent="0.3">
      <c r="A501" s="1">
        <v>499</v>
      </c>
      <c r="B501" s="1">
        <v>130012</v>
      </c>
      <c r="C501" s="1" t="s">
        <v>12</v>
      </c>
      <c r="D501" s="2">
        <v>41647</v>
      </c>
      <c r="E501" s="1">
        <v>3</v>
      </c>
      <c r="F501" s="1">
        <v>2</v>
      </c>
      <c r="G501" s="3">
        <v>2</v>
      </c>
      <c r="H501" s="4">
        <f>[1]!thsiFinD("THS_SBMRSYLJQPJ_BOND",B501&amp;".IB",D501)</f>
        <v>0</v>
      </c>
      <c r="I501" s="5">
        <f>[1]!thsiFinD("THS_SBMCSYLJQPJ_BOND",B501&amp;".IB",D501)</f>
        <v>0</v>
      </c>
      <c r="J501" s="6">
        <f t="shared" si="7"/>
        <v>0</v>
      </c>
      <c r="K501" s="1">
        <f>[1]!thsiFinD("THS_BJZBS_BOND",B501&amp;".IB", D501)</f>
        <v>0</v>
      </c>
    </row>
    <row r="502" spans="1:11" hidden="1" x14ac:dyDescent="0.3">
      <c r="A502" s="1">
        <v>500</v>
      </c>
      <c r="B502" s="1">
        <v>130012</v>
      </c>
      <c r="C502" s="1" t="s">
        <v>12</v>
      </c>
      <c r="D502" s="2">
        <v>41648</v>
      </c>
      <c r="E502" s="1">
        <v>3</v>
      </c>
      <c r="F502" s="1">
        <v>0</v>
      </c>
      <c r="G502" s="3">
        <v>0</v>
      </c>
      <c r="H502" s="4">
        <f>[1]!thsiFinD("THS_SBMRSYLJQPJ_BOND",B502&amp;".IB",D502)</f>
        <v>0</v>
      </c>
      <c r="I502" s="5">
        <f>[1]!thsiFinD("THS_SBMCSYLJQPJ_BOND",B502&amp;".IB",D502)</f>
        <v>0</v>
      </c>
      <c r="J502" s="6">
        <f t="shared" si="7"/>
        <v>0</v>
      </c>
      <c r="K502" s="1">
        <f>[1]!thsiFinD("THS_BJZBS_BOND",B502&amp;".IB", D502)</f>
        <v>0</v>
      </c>
    </row>
    <row r="503" spans="1:11" hidden="1" x14ac:dyDescent="0.3">
      <c r="A503" s="1">
        <v>501</v>
      </c>
      <c r="B503" s="1">
        <v>130012</v>
      </c>
      <c r="C503" s="1" t="s">
        <v>12</v>
      </c>
      <c r="D503" s="2">
        <v>41649</v>
      </c>
      <c r="E503" s="1">
        <v>14</v>
      </c>
      <c r="F503" s="1">
        <v>0</v>
      </c>
      <c r="G503" s="3">
        <v>0</v>
      </c>
      <c r="H503" s="4">
        <f>[1]!thsiFinD("THS_SBMRSYLJQPJ_BOND",B503&amp;".IB",D503)</f>
        <v>0</v>
      </c>
      <c r="I503" s="5">
        <f>[1]!thsiFinD("THS_SBMCSYLJQPJ_BOND",B503&amp;".IB",D503)</f>
        <v>0</v>
      </c>
      <c r="J503" s="6">
        <f t="shared" si="7"/>
        <v>0</v>
      </c>
      <c r="K503" s="1">
        <f>[1]!thsiFinD("THS_BJZBS_BOND",B503&amp;".IB", D503)</f>
        <v>0</v>
      </c>
    </row>
    <row r="504" spans="1:11" hidden="1" x14ac:dyDescent="0.3">
      <c r="A504" s="1">
        <v>502</v>
      </c>
      <c r="B504" s="1">
        <v>130012</v>
      </c>
      <c r="C504" s="1" t="s">
        <v>12</v>
      </c>
      <c r="D504" s="2">
        <v>41652</v>
      </c>
      <c r="E504" s="1">
        <v>2</v>
      </c>
      <c r="F504" s="1">
        <v>0</v>
      </c>
      <c r="G504" s="3">
        <v>0</v>
      </c>
      <c r="H504" s="4">
        <f>[1]!thsiFinD("THS_SBMRSYLJQPJ_BOND",B504&amp;".IB",D504)</f>
        <v>0</v>
      </c>
      <c r="I504" s="5">
        <f>[1]!thsiFinD("THS_SBMCSYLJQPJ_BOND",B504&amp;".IB",D504)</f>
        <v>0</v>
      </c>
      <c r="J504" s="6">
        <f t="shared" si="7"/>
        <v>0</v>
      </c>
      <c r="K504" s="1">
        <f>[1]!thsiFinD("THS_BJZBS_BOND",B504&amp;".IB", D504)</f>
        <v>0</v>
      </c>
    </row>
    <row r="505" spans="1:11" hidden="1" x14ac:dyDescent="0.3">
      <c r="A505" s="1">
        <v>503</v>
      </c>
      <c r="B505" s="1">
        <v>130012</v>
      </c>
      <c r="C505" s="1" t="s">
        <v>12</v>
      </c>
      <c r="D505" s="2">
        <v>41653</v>
      </c>
      <c r="E505" s="1">
        <v>5</v>
      </c>
      <c r="F505" s="1">
        <v>0</v>
      </c>
      <c r="G505" s="3">
        <v>0</v>
      </c>
      <c r="H505" s="4">
        <f>[1]!thsiFinD("THS_SBMRSYLJQPJ_BOND",B505&amp;".IB",D505)</f>
        <v>0</v>
      </c>
      <c r="I505" s="5">
        <f>[1]!thsiFinD("THS_SBMCSYLJQPJ_BOND",B505&amp;".IB",D505)</f>
        <v>0</v>
      </c>
      <c r="J505" s="6">
        <f t="shared" si="7"/>
        <v>0</v>
      </c>
      <c r="K505" s="1">
        <f>[1]!thsiFinD("THS_BJZBS_BOND",B505&amp;".IB", D505)</f>
        <v>0</v>
      </c>
    </row>
    <row r="506" spans="1:11" hidden="1" x14ac:dyDescent="0.3">
      <c r="A506" s="1">
        <v>504</v>
      </c>
      <c r="B506" s="1">
        <v>130012</v>
      </c>
      <c r="C506" s="1" t="s">
        <v>12</v>
      </c>
      <c r="D506" s="2">
        <v>41654</v>
      </c>
      <c r="E506" s="1">
        <v>2</v>
      </c>
      <c r="F506" s="1">
        <v>0</v>
      </c>
      <c r="G506" s="3">
        <v>0</v>
      </c>
      <c r="H506" s="4">
        <f>[1]!thsiFinD("THS_SBMRSYLJQPJ_BOND",B506&amp;".IB",D506)</f>
        <v>0</v>
      </c>
      <c r="I506" s="5">
        <f>[1]!thsiFinD("THS_SBMCSYLJQPJ_BOND",B506&amp;".IB",D506)</f>
        <v>0</v>
      </c>
      <c r="J506" s="6">
        <f t="shared" si="7"/>
        <v>0</v>
      </c>
      <c r="K506" s="1">
        <f>[1]!thsiFinD("THS_BJZBS_BOND",B506&amp;".IB", D506)</f>
        <v>0</v>
      </c>
    </row>
    <row r="507" spans="1:11" hidden="1" x14ac:dyDescent="0.3">
      <c r="A507" s="1">
        <v>505</v>
      </c>
      <c r="B507" s="1">
        <v>130012</v>
      </c>
      <c r="C507" s="1" t="s">
        <v>12</v>
      </c>
      <c r="D507" s="2">
        <v>41656</v>
      </c>
      <c r="E507" s="1">
        <v>1</v>
      </c>
      <c r="F507" s="1">
        <v>0</v>
      </c>
      <c r="G507" s="3">
        <v>0</v>
      </c>
      <c r="H507" s="4">
        <f>[1]!thsiFinD("THS_SBMRSYLJQPJ_BOND",B507&amp;".IB",D507)</f>
        <v>0</v>
      </c>
      <c r="I507" s="5">
        <f>[1]!thsiFinD("THS_SBMCSYLJQPJ_BOND",B507&amp;".IB",D507)</f>
        <v>0</v>
      </c>
      <c r="J507" s="6">
        <f t="shared" si="7"/>
        <v>0</v>
      </c>
      <c r="K507" s="1">
        <f>[1]!thsiFinD("THS_BJZBS_BOND",B507&amp;".IB", D507)</f>
        <v>0</v>
      </c>
    </row>
    <row r="508" spans="1:11" hidden="1" x14ac:dyDescent="0.3">
      <c r="A508" s="1">
        <v>506</v>
      </c>
      <c r="B508" s="1">
        <v>130012</v>
      </c>
      <c r="C508" s="1" t="s">
        <v>12</v>
      </c>
      <c r="D508" s="2">
        <v>41661</v>
      </c>
      <c r="E508" s="1">
        <v>3</v>
      </c>
      <c r="F508" s="1">
        <v>0</v>
      </c>
      <c r="G508" s="3">
        <v>0</v>
      </c>
      <c r="H508" s="4">
        <f>[1]!thsiFinD("THS_SBMRSYLJQPJ_BOND",B508&amp;".IB",D508)</f>
        <v>0</v>
      </c>
      <c r="I508" s="5">
        <f>[1]!thsiFinD("THS_SBMCSYLJQPJ_BOND",B508&amp;".IB",D508)</f>
        <v>0</v>
      </c>
      <c r="J508" s="6">
        <f t="shared" si="7"/>
        <v>0</v>
      </c>
      <c r="K508" s="1">
        <f>[1]!thsiFinD("THS_BJZBS_BOND",B508&amp;".IB", D508)</f>
        <v>0</v>
      </c>
    </row>
    <row r="509" spans="1:11" hidden="1" x14ac:dyDescent="0.3">
      <c r="A509" s="1">
        <v>507</v>
      </c>
      <c r="B509" s="1">
        <v>130012</v>
      </c>
      <c r="C509" s="1" t="s">
        <v>12</v>
      </c>
      <c r="D509" s="2">
        <v>41666</v>
      </c>
      <c r="E509" s="1">
        <v>2</v>
      </c>
      <c r="F509" s="1">
        <v>0</v>
      </c>
      <c r="G509" s="3">
        <v>0</v>
      </c>
      <c r="H509" s="4">
        <f>[1]!thsiFinD("THS_SBMRSYLJQPJ_BOND",B509&amp;".IB",D509)</f>
        <v>0</v>
      </c>
      <c r="I509" s="5">
        <f>[1]!thsiFinD("THS_SBMCSYLJQPJ_BOND",B509&amp;".IB",D509)</f>
        <v>0</v>
      </c>
      <c r="J509" s="6">
        <f t="shared" si="7"/>
        <v>0</v>
      </c>
      <c r="K509" s="1">
        <f>[1]!thsiFinD("THS_BJZBS_BOND",B509&amp;".IB", D509)</f>
        <v>0</v>
      </c>
    </row>
    <row r="510" spans="1:11" hidden="1" x14ac:dyDescent="0.3">
      <c r="A510" s="1">
        <v>508</v>
      </c>
      <c r="B510" s="1">
        <v>130012</v>
      </c>
      <c r="C510" s="1" t="s">
        <v>12</v>
      </c>
      <c r="D510" s="2">
        <v>41667</v>
      </c>
      <c r="E510" s="1">
        <v>5</v>
      </c>
      <c r="F510" s="1">
        <v>0</v>
      </c>
      <c r="G510" s="3">
        <v>0</v>
      </c>
      <c r="H510" s="4">
        <f>[1]!thsiFinD("THS_SBMRSYLJQPJ_BOND",B510&amp;".IB",D510)</f>
        <v>0</v>
      </c>
      <c r="I510" s="5">
        <f>[1]!thsiFinD("THS_SBMCSYLJQPJ_BOND",B510&amp;".IB",D510)</f>
        <v>0</v>
      </c>
      <c r="J510" s="6">
        <f t="shared" si="7"/>
        <v>0</v>
      </c>
      <c r="K510" s="1">
        <f>[1]!thsiFinD("THS_BJZBS_BOND",B510&amp;".IB", D510)</f>
        <v>0</v>
      </c>
    </row>
    <row r="511" spans="1:11" hidden="1" x14ac:dyDescent="0.3">
      <c r="A511" s="1">
        <v>509</v>
      </c>
      <c r="B511" s="1">
        <v>130012</v>
      </c>
      <c r="C511" s="1" t="s">
        <v>12</v>
      </c>
      <c r="D511" s="2">
        <v>41668</v>
      </c>
      <c r="E511" s="1">
        <v>5</v>
      </c>
      <c r="F511" s="1">
        <v>0</v>
      </c>
      <c r="G511" s="3">
        <v>0</v>
      </c>
      <c r="H511" s="4">
        <f>[1]!thsiFinD("THS_SBMRSYLJQPJ_BOND",B511&amp;".IB",D511)</f>
        <v>0</v>
      </c>
      <c r="I511" s="5">
        <f>[1]!thsiFinD("THS_SBMCSYLJQPJ_BOND",B511&amp;".IB",D511)</f>
        <v>0</v>
      </c>
      <c r="J511" s="6">
        <f t="shared" si="7"/>
        <v>0</v>
      </c>
      <c r="K511" s="1">
        <f>[1]!thsiFinD("THS_BJZBS_BOND",B511&amp;".IB", D511)</f>
        <v>0</v>
      </c>
    </row>
    <row r="512" spans="1:11" hidden="1" x14ac:dyDescent="0.3">
      <c r="A512" s="1">
        <v>510</v>
      </c>
      <c r="B512" s="1">
        <v>130012</v>
      </c>
      <c r="C512" s="1" t="s">
        <v>12</v>
      </c>
      <c r="D512" s="2">
        <v>41669</v>
      </c>
      <c r="E512" s="1">
        <v>4</v>
      </c>
      <c r="F512" s="1">
        <v>0</v>
      </c>
      <c r="G512" s="3">
        <v>0</v>
      </c>
      <c r="H512" s="4">
        <f>[1]!thsiFinD("THS_SBMRSYLJQPJ_BOND",B512&amp;".IB",D512)</f>
        <v>0</v>
      </c>
      <c r="I512" s="5">
        <f>[1]!thsiFinD("THS_SBMCSYLJQPJ_BOND",B512&amp;".IB",D512)</f>
        <v>0</v>
      </c>
      <c r="J512" s="6">
        <f t="shared" si="7"/>
        <v>0</v>
      </c>
      <c r="K512" s="1">
        <f>[1]!thsiFinD("THS_BJZBS_BOND",B512&amp;".IB", D512)</f>
        <v>0</v>
      </c>
    </row>
    <row r="513" spans="1:11" hidden="1" x14ac:dyDescent="0.3">
      <c r="A513" s="1">
        <v>511</v>
      </c>
      <c r="B513" s="1">
        <v>130012</v>
      </c>
      <c r="C513" s="1" t="s">
        <v>12</v>
      </c>
      <c r="D513" s="2">
        <v>41670</v>
      </c>
      <c r="E513" s="1">
        <v>3</v>
      </c>
      <c r="F513" s="1">
        <v>0</v>
      </c>
      <c r="G513" s="3">
        <v>0</v>
      </c>
      <c r="H513" s="4">
        <f>[1]!thsiFinD("THS_SBMRSYLJQPJ_BOND",B513&amp;".IB",D513)</f>
        <v>0</v>
      </c>
      <c r="I513" s="5">
        <f>[1]!thsiFinD("THS_SBMCSYLJQPJ_BOND",B513&amp;".IB",D513)</f>
        <v>0</v>
      </c>
      <c r="J513" s="6">
        <f t="shared" si="7"/>
        <v>0</v>
      </c>
      <c r="K513" s="1">
        <f>[1]!thsiFinD("THS_BJZBS_BOND",B513&amp;".IB", D513)</f>
        <v>0</v>
      </c>
    </row>
    <row r="514" spans="1:11" hidden="1" x14ac:dyDescent="0.3">
      <c r="A514" s="1">
        <v>512</v>
      </c>
      <c r="B514" s="1">
        <v>130012</v>
      </c>
      <c r="C514" s="1" t="s">
        <v>12</v>
      </c>
      <c r="D514" s="2">
        <v>41673</v>
      </c>
      <c r="E514" s="1">
        <v>2</v>
      </c>
      <c r="F514" s="1">
        <v>0</v>
      </c>
      <c r="G514" s="3">
        <v>0</v>
      </c>
      <c r="H514" s="4">
        <f>[1]!thsiFinD("THS_SBMRSYLJQPJ_BOND",B514&amp;".IB",D514)</f>
        <v>0</v>
      </c>
      <c r="I514" s="5">
        <f>[1]!thsiFinD("THS_SBMCSYLJQPJ_BOND",B514&amp;".IB",D514)</f>
        <v>0</v>
      </c>
      <c r="J514" s="6">
        <f t="shared" si="7"/>
        <v>0</v>
      </c>
      <c r="K514" s="1">
        <f>[1]!thsiFinD("THS_BJZBS_BOND",B514&amp;".IB", D514)</f>
        <v>0</v>
      </c>
    </row>
    <row r="515" spans="1:11" hidden="1" x14ac:dyDescent="0.3">
      <c r="A515" s="1">
        <v>513</v>
      </c>
      <c r="B515" s="1">
        <v>130012</v>
      </c>
      <c r="C515" s="1" t="s">
        <v>12</v>
      </c>
      <c r="D515" s="2">
        <v>41674</v>
      </c>
      <c r="E515" s="1">
        <v>4</v>
      </c>
      <c r="F515" s="1">
        <v>0</v>
      </c>
      <c r="G515" s="3">
        <v>0</v>
      </c>
      <c r="H515" s="4">
        <f>[1]!thsiFinD("THS_SBMRSYLJQPJ_BOND",B515&amp;".IB",D515)</f>
        <v>0</v>
      </c>
      <c r="I515" s="5">
        <f>[1]!thsiFinD("THS_SBMCSYLJQPJ_BOND",B515&amp;".IB",D515)</f>
        <v>0</v>
      </c>
      <c r="J515" s="6">
        <f t="shared" ref="J515:J578" si="8">(H515-I515)*100</f>
        <v>0</v>
      </c>
      <c r="K515" s="1">
        <f>[1]!thsiFinD("THS_BJZBS_BOND",B515&amp;".IB", D515)</f>
        <v>0</v>
      </c>
    </row>
    <row r="516" spans="1:11" hidden="1" x14ac:dyDescent="0.3">
      <c r="A516" s="1">
        <v>514</v>
      </c>
      <c r="B516" s="1">
        <v>130012</v>
      </c>
      <c r="C516" s="1" t="s">
        <v>12</v>
      </c>
      <c r="D516" s="2">
        <v>41675</v>
      </c>
      <c r="E516" s="1">
        <v>4</v>
      </c>
      <c r="F516" s="1">
        <v>0</v>
      </c>
      <c r="G516" s="3">
        <v>0</v>
      </c>
      <c r="H516" s="4">
        <f>[1]!thsiFinD("THS_SBMRSYLJQPJ_BOND",B516&amp;".IB",D516)</f>
        <v>0</v>
      </c>
      <c r="I516" s="5">
        <f>[1]!thsiFinD("THS_SBMCSYLJQPJ_BOND",B516&amp;".IB",D516)</f>
        <v>0</v>
      </c>
      <c r="J516" s="6">
        <f t="shared" si="8"/>
        <v>0</v>
      </c>
      <c r="K516" s="1">
        <f>[1]!thsiFinD("THS_BJZBS_BOND",B516&amp;".IB", D516)</f>
        <v>0</v>
      </c>
    </row>
    <row r="517" spans="1:11" hidden="1" x14ac:dyDescent="0.3">
      <c r="A517" s="1">
        <v>515</v>
      </c>
      <c r="B517" s="1">
        <v>130012</v>
      </c>
      <c r="C517" s="1" t="s">
        <v>12</v>
      </c>
      <c r="D517" s="2">
        <v>41676</v>
      </c>
      <c r="E517" s="1">
        <v>3</v>
      </c>
      <c r="F517" s="1">
        <v>0</v>
      </c>
      <c r="G517" s="3">
        <v>0</v>
      </c>
      <c r="H517" s="4">
        <f>[1]!thsiFinD("THS_SBMRSYLJQPJ_BOND",B517&amp;".IB",D517)</f>
        <v>0</v>
      </c>
      <c r="I517" s="5">
        <f>[1]!thsiFinD("THS_SBMCSYLJQPJ_BOND",B517&amp;".IB",D517)</f>
        <v>0</v>
      </c>
      <c r="J517" s="6">
        <f t="shared" si="8"/>
        <v>0</v>
      </c>
      <c r="K517" s="1">
        <f>[1]!thsiFinD("THS_BJZBS_BOND",B517&amp;".IB", D517)</f>
        <v>0</v>
      </c>
    </row>
    <row r="518" spans="1:11" hidden="1" x14ac:dyDescent="0.3">
      <c r="A518" s="1">
        <v>516</v>
      </c>
      <c r="B518" s="1">
        <v>130012</v>
      </c>
      <c r="C518" s="1" t="s">
        <v>12</v>
      </c>
      <c r="D518" s="2">
        <v>41677</v>
      </c>
      <c r="E518" s="1">
        <v>6</v>
      </c>
      <c r="F518" s="1">
        <v>0</v>
      </c>
      <c r="G518" s="3">
        <v>0</v>
      </c>
      <c r="H518" s="4">
        <f>[1]!thsiFinD("THS_SBMRSYLJQPJ_BOND",B518&amp;".IB",D518)</f>
        <v>0</v>
      </c>
      <c r="I518" s="5">
        <f>[1]!thsiFinD("THS_SBMCSYLJQPJ_BOND",B518&amp;".IB",D518)</f>
        <v>0</v>
      </c>
      <c r="J518" s="6">
        <f t="shared" si="8"/>
        <v>0</v>
      </c>
      <c r="K518" s="1">
        <f>[1]!thsiFinD("THS_BJZBS_BOND",B518&amp;".IB", D518)</f>
        <v>0</v>
      </c>
    </row>
    <row r="519" spans="1:11" hidden="1" x14ac:dyDescent="0.3">
      <c r="A519" s="1">
        <v>517</v>
      </c>
      <c r="B519" s="1">
        <v>130012</v>
      </c>
      <c r="C519" s="1" t="s">
        <v>12</v>
      </c>
      <c r="D519" s="2">
        <v>41678</v>
      </c>
      <c r="E519" s="1">
        <v>6</v>
      </c>
      <c r="F519" s="1">
        <v>0</v>
      </c>
      <c r="G519" s="3">
        <v>0</v>
      </c>
      <c r="H519" s="4">
        <f>[1]!thsiFinD("THS_SBMRSYLJQPJ_BOND",B519&amp;".IB",D519)</f>
        <v>0</v>
      </c>
      <c r="I519" s="5">
        <f>[1]!thsiFinD("THS_SBMCSYLJQPJ_BOND",B519&amp;".IB",D519)</f>
        <v>0</v>
      </c>
      <c r="J519" s="6">
        <f t="shared" si="8"/>
        <v>0</v>
      </c>
      <c r="K519" s="1">
        <f>[1]!thsiFinD("THS_BJZBS_BOND",B519&amp;".IB", D519)</f>
        <v>0</v>
      </c>
    </row>
    <row r="520" spans="1:11" hidden="1" x14ac:dyDescent="0.3">
      <c r="A520" s="1">
        <v>518</v>
      </c>
      <c r="B520" s="1">
        <v>130012</v>
      </c>
      <c r="C520" s="1" t="s">
        <v>12</v>
      </c>
      <c r="D520" s="2">
        <v>41680</v>
      </c>
      <c r="E520" s="1">
        <v>2</v>
      </c>
      <c r="F520" s="1">
        <v>0</v>
      </c>
      <c r="G520" s="3">
        <v>0</v>
      </c>
      <c r="H520" s="4">
        <f>[1]!thsiFinD("THS_SBMRSYLJQPJ_BOND",B520&amp;".IB",D520)</f>
        <v>0</v>
      </c>
      <c r="I520" s="5">
        <f>[1]!thsiFinD("THS_SBMCSYLJQPJ_BOND",B520&amp;".IB",D520)</f>
        <v>0</v>
      </c>
      <c r="J520" s="6">
        <f t="shared" si="8"/>
        <v>0</v>
      </c>
      <c r="K520" s="1">
        <f>[1]!thsiFinD("THS_BJZBS_BOND",B520&amp;".IB", D520)</f>
        <v>0</v>
      </c>
    </row>
    <row r="521" spans="1:11" hidden="1" x14ac:dyDescent="0.3">
      <c r="A521" s="1">
        <v>519</v>
      </c>
      <c r="B521" s="1">
        <v>130012</v>
      </c>
      <c r="C521" s="1" t="s">
        <v>12</v>
      </c>
      <c r="D521" s="2">
        <v>41681</v>
      </c>
      <c r="E521" s="1">
        <v>3</v>
      </c>
      <c r="F521" s="1">
        <v>3</v>
      </c>
      <c r="G521" s="3">
        <v>60</v>
      </c>
      <c r="H521" s="4">
        <f>[1]!thsiFinD("THS_SBMRSYLJQPJ_BOND",B521&amp;".IB",D521)</f>
        <v>0</v>
      </c>
      <c r="I521" s="5">
        <f>[1]!thsiFinD("THS_SBMCSYLJQPJ_BOND",B521&amp;".IB",D521)</f>
        <v>0</v>
      </c>
      <c r="J521" s="6">
        <f t="shared" si="8"/>
        <v>0</v>
      </c>
      <c r="K521" s="1">
        <f>[1]!thsiFinD("THS_BJZBS_BOND",B521&amp;".IB", D521)</f>
        <v>0</v>
      </c>
    </row>
    <row r="522" spans="1:11" hidden="1" x14ac:dyDescent="0.3">
      <c r="A522" s="1">
        <v>520</v>
      </c>
      <c r="B522" s="1">
        <v>130012</v>
      </c>
      <c r="C522" s="1" t="s">
        <v>12</v>
      </c>
      <c r="D522" s="2">
        <v>41682</v>
      </c>
      <c r="E522" s="1">
        <v>4</v>
      </c>
      <c r="F522" s="1">
        <v>0</v>
      </c>
      <c r="G522" s="3">
        <v>0</v>
      </c>
      <c r="H522" s="4">
        <f>[1]!thsiFinD("THS_SBMRSYLJQPJ_BOND",B522&amp;".IB",D522)</f>
        <v>0</v>
      </c>
      <c r="I522" s="5">
        <f>[1]!thsiFinD("THS_SBMCSYLJQPJ_BOND",B522&amp;".IB",D522)</f>
        <v>0</v>
      </c>
      <c r="J522" s="6">
        <f t="shared" si="8"/>
        <v>0</v>
      </c>
      <c r="K522" s="1">
        <f>[1]!thsiFinD("THS_BJZBS_BOND",B522&amp;".IB", D522)</f>
        <v>0</v>
      </c>
    </row>
    <row r="523" spans="1:11" hidden="1" x14ac:dyDescent="0.3">
      <c r="A523" s="1">
        <v>521</v>
      </c>
      <c r="B523" s="1">
        <v>130012</v>
      </c>
      <c r="C523" s="1" t="s">
        <v>12</v>
      </c>
      <c r="D523" s="2">
        <v>41683</v>
      </c>
      <c r="E523" s="1">
        <v>4</v>
      </c>
      <c r="F523" s="1">
        <v>0</v>
      </c>
      <c r="G523" s="3">
        <v>0</v>
      </c>
      <c r="H523" s="4">
        <f>[1]!thsiFinD("THS_SBMRSYLJQPJ_BOND",B523&amp;".IB",D523)</f>
        <v>0</v>
      </c>
      <c r="I523" s="5">
        <f>[1]!thsiFinD("THS_SBMCSYLJQPJ_BOND",B523&amp;".IB",D523)</f>
        <v>0</v>
      </c>
      <c r="J523" s="6">
        <f t="shared" si="8"/>
        <v>0</v>
      </c>
      <c r="K523" s="1">
        <f>[1]!thsiFinD("THS_BJZBS_BOND",B523&amp;".IB", D523)</f>
        <v>0</v>
      </c>
    </row>
    <row r="524" spans="1:11" hidden="1" x14ac:dyDescent="0.3">
      <c r="A524" s="1">
        <v>522</v>
      </c>
      <c r="B524" s="1">
        <v>130012</v>
      </c>
      <c r="C524" s="1" t="s">
        <v>12</v>
      </c>
      <c r="D524" s="2">
        <v>41684</v>
      </c>
      <c r="E524" s="1">
        <v>3</v>
      </c>
      <c r="F524" s="1">
        <v>0</v>
      </c>
      <c r="G524" s="3">
        <v>0</v>
      </c>
      <c r="H524" s="4">
        <f>[1]!thsiFinD("THS_SBMRSYLJQPJ_BOND",B524&amp;".IB",D524)</f>
        <v>0</v>
      </c>
      <c r="I524" s="5">
        <f>[1]!thsiFinD("THS_SBMCSYLJQPJ_BOND",B524&amp;".IB",D524)</f>
        <v>0</v>
      </c>
      <c r="J524" s="6">
        <f t="shared" si="8"/>
        <v>0</v>
      </c>
      <c r="K524" s="1">
        <f>[1]!thsiFinD("THS_BJZBS_BOND",B524&amp;".IB", D524)</f>
        <v>0</v>
      </c>
    </row>
    <row r="525" spans="1:11" hidden="1" x14ac:dyDescent="0.3">
      <c r="A525" s="1">
        <v>523</v>
      </c>
      <c r="B525" s="1">
        <v>130012</v>
      </c>
      <c r="C525" s="1" t="s">
        <v>12</v>
      </c>
      <c r="D525" s="2">
        <v>41687</v>
      </c>
      <c r="E525" s="1">
        <v>2</v>
      </c>
      <c r="F525" s="1">
        <v>3</v>
      </c>
      <c r="G525" s="3">
        <v>30</v>
      </c>
      <c r="H525" s="4">
        <f>[1]!thsiFinD("THS_SBMRSYLJQPJ_BOND",B525&amp;".IB",D525)</f>
        <v>0</v>
      </c>
      <c r="I525" s="5">
        <f>[1]!thsiFinD("THS_SBMCSYLJQPJ_BOND",B525&amp;".IB",D525)</f>
        <v>0</v>
      </c>
      <c r="J525" s="6">
        <f t="shared" si="8"/>
        <v>0</v>
      </c>
      <c r="K525" s="1">
        <f>[1]!thsiFinD("THS_BJZBS_BOND",B525&amp;".IB", D525)</f>
        <v>0</v>
      </c>
    </row>
    <row r="526" spans="1:11" hidden="1" x14ac:dyDescent="0.3">
      <c r="A526" s="1">
        <v>524</v>
      </c>
      <c r="B526" s="1">
        <v>130012</v>
      </c>
      <c r="C526" s="1" t="s">
        <v>12</v>
      </c>
      <c r="D526" s="2">
        <v>41688</v>
      </c>
      <c r="E526" s="1">
        <v>3</v>
      </c>
      <c r="F526" s="1">
        <v>0</v>
      </c>
      <c r="G526" s="3">
        <v>0</v>
      </c>
      <c r="H526" s="4">
        <f>[1]!thsiFinD("THS_SBMRSYLJQPJ_BOND",B526&amp;".IB",D526)</f>
        <v>0</v>
      </c>
      <c r="I526" s="5">
        <f>[1]!thsiFinD("THS_SBMCSYLJQPJ_BOND",B526&amp;".IB",D526)</f>
        <v>0</v>
      </c>
      <c r="J526" s="6">
        <f t="shared" si="8"/>
        <v>0</v>
      </c>
      <c r="K526" s="1">
        <f>[1]!thsiFinD("THS_BJZBS_BOND",B526&amp;".IB", D526)</f>
        <v>0</v>
      </c>
    </row>
    <row r="527" spans="1:11" hidden="1" x14ac:dyDescent="0.3">
      <c r="A527" s="1">
        <v>525</v>
      </c>
      <c r="B527" s="1">
        <v>130012</v>
      </c>
      <c r="C527" s="1" t="s">
        <v>12</v>
      </c>
      <c r="D527" s="2">
        <v>41689</v>
      </c>
      <c r="E527" s="1">
        <v>5</v>
      </c>
      <c r="F527" s="1">
        <v>0</v>
      </c>
      <c r="G527" s="3">
        <v>0</v>
      </c>
      <c r="H527" s="4">
        <f>[1]!thsiFinD("THS_SBMRSYLJQPJ_BOND",B527&amp;".IB",D527)</f>
        <v>0</v>
      </c>
      <c r="I527" s="5">
        <f>[1]!thsiFinD("THS_SBMCSYLJQPJ_BOND",B527&amp;".IB",D527)</f>
        <v>0</v>
      </c>
      <c r="J527" s="6">
        <f t="shared" si="8"/>
        <v>0</v>
      </c>
      <c r="K527" s="1">
        <f>[1]!thsiFinD("THS_BJZBS_BOND",B527&amp;".IB", D527)</f>
        <v>0</v>
      </c>
    </row>
    <row r="528" spans="1:11" hidden="1" x14ac:dyDescent="0.3">
      <c r="A528" s="1">
        <v>526</v>
      </c>
      <c r="B528" s="1">
        <v>130012</v>
      </c>
      <c r="C528" s="1" t="s">
        <v>12</v>
      </c>
      <c r="D528" s="2">
        <v>41690</v>
      </c>
      <c r="E528" s="1">
        <v>3</v>
      </c>
      <c r="F528" s="1">
        <v>0</v>
      </c>
      <c r="G528" s="3">
        <v>0</v>
      </c>
      <c r="H528" s="4">
        <f>[1]!thsiFinD("THS_SBMRSYLJQPJ_BOND",B528&amp;".IB",D528)</f>
        <v>0</v>
      </c>
      <c r="I528" s="5">
        <f>[1]!thsiFinD("THS_SBMCSYLJQPJ_BOND",B528&amp;".IB",D528)</f>
        <v>0</v>
      </c>
      <c r="J528" s="6">
        <f t="shared" si="8"/>
        <v>0</v>
      </c>
      <c r="K528" s="1">
        <f>[1]!thsiFinD("THS_BJZBS_BOND",B528&amp;".IB", D528)</f>
        <v>0</v>
      </c>
    </row>
    <row r="529" spans="1:11" hidden="1" x14ac:dyDescent="0.3">
      <c r="A529" s="1">
        <v>527</v>
      </c>
      <c r="B529" s="1">
        <v>130012</v>
      </c>
      <c r="C529" s="1" t="s">
        <v>12</v>
      </c>
      <c r="D529" s="2">
        <v>41691</v>
      </c>
      <c r="E529" s="1">
        <v>3</v>
      </c>
      <c r="F529" s="1">
        <v>0</v>
      </c>
      <c r="G529" s="3">
        <v>0</v>
      </c>
      <c r="H529" s="4">
        <f>[1]!thsiFinD("THS_SBMRSYLJQPJ_BOND",B529&amp;".IB",D529)</f>
        <v>0</v>
      </c>
      <c r="I529" s="5">
        <f>[1]!thsiFinD("THS_SBMCSYLJQPJ_BOND",B529&amp;".IB",D529)</f>
        <v>0</v>
      </c>
      <c r="J529" s="6">
        <f t="shared" si="8"/>
        <v>0</v>
      </c>
      <c r="K529" s="1">
        <f>[1]!thsiFinD("THS_BJZBS_BOND",B529&amp;".IB", D529)</f>
        <v>0</v>
      </c>
    </row>
    <row r="530" spans="1:11" hidden="1" x14ac:dyDescent="0.3">
      <c r="A530" s="1">
        <v>528</v>
      </c>
      <c r="B530" s="1">
        <v>130012</v>
      </c>
      <c r="C530" s="1" t="s">
        <v>12</v>
      </c>
      <c r="D530" s="2">
        <v>41696</v>
      </c>
      <c r="E530" s="1">
        <v>2</v>
      </c>
      <c r="F530" s="1">
        <v>0</v>
      </c>
      <c r="G530" s="3">
        <v>0</v>
      </c>
      <c r="H530" s="4">
        <f>[1]!thsiFinD("THS_SBMRSYLJQPJ_BOND",B530&amp;".IB",D530)</f>
        <v>0</v>
      </c>
      <c r="I530" s="5">
        <f>[1]!thsiFinD("THS_SBMCSYLJQPJ_BOND",B530&amp;".IB",D530)</f>
        <v>0</v>
      </c>
      <c r="J530" s="6">
        <f t="shared" si="8"/>
        <v>0</v>
      </c>
      <c r="K530" s="1">
        <f>[1]!thsiFinD("THS_BJZBS_BOND",B530&amp;".IB", D530)</f>
        <v>0</v>
      </c>
    </row>
    <row r="531" spans="1:11" hidden="1" x14ac:dyDescent="0.3">
      <c r="A531" s="1">
        <v>529</v>
      </c>
      <c r="B531" s="1">
        <v>130012</v>
      </c>
      <c r="C531" s="1" t="s">
        <v>12</v>
      </c>
      <c r="D531" s="2">
        <v>41697</v>
      </c>
      <c r="E531" s="1">
        <v>3</v>
      </c>
      <c r="F531" s="1">
        <v>3</v>
      </c>
      <c r="G531" s="3">
        <v>24</v>
      </c>
      <c r="H531" s="4">
        <f>[1]!thsiFinD("THS_SBMRSYLJQPJ_BOND",B531&amp;".IB",D531)</f>
        <v>0</v>
      </c>
      <c r="I531" s="5">
        <f>[1]!thsiFinD("THS_SBMCSYLJQPJ_BOND",B531&amp;".IB",D531)</f>
        <v>0</v>
      </c>
      <c r="J531" s="6">
        <f t="shared" si="8"/>
        <v>0</v>
      </c>
      <c r="K531" s="1">
        <f>[1]!thsiFinD("THS_BJZBS_BOND",B531&amp;".IB", D531)</f>
        <v>0</v>
      </c>
    </row>
    <row r="532" spans="1:11" hidden="1" x14ac:dyDescent="0.3">
      <c r="A532" s="1">
        <v>530</v>
      </c>
      <c r="B532" s="1">
        <v>130012</v>
      </c>
      <c r="C532" s="1" t="s">
        <v>12</v>
      </c>
      <c r="D532" s="2">
        <v>41698</v>
      </c>
      <c r="E532" s="1">
        <v>3</v>
      </c>
      <c r="F532" s="1">
        <v>0</v>
      </c>
      <c r="G532" s="3">
        <v>0</v>
      </c>
      <c r="H532" s="4">
        <f>[1]!thsiFinD("THS_SBMRSYLJQPJ_BOND",B532&amp;".IB",D532)</f>
        <v>0</v>
      </c>
      <c r="I532" s="5">
        <f>[1]!thsiFinD("THS_SBMCSYLJQPJ_BOND",B532&amp;".IB",D532)</f>
        <v>0</v>
      </c>
      <c r="J532" s="6">
        <f t="shared" si="8"/>
        <v>0</v>
      </c>
      <c r="K532" s="1">
        <f>[1]!thsiFinD("THS_BJZBS_BOND",B532&amp;".IB", D532)</f>
        <v>0</v>
      </c>
    </row>
    <row r="533" spans="1:11" hidden="1" x14ac:dyDescent="0.3">
      <c r="A533" s="1">
        <v>531</v>
      </c>
      <c r="B533" s="1">
        <v>130012</v>
      </c>
      <c r="C533" s="1" t="s">
        <v>12</v>
      </c>
      <c r="D533" s="2">
        <v>41701</v>
      </c>
      <c r="E533" s="1">
        <v>2</v>
      </c>
      <c r="F533" s="1">
        <v>0</v>
      </c>
      <c r="G533" s="3">
        <v>0</v>
      </c>
      <c r="H533" s="4">
        <f>[1]!thsiFinD("THS_SBMRSYLJQPJ_BOND",B533&amp;".IB",D533)</f>
        <v>0</v>
      </c>
      <c r="I533" s="5">
        <f>[1]!thsiFinD("THS_SBMCSYLJQPJ_BOND",B533&amp;".IB",D533)</f>
        <v>0</v>
      </c>
      <c r="J533" s="6">
        <f t="shared" si="8"/>
        <v>0</v>
      </c>
      <c r="K533" s="1">
        <f>[1]!thsiFinD("THS_BJZBS_BOND",B533&amp;".IB", D533)</f>
        <v>0</v>
      </c>
    </row>
    <row r="534" spans="1:11" hidden="1" x14ac:dyDescent="0.3">
      <c r="A534" s="1">
        <v>532</v>
      </c>
      <c r="B534" s="1">
        <v>130012</v>
      </c>
      <c r="C534" s="1" t="s">
        <v>12</v>
      </c>
      <c r="D534" s="2">
        <v>41702</v>
      </c>
      <c r="E534" s="1">
        <v>3</v>
      </c>
      <c r="F534" s="1">
        <v>0</v>
      </c>
      <c r="G534" s="3">
        <v>0</v>
      </c>
      <c r="H534" s="4">
        <f>[1]!thsiFinD("THS_SBMRSYLJQPJ_BOND",B534&amp;".IB",D534)</f>
        <v>0</v>
      </c>
      <c r="I534" s="5">
        <f>[1]!thsiFinD("THS_SBMCSYLJQPJ_BOND",B534&amp;".IB",D534)</f>
        <v>0</v>
      </c>
      <c r="J534" s="6">
        <f t="shared" si="8"/>
        <v>0</v>
      </c>
      <c r="K534" s="1">
        <f>[1]!thsiFinD("THS_BJZBS_BOND",B534&amp;".IB", D534)</f>
        <v>0</v>
      </c>
    </row>
    <row r="535" spans="1:11" hidden="1" x14ac:dyDescent="0.3">
      <c r="A535" s="1">
        <v>533</v>
      </c>
      <c r="B535" s="1">
        <v>130012</v>
      </c>
      <c r="C535" s="1" t="s">
        <v>12</v>
      </c>
      <c r="D535" s="2">
        <v>41703</v>
      </c>
      <c r="E535" s="1">
        <v>1</v>
      </c>
      <c r="F535" s="1">
        <v>0</v>
      </c>
      <c r="G535" s="3">
        <v>0</v>
      </c>
      <c r="H535" s="4">
        <f>[1]!thsiFinD("THS_SBMRSYLJQPJ_BOND",B535&amp;".IB",D535)</f>
        <v>0</v>
      </c>
      <c r="I535" s="5">
        <f>[1]!thsiFinD("THS_SBMCSYLJQPJ_BOND",B535&amp;".IB",D535)</f>
        <v>0</v>
      </c>
      <c r="J535" s="6">
        <f t="shared" si="8"/>
        <v>0</v>
      </c>
      <c r="K535" s="1">
        <f>[1]!thsiFinD("THS_BJZBS_BOND",B535&amp;".IB", D535)</f>
        <v>0</v>
      </c>
    </row>
    <row r="536" spans="1:11" hidden="1" x14ac:dyDescent="0.3">
      <c r="A536" s="1">
        <v>534</v>
      </c>
      <c r="B536" s="1">
        <v>130012</v>
      </c>
      <c r="C536" s="1" t="s">
        <v>12</v>
      </c>
      <c r="D536" s="2">
        <v>41704</v>
      </c>
      <c r="E536" s="1">
        <v>2</v>
      </c>
      <c r="F536" s="1">
        <v>2</v>
      </c>
      <c r="G536" s="3">
        <v>5</v>
      </c>
      <c r="H536" s="4">
        <f>[1]!thsiFinD("THS_SBMRSYLJQPJ_BOND",B536&amp;".IB",D536)</f>
        <v>0</v>
      </c>
      <c r="I536" s="5">
        <f>[1]!thsiFinD("THS_SBMCSYLJQPJ_BOND",B536&amp;".IB",D536)</f>
        <v>0</v>
      </c>
      <c r="J536" s="6">
        <f t="shared" si="8"/>
        <v>0</v>
      </c>
      <c r="K536" s="1">
        <f>[1]!thsiFinD("THS_BJZBS_BOND",B536&amp;".IB", D536)</f>
        <v>0</v>
      </c>
    </row>
    <row r="537" spans="1:11" hidden="1" x14ac:dyDescent="0.3">
      <c r="A537" s="1">
        <v>535</v>
      </c>
      <c r="B537" s="1">
        <v>130012</v>
      </c>
      <c r="C537" s="1" t="s">
        <v>12</v>
      </c>
      <c r="D537" s="2">
        <v>41705</v>
      </c>
      <c r="E537" s="1">
        <v>3</v>
      </c>
      <c r="F537" s="1">
        <v>0</v>
      </c>
      <c r="G537" s="3">
        <v>0</v>
      </c>
      <c r="H537" s="4">
        <f>[1]!thsiFinD("THS_SBMRSYLJQPJ_BOND",B537&amp;".IB",D537)</f>
        <v>0</v>
      </c>
      <c r="I537" s="5">
        <f>[1]!thsiFinD("THS_SBMCSYLJQPJ_BOND",B537&amp;".IB",D537)</f>
        <v>0</v>
      </c>
      <c r="J537" s="6">
        <f t="shared" si="8"/>
        <v>0</v>
      </c>
      <c r="K537" s="1">
        <f>[1]!thsiFinD("THS_BJZBS_BOND",B537&amp;".IB", D537)</f>
        <v>0</v>
      </c>
    </row>
    <row r="538" spans="1:11" hidden="1" x14ac:dyDescent="0.3">
      <c r="A538" s="1">
        <v>536</v>
      </c>
      <c r="B538" s="1">
        <v>130012</v>
      </c>
      <c r="C538" s="1" t="s">
        <v>12</v>
      </c>
      <c r="D538" s="2">
        <v>41706</v>
      </c>
      <c r="E538" s="1">
        <v>2</v>
      </c>
      <c r="F538" s="1">
        <v>0</v>
      </c>
      <c r="G538" s="3">
        <v>0</v>
      </c>
      <c r="H538" s="4">
        <f>[1]!thsiFinD("THS_SBMRSYLJQPJ_BOND",B538&amp;".IB",D538)</f>
        <v>0</v>
      </c>
      <c r="I538" s="5">
        <f>[1]!thsiFinD("THS_SBMCSYLJQPJ_BOND",B538&amp;".IB",D538)</f>
        <v>0</v>
      </c>
      <c r="J538" s="6">
        <f t="shared" si="8"/>
        <v>0</v>
      </c>
      <c r="K538" s="1">
        <f>[1]!thsiFinD("THS_BJZBS_BOND",B538&amp;".IB", D538)</f>
        <v>0</v>
      </c>
    </row>
    <row r="539" spans="1:11" hidden="1" x14ac:dyDescent="0.3">
      <c r="A539" s="1">
        <v>537</v>
      </c>
      <c r="B539" s="1">
        <v>130012</v>
      </c>
      <c r="C539" s="1" t="s">
        <v>12</v>
      </c>
      <c r="D539" s="2">
        <v>41708</v>
      </c>
      <c r="E539" s="1">
        <v>2</v>
      </c>
      <c r="F539" s="1">
        <v>4</v>
      </c>
      <c r="G539" s="3">
        <v>36</v>
      </c>
      <c r="H539" s="4">
        <f>[1]!thsiFinD("THS_SBMRSYLJQPJ_BOND",B539&amp;".IB",D539)</f>
        <v>0</v>
      </c>
      <c r="I539" s="5">
        <f>[1]!thsiFinD("THS_SBMCSYLJQPJ_BOND",B539&amp;".IB",D539)</f>
        <v>0</v>
      </c>
      <c r="J539" s="6">
        <f t="shared" si="8"/>
        <v>0</v>
      </c>
      <c r="K539" s="1">
        <f>[1]!thsiFinD("THS_BJZBS_BOND",B539&amp;".IB", D539)</f>
        <v>0</v>
      </c>
    </row>
    <row r="540" spans="1:11" hidden="1" x14ac:dyDescent="0.3">
      <c r="A540" s="1">
        <v>538</v>
      </c>
      <c r="B540" s="1">
        <v>130012</v>
      </c>
      <c r="C540" s="1" t="s">
        <v>12</v>
      </c>
      <c r="D540" s="2">
        <v>41709</v>
      </c>
      <c r="E540" s="1">
        <v>3</v>
      </c>
      <c r="F540" s="1">
        <v>0</v>
      </c>
      <c r="G540" s="3">
        <v>0</v>
      </c>
      <c r="H540" s="4">
        <f>[1]!thsiFinD("THS_SBMRSYLJQPJ_BOND",B540&amp;".IB",D540)</f>
        <v>0</v>
      </c>
      <c r="I540" s="5">
        <f>[1]!thsiFinD("THS_SBMCSYLJQPJ_BOND",B540&amp;".IB",D540)</f>
        <v>0</v>
      </c>
      <c r="J540" s="6">
        <f t="shared" si="8"/>
        <v>0</v>
      </c>
      <c r="K540" s="1">
        <f>[1]!thsiFinD("THS_BJZBS_BOND",B540&amp;".IB", D540)</f>
        <v>0</v>
      </c>
    </row>
    <row r="541" spans="1:11" hidden="1" x14ac:dyDescent="0.3">
      <c r="A541" s="1">
        <v>539</v>
      </c>
      <c r="B541" s="1">
        <v>130012</v>
      </c>
      <c r="C541" s="1" t="s">
        <v>12</v>
      </c>
      <c r="D541" s="2">
        <v>41710</v>
      </c>
      <c r="E541" s="1">
        <v>3</v>
      </c>
      <c r="F541" s="1">
        <v>2</v>
      </c>
      <c r="G541" s="3">
        <v>10</v>
      </c>
      <c r="H541" s="4">
        <f>[1]!thsiFinD("THS_SBMRSYLJQPJ_BOND",B541&amp;".IB",D541)</f>
        <v>0</v>
      </c>
      <c r="I541" s="5">
        <f>[1]!thsiFinD("THS_SBMCSYLJQPJ_BOND",B541&amp;".IB",D541)</f>
        <v>0</v>
      </c>
      <c r="J541" s="6">
        <f t="shared" si="8"/>
        <v>0</v>
      </c>
      <c r="K541" s="1">
        <f>[1]!thsiFinD("THS_BJZBS_BOND",B541&amp;".IB", D541)</f>
        <v>0</v>
      </c>
    </row>
    <row r="542" spans="1:11" hidden="1" x14ac:dyDescent="0.3">
      <c r="A542" s="1">
        <v>540</v>
      </c>
      <c r="B542" s="1">
        <v>130012</v>
      </c>
      <c r="C542" s="1" t="s">
        <v>12</v>
      </c>
      <c r="D542" s="2">
        <v>41711</v>
      </c>
      <c r="E542" s="1">
        <v>3</v>
      </c>
      <c r="F542" s="1">
        <v>0</v>
      </c>
      <c r="G542" s="3">
        <v>0</v>
      </c>
      <c r="H542" s="4">
        <f>[1]!thsiFinD("THS_SBMRSYLJQPJ_BOND",B542&amp;".IB",D542)</f>
        <v>0</v>
      </c>
      <c r="I542" s="5">
        <f>[1]!thsiFinD("THS_SBMCSYLJQPJ_BOND",B542&amp;".IB",D542)</f>
        <v>0</v>
      </c>
      <c r="J542" s="6">
        <f t="shared" si="8"/>
        <v>0</v>
      </c>
      <c r="K542" s="1">
        <f>[1]!thsiFinD("THS_BJZBS_BOND",B542&amp;".IB", D542)</f>
        <v>0</v>
      </c>
    </row>
    <row r="543" spans="1:11" hidden="1" x14ac:dyDescent="0.3">
      <c r="A543" s="1">
        <v>541</v>
      </c>
      <c r="B543" s="1">
        <v>130012</v>
      </c>
      <c r="C543" s="1" t="s">
        <v>12</v>
      </c>
      <c r="D543" s="2">
        <v>41712</v>
      </c>
      <c r="E543" s="1">
        <v>3</v>
      </c>
      <c r="F543" s="1">
        <v>0</v>
      </c>
      <c r="G543" s="3">
        <v>0</v>
      </c>
      <c r="H543" s="4">
        <f>[1]!thsiFinD("THS_SBMRSYLJQPJ_BOND",B543&amp;".IB",D543)</f>
        <v>0</v>
      </c>
      <c r="I543" s="5">
        <f>[1]!thsiFinD("THS_SBMCSYLJQPJ_BOND",B543&amp;".IB",D543)</f>
        <v>0</v>
      </c>
      <c r="J543" s="6">
        <f t="shared" si="8"/>
        <v>0</v>
      </c>
      <c r="K543" s="1">
        <f>[1]!thsiFinD("THS_BJZBS_BOND",B543&amp;".IB", D543)</f>
        <v>0</v>
      </c>
    </row>
    <row r="544" spans="1:11" hidden="1" x14ac:dyDescent="0.3">
      <c r="A544" s="1">
        <v>542</v>
      </c>
      <c r="B544" s="1">
        <v>130012</v>
      </c>
      <c r="C544" s="1" t="s">
        <v>12</v>
      </c>
      <c r="D544" s="2">
        <v>41715</v>
      </c>
      <c r="E544" s="1">
        <v>4</v>
      </c>
      <c r="F544" s="1">
        <v>0</v>
      </c>
      <c r="G544" s="3">
        <v>0</v>
      </c>
      <c r="H544" s="4">
        <f>[1]!thsiFinD("THS_SBMRSYLJQPJ_BOND",B544&amp;".IB",D544)</f>
        <v>0</v>
      </c>
      <c r="I544" s="5">
        <f>[1]!thsiFinD("THS_SBMCSYLJQPJ_BOND",B544&amp;".IB",D544)</f>
        <v>0</v>
      </c>
      <c r="J544" s="6">
        <f t="shared" si="8"/>
        <v>0</v>
      </c>
      <c r="K544" s="1">
        <f>[1]!thsiFinD("THS_BJZBS_BOND",B544&amp;".IB", D544)</f>
        <v>0</v>
      </c>
    </row>
    <row r="545" spans="1:11" hidden="1" x14ac:dyDescent="0.3">
      <c r="A545" s="1">
        <v>543</v>
      </c>
      <c r="B545" s="1">
        <v>130012</v>
      </c>
      <c r="C545" s="1" t="s">
        <v>12</v>
      </c>
      <c r="D545" s="2">
        <v>41716</v>
      </c>
      <c r="E545" s="1">
        <v>3</v>
      </c>
      <c r="F545" s="1">
        <v>0</v>
      </c>
      <c r="G545" s="3">
        <v>0</v>
      </c>
      <c r="H545" s="4">
        <f>[1]!thsiFinD("THS_SBMRSYLJQPJ_BOND",B545&amp;".IB",D545)</f>
        <v>0</v>
      </c>
      <c r="I545" s="5">
        <f>[1]!thsiFinD("THS_SBMCSYLJQPJ_BOND",B545&amp;".IB",D545)</f>
        <v>0</v>
      </c>
      <c r="J545" s="6">
        <f t="shared" si="8"/>
        <v>0</v>
      </c>
      <c r="K545" s="1">
        <f>[1]!thsiFinD("THS_BJZBS_BOND",B545&amp;".IB", D545)</f>
        <v>0</v>
      </c>
    </row>
    <row r="546" spans="1:11" hidden="1" x14ac:dyDescent="0.3">
      <c r="A546" s="1">
        <v>544</v>
      </c>
      <c r="B546" s="1">
        <v>130012</v>
      </c>
      <c r="C546" s="1" t="s">
        <v>12</v>
      </c>
      <c r="D546" s="2">
        <v>41717</v>
      </c>
      <c r="E546" s="1">
        <v>3</v>
      </c>
      <c r="F546" s="1">
        <v>0</v>
      </c>
      <c r="G546" s="3">
        <v>0</v>
      </c>
      <c r="H546" s="4">
        <f>[1]!thsiFinD("THS_SBMRSYLJQPJ_BOND",B546&amp;".IB",D546)</f>
        <v>0</v>
      </c>
      <c r="I546" s="5">
        <f>[1]!thsiFinD("THS_SBMCSYLJQPJ_BOND",B546&amp;".IB",D546)</f>
        <v>0</v>
      </c>
      <c r="J546" s="6">
        <f t="shared" si="8"/>
        <v>0</v>
      </c>
      <c r="K546" s="1">
        <f>[1]!thsiFinD("THS_BJZBS_BOND",B546&amp;".IB", D546)</f>
        <v>0</v>
      </c>
    </row>
    <row r="547" spans="1:11" hidden="1" x14ac:dyDescent="0.3">
      <c r="A547" s="1">
        <v>545</v>
      </c>
      <c r="B547" s="1">
        <v>130012</v>
      </c>
      <c r="C547" s="1" t="s">
        <v>12</v>
      </c>
      <c r="D547" s="2">
        <v>41718</v>
      </c>
      <c r="E547" s="1">
        <v>3</v>
      </c>
      <c r="F547" s="1">
        <v>0</v>
      </c>
      <c r="G547" s="3">
        <v>0</v>
      </c>
      <c r="H547" s="4">
        <f>[1]!thsiFinD("THS_SBMRSYLJQPJ_BOND",B547&amp;".IB",D547)</f>
        <v>0</v>
      </c>
      <c r="I547" s="5">
        <f>[1]!thsiFinD("THS_SBMCSYLJQPJ_BOND",B547&amp;".IB",D547)</f>
        <v>0</v>
      </c>
      <c r="J547" s="6">
        <f t="shared" si="8"/>
        <v>0</v>
      </c>
      <c r="K547" s="1">
        <f>[1]!thsiFinD("THS_BJZBS_BOND",B547&amp;".IB", D547)</f>
        <v>0</v>
      </c>
    </row>
    <row r="548" spans="1:11" hidden="1" x14ac:dyDescent="0.3">
      <c r="A548" s="1">
        <v>546</v>
      </c>
      <c r="B548" s="1">
        <v>130012</v>
      </c>
      <c r="C548" s="1" t="s">
        <v>12</v>
      </c>
      <c r="D548" s="2">
        <v>41719</v>
      </c>
      <c r="E548" s="1">
        <v>3</v>
      </c>
      <c r="F548" s="1">
        <v>0</v>
      </c>
      <c r="G548" s="3">
        <v>0</v>
      </c>
      <c r="H548" s="4">
        <f>[1]!thsiFinD("THS_SBMRSYLJQPJ_BOND",B548&amp;".IB",D548)</f>
        <v>0</v>
      </c>
      <c r="I548" s="5">
        <f>[1]!thsiFinD("THS_SBMCSYLJQPJ_BOND",B548&amp;".IB",D548)</f>
        <v>0</v>
      </c>
      <c r="J548" s="6">
        <f t="shared" si="8"/>
        <v>0</v>
      </c>
      <c r="K548" s="1">
        <f>[1]!thsiFinD("THS_BJZBS_BOND",B548&amp;".IB", D548)</f>
        <v>0</v>
      </c>
    </row>
    <row r="549" spans="1:11" hidden="1" x14ac:dyDescent="0.3">
      <c r="A549" s="1">
        <v>547</v>
      </c>
      <c r="B549" s="1">
        <v>130012</v>
      </c>
      <c r="C549" s="1" t="s">
        <v>12</v>
      </c>
      <c r="D549" s="2">
        <v>41722</v>
      </c>
      <c r="E549" s="1">
        <v>2</v>
      </c>
      <c r="F549" s="1">
        <v>2</v>
      </c>
      <c r="G549" s="3">
        <v>7</v>
      </c>
      <c r="H549" s="4">
        <f>[1]!thsiFinD("THS_SBMRSYLJQPJ_BOND",B549&amp;".IB",D549)</f>
        <v>0</v>
      </c>
      <c r="I549" s="5">
        <f>[1]!thsiFinD("THS_SBMCSYLJQPJ_BOND",B549&amp;".IB",D549)</f>
        <v>0</v>
      </c>
      <c r="J549" s="6">
        <f t="shared" si="8"/>
        <v>0</v>
      </c>
      <c r="K549" s="1">
        <f>[1]!thsiFinD("THS_BJZBS_BOND",B549&amp;".IB", D549)</f>
        <v>0</v>
      </c>
    </row>
    <row r="550" spans="1:11" hidden="1" x14ac:dyDescent="0.3">
      <c r="A550" s="1">
        <v>548</v>
      </c>
      <c r="B550" s="1">
        <v>130012</v>
      </c>
      <c r="C550" s="1" t="s">
        <v>12</v>
      </c>
      <c r="D550" s="2">
        <v>41723</v>
      </c>
      <c r="E550" s="1">
        <v>3</v>
      </c>
      <c r="F550" s="1">
        <v>0</v>
      </c>
      <c r="G550" s="3">
        <v>0</v>
      </c>
      <c r="H550" s="4">
        <f>[1]!thsiFinD("THS_SBMRSYLJQPJ_BOND",B550&amp;".IB",D550)</f>
        <v>0</v>
      </c>
      <c r="I550" s="5">
        <f>[1]!thsiFinD("THS_SBMCSYLJQPJ_BOND",B550&amp;".IB",D550)</f>
        <v>0</v>
      </c>
      <c r="J550" s="6">
        <f t="shared" si="8"/>
        <v>0</v>
      </c>
      <c r="K550" s="1">
        <f>[1]!thsiFinD("THS_BJZBS_BOND",B550&amp;".IB", D550)</f>
        <v>0</v>
      </c>
    </row>
    <row r="551" spans="1:11" hidden="1" x14ac:dyDescent="0.3">
      <c r="A551" s="1">
        <v>549</v>
      </c>
      <c r="B551" s="1">
        <v>130012</v>
      </c>
      <c r="C551" s="1" t="s">
        <v>12</v>
      </c>
      <c r="D551" s="2">
        <v>41724</v>
      </c>
      <c r="E551" s="1">
        <v>3</v>
      </c>
      <c r="F551" s="1">
        <v>0</v>
      </c>
      <c r="G551" s="3">
        <v>0</v>
      </c>
      <c r="H551" s="4">
        <f>[1]!thsiFinD("THS_SBMRSYLJQPJ_BOND",B551&amp;".IB",D551)</f>
        <v>0</v>
      </c>
      <c r="I551" s="5">
        <f>[1]!thsiFinD("THS_SBMCSYLJQPJ_BOND",B551&amp;".IB",D551)</f>
        <v>0</v>
      </c>
      <c r="J551" s="6">
        <f t="shared" si="8"/>
        <v>0</v>
      </c>
      <c r="K551" s="1">
        <f>[1]!thsiFinD("THS_BJZBS_BOND",B551&amp;".IB", D551)</f>
        <v>0</v>
      </c>
    </row>
    <row r="552" spans="1:11" hidden="1" x14ac:dyDescent="0.3">
      <c r="A552" s="1">
        <v>550</v>
      </c>
      <c r="B552" s="1">
        <v>130012</v>
      </c>
      <c r="C552" s="1" t="s">
        <v>12</v>
      </c>
      <c r="D552" s="2">
        <v>41725</v>
      </c>
      <c r="E552" s="1">
        <v>3</v>
      </c>
      <c r="F552" s="1">
        <v>0</v>
      </c>
      <c r="G552" s="3">
        <v>0</v>
      </c>
      <c r="H552" s="4">
        <f>[1]!thsiFinD("THS_SBMRSYLJQPJ_BOND",B552&amp;".IB",D552)</f>
        <v>0</v>
      </c>
      <c r="I552" s="5">
        <f>[1]!thsiFinD("THS_SBMCSYLJQPJ_BOND",B552&amp;".IB",D552)</f>
        <v>0</v>
      </c>
      <c r="J552" s="6">
        <f t="shared" si="8"/>
        <v>0</v>
      </c>
      <c r="K552" s="1">
        <f>[1]!thsiFinD("THS_BJZBS_BOND",B552&amp;".IB", D552)</f>
        <v>0</v>
      </c>
    </row>
    <row r="553" spans="1:11" hidden="1" x14ac:dyDescent="0.3">
      <c r="A553" s="1">
        <v>551</v>
      </c>
      <c r="B553" s="1">
        <v>130012</v>
      </c>
      <c r="C553" s="1" t="s">
        <v>12</v>
      </c>
      <c r="D553" s="2">
        <v>41726</v>
      </c>
      <c r="E553" s="1">
        <v>3</v>
      </c>
      <c r="F553" s="1">
        <v>0</v>
      </c>
      <c r="G553" s="3">
        <v>0</v>
      </c>
      <c r="H553" s="4">
        <f>[1]!thsiFinD("THS_SBMRSYLJQPJ_BOND",B553&amp;".IB",D553)</f>
        <v>0</v>
      </c>
      <c r="I553" s="5">
        <f>[1]!thsiFinD("THS_SBMCSYLJQPJ_BOND",B553&amp;".IB",D553)</f>
        <v>0</v>
      </c>
      <c r="J553" s="6">
        <f t="shared" si="8"/>
        <v>0</v>
      </c>
      <c r="K553" s="1">
        <f>[1]!thsiFinD("THS_BJZBS_BOND",B553&amp;".IB", D553)</f>
        <v>0</v>
      </c>
    </row>
    <row r="554" spans="1:11" hidden="1" x14ac:dyDescent="0.3">
      <c r="A554" s="1">
        <v>552</v>
      </c>
      <c r="B554" s="1">
        <v>130012</v>
      </c>
      <c r="C554" s="1" t="s">
        <v>12</v>
      </c>
      <c r="D554" s="2">
        <v>41736</v>
      </c>
      <c r="E554" s="1">
        <v>2</v>
      </c>
      <c r="F554" s="1">
        <v>0</v>
      </c>
      <c r="G554" s="3">
        <v>0</v>
      </c>
      <c r="H554" s="4">
        <f>[1]!thsiFinD("THS_SBMRSYLJQPJ_BOND",B554&amp;".IB",D554)</f>
        <v>0</v>
      </c>
      <c r="I554" s="5">
        <f>[1]!thsiFinD("THS_SBMCSYLJQPJ_BOND",B554&amp;".IB",D554)</f>
        <v>0</v>
      </c>
      <c r="J554" s="6">
        <f t="shared" si="8"/>
        <v>0</v>
      </c>
      <c r="K554" s="1">
        <f>[1]!thsiFinD("THS_BJZBS_BOND",B554&amp;".IB", D554)</f>
        <v>0</v>
      </c>
    </row>
    <row r="555" spans="1:11" hidden="1" x14ac:dyDescent="0.3">
      <c r="A555" s="1">
        <v>553</v>
      </c>
      <c r="B555" s="1">
        <v>130012</v>
      </c>
      <c r="C555" s="1" t="s">
        <v>12</v>
      </c>
      <c r="D555" s="2">
        <v>41737</v>
      </c>
      <c r="E555" s="1">
        <v>1</v>
      </c>
      <c r="F555" s="1">
        <v>0</v>
      </c>
      <c r="G555" s="3">
        <v>0</v>
      </c>
      <c r="H555" s="4">
        <f>[1]!thsiFinD("THS_SBMRSYLJQPJ_BOND",B555&amp;".IB",D555)</f>
        <v>0</v>
      </c>
      <c r="I555" s="5">
        <f>[1]!thsiFinD("THS_SBMCSYLJQPJ_BOND",B555&amp;".IB",D555)</f>
        <v>0</v>
      </c>
      <c r="J555" s="6">
        <f t="shared" si="8"/>
        <v>0</v>
      </c>
      <c r="K555" s="1">
        <f>[1]!thsiFinD("THS_BJZBS_BOND",B555&amp;".IB", D555)</f>
        <v>0</v>
      </c>
    </row>
    <row r="556" spans="1:11" x14ac:dyDescent="0.3">
      <c r="A556" s="1">
        <v>554</v>
      </c>
      <c r="B556" s="1">
        <v>130013</v>
      </c>
      <c r="C556" s="1" t="s">
        <v>13</v>
      </c>
      <c r="D556" s="2">
        <v>41624</v>
      </c>
      <c r="E556" s="1">
        <v>5</v>
      </c>
      <c r="F556" s="1">
        <v>3</v>
      </c>
      <c r="G556" s="13">
        <v>5</v>
      </c>
      <c r="H556" s="4">
        <f>[1]!thsiFinD("THS_SBMRSYLJQPJ_BOND",B556&amp;".IB",D556)</f>
        <v>4.4935294117647002</v>
      </c>
      <c r="I556" s="5">
        <f>[1]!thsiFinD("THS_SBMCSYLJQPJ_BOND",B556&amp;".IB",D556)</f>
        <v>4.3273529411764997</v>
      </c>
      <c r="J556" s="6">
        <f t="shared" si="8"/>
        <v>16.617647058820051</v>
      </c>
      <c r="K556" s="1">
        <f>[1]!thsiFinD("THS_BJZBS_BOND",B556&amp;".IB", D556)</f>
        <v>64</v>
      </c>
    </row>
    <row r="557" spans="1:11" x14ac:dyDescent="0.3">
      <c r="A557" s="1">
        <v>555</v>
      </c>
      <c r="B557" s="1">
        <v>130013</v>
      </c>
      <c r="C557" s="1" t="s">
        <v>13</v>
      </c>
      <c r="D557" s="2">
        <v>41625</v>
      </c>
      <c r="E557" s="1">
        <v>3</v>
      </c>
      <c r="F557" s="1">
        <v>4</v>
      </c>
      <c r="G557" s="13">
        <v>39</v>
      </c>
      <c r="H557" s="4">
        <f>[1]!thsiFinD("THS_SBMRSYLJQPJ_BOND",B557&amp;".IB",D557)</f>
        <v>4.5298611111111002</v>
      </c>
      <c r="I557" s="5">
        <f>[1]!thsiFinD("THS_SBMCSYLJQPJ_BOND",B557&amp;".IB",D557)</f>
        <v>4.3294117647058998</v>
      </c>
      <c r="J557" s="6">
        <f t="shared" si="8"/>
        <v>20.04493464052004</v>
      </c>
      <c r="K557" s="1">
        <f>[1]!thsiFinD("THS_BJZBS_BOND",B557&amp;".IB", D557)</f>
        <v>52</v>
      </c>
    </row>
    <row r="558" spans="1:11" x14ac:dyDescent="0.3">
      <c r="A558" s="1">
        <v>556</v>
      </c>
      <c r="B558" s="1">
        <v>130013</v>
      </c>
      <c r="C558" s="1" t="s">
        <v>13</v>
      </c>
      <c r="D558" s="2">
        <v>41626</v>
      </c>
      <c r="E558" s="1">
        <v>3</v>
      </c>
      <c r="F558" s="1">
        <v>3</v>
      </c>
      <c r="G558" s="13">
        <v>70</v>
      </c>
      <c r="H558" s="4">
        <f>[1]!thsiFinD("THS_SBMRSYLJQPJ_BOND",B558&amp;".IB",D558)</f>
        <v>4.4981617647059</v>
      </c>
      <c r="I558" s="5">
        <f>[1]!thsiFinD("THS_SBMCSYLJQPJ_BOND",B558&amp;".IB",D558)</f>
        <v>4.3843750000000004</v>
      </c>
      <c r="J558" s="6">
        <f t="shared" si="8"/>
        <v>11.378676470589966</v>
      </c>
      <c r="K558" s="1">
        <f>[1]!thsiFinD("THS_BJZBS_BOND",B558&amp;".IB", D558)</f>
        <v>64</v>
      </c>
    </row>
    <row r="559" spans="1:11" x14ac:dyDescent="0.3">
      <c r="A559" s="1">
        <v>557</v>
      </c>
      <c r="B559" s="1">
        <v>130013</v>
      </c>
      <c r="C559" s="1" t="s">
        <v>13</v>
      </c>
      <c r="D559" s="2">
        <v>41627</v>
      </c>
      <c r="E559" s="1">
        <v>3</v>
      </c>
      <c r="F559" s="1">
        <v>5</v>
      </c>
      <c r="G559" s="13">
        <v>82</v>
      </c>
      <c r="H559" s="4">
        <f>[1]!thsiFinD("THS_SBMRSYLJQPJ_BOND",B559&amp;".IB",D559)</f>
        <v>4.5430000000000001</v>
      </c>
      <c r="I559" s="5">
        <f>[1]!thsiFinD("THS_SBMCSYLJQPJ_BOND",B559&amp;".IB",D559)</f>
        <v>4.43</v>
      </c>
      <c r="J559" s="6">
        <f t="shared" si="8"/>
        <v>11.300000000000043</v>
      </c>
      <c r="K559" s="1">
        <f>[1]!thsiFinD("THS_BJZBS_BOND",B559&amp;".IB", D559)</f>
        <v>72</v>
      </c>
    </row>
    <row r="560" spans="1:11" x14ac:dyDescent="0.3">
      <c r="A560" s="1">
        <v>558</v>
      </c>
      <c r="B560" s="1">
        <v>130013</v>
      </c>
      <c r="C560" s="1" t="s">
        <v>13</v>
      </c>
      <c r="D560" s="2">
        <v>41628</v>
      </c>
      <c r="E560" s="1">
        <v>7</v>
      </c>
      <c r="F560" s="1">
        <v>3</v>
      </c>
      <c r="G560" s="13">
        <v>91</v>
      </c>
      <c r="H560" s="4">
        <f>[1]!thsiFinD("THS_SBMRSYLJQPJ_BOND",B560&amp;".IB",D560)</f>
        <v>4.556</v>
      </c>
      <c r="I560" s="5">
        <f>[1]!thsiFinD("THS_SBMCSYLJQPJ_BOND",B560&amp;".IB",D560)</f>
        <v>4.4379999999999997</v>
      </c>
      <c r="J560" s="6">
        <f t="shared" si="8"/>
        <v>11.800000000000033</v>
      </c>
      <c r="K560" s="1">
        <f>[1]!thsiFinD("THS_BJZBS_BOND",B560&amp;".IB", D560)</f>
        <v>50</v>
      </c>
    </row>
    <row r="561" spans="1:11" x14ac:dyDescent="0.3">
      <c r="A561" s="1">
        <v>559</v>
      </c>
      <c r="B561" s="1">
        <v>130013</v>
      </c>
      <c r="C561" s="1" t="s">
        <v>13</v>
      </c>
      <c r="D561" s="2">
        <v>41631</v>
      </c>
      <c r="E561" s="1">
        <v>3</v>
      </c>
      <c r="F561" s="1">
        <v>5</v>
      </c>
      <c r="G561" s="13">
        <v>45</v>
      </c>
      <c r="H561" s="4">
        <f>[1]!thsiFinD("THS_SBMRSYLJQPJ_BOND",B561&amp;".IB",D561)</f>
        <v>4.5579310344827997</v>
      </c>
      <c r="I561" s="5">
        <f>[1]!thsiFinD("THS_SBMCSYLJQPJ_BOND",B561&amp;".IB",D561)</f>
        <v>4.4241379310345001</v>
      </c>
      <c r="J561" s="6">
        <f t="shared" si="8"/>
        <v>13.379310344829953</v>
      </c>
      <c r="K561" s="1">
        <f>[1]!thsiFinD("THS_BJZBS_BOND",B561&amp;".IB", D561)</f>
        <v>58</v>
      </c>
    </row>
    <row r="562" spans="1:11" x14ac:dyDescent="0.3">
      <c r="A562" s="1">
        <v>560</v>
      </c>
      <c r="B562" s="1">
        <v>130013</v>
      </c>
      <c r="C562" s="1" t="s">
        <v>13</v>
      </c>
      <c r="D562" s="2">
        <v>41632</v>
      </c>
      <c r="E562" s="1">
        <v>3</v>
      </c>
      <c r="F562" s="1">
        <v>4</v>
      </c>
      <c r="G562" s="13">
        <v>43</v>
      </c>
      <c r="H562" s="4">
        <f>[1]!thsiFinD("THS_SBMRSYLJQPJ_BOND",B562&amp;".IB",D562)</f>
        <v>4.5544000000000002</v>
      </c>
      <c r="I562" s="5">
        <f>[1]!thsiFinD("THS_SBMCSYLJQPJ_BOND",B562&amp;".IB",D562)</f>
        <v>4.3952</v>
      </c>
      <c r="J562" s="6">
        <f t="shared" si="8"/>
        <v>15.920000000000023</v>
      </c>
      <c r="K562" s="1">
        <f>[1]!thsiFinD("THS_BJZBS_BOND",B562&amp;".IB", D562)</f>
        <v>50</v>
      </c>
    </row>
    <row r="563" spans="1:11" x14ac:dyDescent="0.3">
      <c r="A563" s="1">
        <v>561</v>
      </c>
      <c r="B563" s="1">
        <v>130013</v>
      </c>
      <c r="C563" s="1" t="s">
        <v>13</v>
      </c>
      <c r="D563" s="2">
        <v>41633</v>
      </c>
      <c r="E563" s="1">
        <v>2</v>
      </c>
      <c r="F563" s="1">
        <v>4</v>
      </c>
      <c r="G563" s="13">
        <v>48</v>
      </c>
      <c r="H563" s="4">
        <f>[1]!thsiFinD("THS_SBMRSYLJQPJ_BOND",B563&amp;".IB",D563)</f>
        <v>4.5553846153846003</v>
      </c>
      <c r="I563" s="5">
        <f>[1]!thsiFinD("THS_SBMCSYLJQPJ_BOND",B563&amp;".IB",D563)</f>
        <v>4.4000000000000004</v>
      </c>
      <c r="J563" s="6">
        <f t="shared" si="8"/>
        <v>15.538461538459991</v>
      </c>
      <c r="K563" s="1">
        <f>[1]!thsiFinD("THS_BJZBS_BOND",B563&amp;".IB", D563)</f>
        <v>52</v>
      </c>
    </row>
    <row r="564" spans="1:11" x14ac:dyDescent="0.3">
      <c r="A564" s="1">
        <v>562</v>
      </c>
      <c r="B564" s="1">
        <v>130013</v>
      </c>
      <c r="C564" s="1" t="s">
        <v>13</v>
      </c>
      <c r="D564" s="2">
        <v>41635</v>
      </c>
      <c r="E564" s="1">
        <v>2</v>
      </c>
      <c r="F564" s="1">
        <v>2</v>
      </c>
      <c r="G564" s="13">
        <v>1</v>
      </c>
      <c r="H564" s="4">
        <f>[1]!thsiFinD("THS_SBMRSYLJQPJ_BOND",B564&amp;".IB",D564)</f>
        <v>4.5475000000000003</v>
      </c>
      <c r="I564" s="5">
        <f>[1]!thsiFinD("THS_SBMCSYLJQPJ_BOND",B564&amp;".IB",D564)</f>
        <v>4.375</v>
      </c>
      <c r="J564" s="6">
        <f t="shared" si="8"/>
        <v>17.250000000000032</v>
      </c>
      <c r="K564" s="1">
        <f>[1]!thsiFinD("THS_BJZBS_BOND",B564&amp;".IB", D564)</f>
        <v>40</v>
      </c>
    </row>
    <row r="565" spans="1:11" x14ac:dyDescent="0.3">
      <c r="A565" s="1">
        <v>563</v>
      </c>
      <c r="B565" s="1">
        <v>130013</v>
      </c>
      <c r="C565" s="1" t="s">
        <v>13</v>
      </c>
      <c r="D565" s="2">
        <v>41638</v>
      </c>
      <c r="E565" s="1">
        <v>2</v>
      </c>
      <c r="F565" s="1">
        <v>3</v>
      </c>
      <c r="G565" s="13">
        <v>11</v>
      </c>
      <c r="H565" s="4">
        <f>[1]!thsiFinD("THS_SBMRSYLJQPJ_BOND",B565&amp;".IB",D565)</f>
        <v>4.5786956521739004</v>
      </c>
      <c r="I565" s="5">
        <f>[1]!thsiFinD("THS_SBMCSYLJQPJ_BOND",B565&amp;".IB",D565)</f>
        <v>4.3282608695651996</v>
      </c>
      <c r="J565" s="6">
        <f t="shared" si="8"/>
        <v>25.043478260870078</v>
      </c>
      <c r="K565" s="1">
        <f>[1]!thsiFinD("THS_BJZBS_BOND",B565&amp;".IB", D565)</f>
        <v>38</v>
      </c>
    </row>
    <row r="566" spans="1:11" x14ac:dyDescent="0.3">
      <c r="A566" s="1">
        <v>564</v>
      </c>
      <c r="B566" s="1">
        <v>130013</v>
      </c>
      <c r="C566" s="1" t="s">
        <v>13</v>
      </c>
      <c r="D566" s="2">
        <v>41639</v>
      </c>
      <c r="E566" s="1">
        <v>3</v>
      </c>
      <c r="F566" s="1">
        <v>4</v>
      </c>
      <c r="G566" s="13">
        <v>43</v>
      </c>
      <c r="H566" s="4">
        <f>[1]!thsiFinD("THS_SBMRSYLJQPJ_BOND",B566&amp;".IB",D566)</f>
        <v>4.5546666666666997</v>
      </c>
      <c r="I566" s="5">
        <f>[1]!thsiFinD("THS_SBMCSYLJQPJ_BOND",B566&amp;".IB",D566)</f>
        <v>4.3879310344827998</v>
      </c>
      <c r="J566" s="6">
        <f t="shared" si="8"/>
        <v>16.673563218389997</v>
      </c>
      <c r="K566" s="1">
        <f>[1]!thsiFinD("THS_BJZBS_BOND",B566&amp;".IB", D566)</f>
        <v>60</v>
      </c>
    </row>
    <row r="567" spans="1:11" hidden="1" x14ac:dyDescent="0.3">
      <c r="A567" s="1">
        <v>565</v>
      </c>
      <c r="B567" s="1">
        <v>130013</v>
      </c>
      <c r="C567" s="1" t="s">
        <v>13</v>
      </c>
      <c r="D567" s="2">
        <v>41640</v>
      </c>
      <c r="E567" s="1">
        <v>2</v>
      </c>
      <c r="F567" s="1">
        <v>0</v>
      </c>
      <c r="G567" s="3">
        <v>0</v>
      </c>
      <c r="H567" s="4">
        <f>[1]!thsiFinD("THS_SBMRSYLJQPJ_BOND",B567&amp;".IB",D567)</f>
        <v>0</v>
      </c>
      <c r="I567" s="5">
        <f>[1]!thsiFinD("THS_SBMCSYLJQPJ_BOND",B567&amp;".IB",D567)</f>
        <v>0</v>
      </c>
      <c r="J567" s="6">
        <f t="shared" si="8"/>
        <v>0</v>
      </c>
      <c r="K567" s="1">
        <f>[1]!thsiFinD("THS_BJZBS_BOND",B567&amp;".IB", D567)</f>
        <v>0</v>
      </c>
    </row>
    <row r="568" spans="1:11" x14ac:dyDescent="0.3">
      <c r="A568" s="1">
        <v>566</v>
      </c>
      <c r="B568" s="1">
        <v>130013</v>
      </c>
      <c r="C568" s="1" t="s">
        <v>13</v>
      </c>
      <c r="D568" s="2">
        <v>41641</v>
      </c>
      <c r="E568" s="1">
        <v>2</v>
      </c>
      <c r="F568" s="1">
        <v>4</v>
      </c>
      <c r="G568" s="13">
        <v>38</v>
      </c>
      <c r="H568" s="4">
        <f>[1]!thsiFinD("THS_SBMRSYLJQPJ_BOND",B568&amp;".IB",D568)</f>
        <v>4.5951724137931</v>
      </c>
      <c r="I568" s="5">
        <f>[1]!thsiFinD("THS_SBMCSYLJQPJ_BOND",B568&amp;".IB",D568)</f>
        <v>4.3772727272727003</v>
      </c>
      <c r="J568" s="6">
        <f t="shared" si="8"/>
        <v>21.78996865203997</v>
      </c>
      <c r="K568" s="1">
        <f>[1]!thsiFinD("THS_BJZBS_BOND",B568&amp;".IB", D568)</f>
        <v>54</v>
      </c>
    </row>
    <row r="569" spans="1:11" x14ac:dyDescent="0.3">
      <c r="A569" s="1">
        <v>567</v>
      </c>
      <c r="B569" s="1">
        <v>130013</v>
      </c>
      <c r="C569" s="1" t="s">
        <v>13</v>
      </c>
      <c r="D569" s="2">
        <v>41642</v>
      </c>
      <c r="E569" s="1">
        <v>3</v>
      </c>
      <c r="F569" s="1">
        <v>2</v>
      </c>
      <c r="G569" s="13">
        <v>34</v>
      </c>
      <c r="H569" s="4">
        <f>[1]!thsiFinD("THS_SBMRSYLJQPJ_BOND",B569&amp;".IB",D569)</f>
        <v>4.6150000000000002</v>
      </c>
      <c r="I569" s="5">
        <f>[1]!thsiFinD("THS_SBMCSYLJQPJ_BOND",B569&amp;".IB",D569)</f>
        <v>4.4520833333332996</v>
      </c>
      <c r="J569" s="6">
        <f t="shared" si="8"/>
        <v>16.291666666670057</v>
      </c>
      <c r="K569" s="1">
        <f>[1]!thsiFinD("THS_BJZBS_BOND",B569&amp;".IB", D569)</f>
        <v>48</v>
      </c>
    </row>
    <row r="570" spans="1:11" x14ac:dyDescent="0.3">
      <c r="A570" s="1">
        <v>568</v>
      </c>
      <c r="B570" s="1">
        <v>130013</v>
      </c>
      <c r="C570" s="1" t="s">
        <v>13</v>
      </c>
      <c r="D570" s="2">
        <v>41645</v>
      </c>
      <c r="E570" s="1">
        <v>2</v>
      </c>
      <c r="F570" s="1">
        <v>5</v>
      </c>
      <c r="G570" s="13">
        <v>56</v>
      </c>
      <c r="H570" s="4">
        <f>[1]!thsiFinD("THS_SBMRSYLJQPJ_BOND",B570&amp;".IB",D570)</f>
        <v>4.6173809523809997</v>
      </c>
      <c r="I570" s="5">
        <f>[1]!thsiFinD("THS_SBMCSYLJQPJ_BOND",B570&amp;".IB",D570)</f>
        <v>4.4232727272726997</v>
      </c>
      <c r="J570" s="6">
        <f t="shared" si="8"/>
        <v>19.410822510829995</v>
      </c>
      <c r="K570" s="1">
        <f>[1]!thsiFinD("THS_BJZBS_BOND",B570&amp;".IB", D570)</f>
        <v>84</v>
      </c>
    </row>
    <row r="571" spans="1:11" x14ac:dyDescent="0.3">
      <c r="A571" s="1">
        <v>569</v>
      </c>
      <c r="B571" s="1">
        <v>130013</v>
      </c>
      <c r="C571" s="1" t="s">
        <v>13</v>
      </c>
      <c r="D571" s="2">
        <v>41646</v>
      </c>
      <c r="E571" s="1">
        <v>3</v>
      </c>
      <c r="F571" s="1">
        <v>4</v>
      </c>
      <c r="G571" s="13">
        <v>23</v>
      </c>
      <c r="H571" s="4">
        <f>[1]!thsiFinD("THS_SBMRSYLJQPJ_BOND",B571&amp;".IB",D571)</f>
        <v>4.6003571428571002</v>
      </c>
      <c r="I571" s="5">
        <f>[1]!thsiFinD("THS_SBMCSYLJQPJ_BOND",B571&amp;".IB",D571)</f>
        <v>4.4560714285714003</v>
      </c>
      <c r="J571" s="6">
        <f t="shared" si="8"/>
        <v>14.428571428569992</v>
      </c>
      <c r="K571" s="1">
        <f>[1]!thsiFinD("THS_BJZBS_BOND",B571&amp;".IB", D571)</f>
        <v>56</v>
      </c>
    </row>
    <row r="572" spans="1:11" x14ac:dyDescent="0.3">
      <c r="A572" s="1">
        <v>570</v>
      </c>
      <c r="B572" s="1">
        <v>130013</v>
      </c>
      <c r="C572" s="1" t="s">
        <v>13</v>
      </c>
      <c r="D572" s="2">
        <v>41647</v>
      </c>
      <c r="E572" s="1">
        <v>3</v>
      </c>
      <c r="F572" s="1">
        <v>2</v>
      </c>
      <c r="G572" s="13">
        <v>2</v>
      </c>
      <c r="H572" s="4">
        <f>[1]!thsiFinD("THS_SBMRSYLJQPJ_BOND",B572&amp;".IB",D572)</f>
        <v>4.6022727272727</v>
      </c>
      <c r="I572" s="5">
        <f>[1]!thsiFinD("THS_SBMCSYLJQPJ_BOND",B572&amp;".IB",D572)</f>
        <v>4.4105263157895003</v>
      </c>
      <c r="J572" s="6">
        <f t="shared" si="8"/>
        <v>19.174641148319971</v>
      </c>
      <c r="K572" s="1">
        <f>[1]!thsiFinD("THS_BJZBS_BOND",B572&amp;".IB", D572)</f>
        <v>44</v>
      </c>
    </row>
    <row r="573" spans="1:11" x14ac:dyDescent="0.3">
      <c r="A573" s="1">
        <v>571</v>
      </c>
      <c r="B573" s="1">
        <v>130013</v>
      </c>
      <c r="C573" s="1" t="s">
        <v>13</v>
      </c>
      <c r="D573" s="2">
        <v>41648</v>
      </c>
      <c r="E573" s="1">
        <v>3</v>
      </c>
      <c r="F573" s="1">
        <v>4</v>
      </c>
      <c r="G573" s="13">
        <v>10</v>
      </c>
      <c r="H573" s="4">
        <f>[1]!thsiFinD("THS_SBMRSYLJQPJ_BOND",B573&amp;".IB",D573)</f>
        <v>4.5880000000000001</v>
      </c>
      <c r="I573" s="5">
        <f>[1]!thsiFinD("THS_SBMCSYLJQPJ_BOND",B573&amp;".IB",D573)</f>
        <v>4.3949999999999996</v>
      </c>
      <c r="J573" s="6">
        <f t="shared" si="8"/>
        <v>19.30000000000005</v>
      </c>
      <c r="K573" s="1">
        <f>[1]!thsiFinD("THS_BJZBS_BOND",B573&amp;".IB", D573)</f>
        <v>56</v>
      </c>
    </row>
    <row r="574" spans="1:11" x14ac:dyDescent="0.3">
      <c r="A574" s="1">
        <v>572</v>
      </c>
      <c r="B574" s="1">
        <v>130013</v>
      </c>
      <c r="C574" s="1" t="s">
        <v>13</v>
      </c>
      <c r="D574" s="2">
        <v>41649</v>
      </c>
      <c r="E574" s="1">
        <v>5</v>
      </c>
      <c r="F574" s="1">
        <v>2</v>
      </c>
      <c r="G574" s="13">
        <v>1</v>
      </c>
      <c r="H574" s="4">
        <f>[1]!thsiFinD("THS_SBMRSYLJQPJ_BOND",B574&amp;".IB",D574)</f>
        <v>4.5839130434783</v>
      </c>
      <c r="I574" s="5">
        <f>[1]!thsiFinD("THS_SBMCSYLJQPJ_BOND",B574&amp;".IB",D574)</f>
        <v>4.4469230769230998</v>
      </c>
      <c r="J574" s="6">
        <f t="shared" si="8"/>
        <v>13.698996655520013</v>
      </c>
      <c r="K574" s="1">
        <f>[1]!thsiFinD("THS_BJZBS_BOND",B574&amp;".IB", D574)</f>
        <v>42</v>
      </c>
    </row>
    <row r="575" spans="1:11" x14ac:dyDescent="0.3">
      <c r="A575" s="1">
        <v>573</v>
      </c>
      <c r="B575" s="1">
        <v>130013</v>
      </c>
      <c r="C575" s="1" t="s">
        <v>13</v>
      </c>
      <c r="D575" s="2">
        <v>41652</v>
      </c>
      <c r="E575" s="1">
        <v>2</v>
      </c>
      <c r="F575" s="1">
        <v>2</v>
      </c>
      <c r="G575" s="13">
        <v>10</v>
      </c>
      <c r="H575" s="4">
        <f>[1]!thsiFinD("THS_SBMRSYLJQPJ_BOND",B575&amp;".IB",D575)</f>
        <v>4.5926923076922996</v>
      </c>
      <c r="I575" s="5">
        <f>[1]!thsiFinD("THS_SBMCSYLJQPJ_BOND",B575&amp;".IB",D575)</f>
        <v>4.4485937499999997</v>
      </c>
      <c r="J575" s="6">
        <f t="shared" si="8"/>
        <v>14.409855769229996</v>
      </c>
      <c r="K575" s="1">
        <f>[1]!thsiFinD("THS_BJZBS_BOND",B575&amp;".IB", D575)</f>
        <v>44</v>
      </c>
    </row>
    <row r="576" spans="1:11" x14ac:dyDescent="0.3">
      <c r="A576" s="1">
        <v>574</v>
      </c>
      <c r="B576" s="1">
        <v>130013</v>
      </c>
      <c r="C576" s="1" t="s">
        <v>5</v>
      </c>
      <c r="D576" s="2">
        <v>41653</v>
      </c>
      <c r="E576" s="1">
        <v>5</v>
      </c>
      <c r="F576" s="1">
        <v>0</v>
      </c>
      <c r="G576" s="13">
        <v>0</v>
      </c>
      <c r="H576" s="4">
        <f>[1]!thsiFinD("THS_SBMRSYLJQPJ_BOND",B576&amp;".IB",D576)</f>
        <v>4.5759999999999996</v>
      </c>
      <c r="I576" s="5">
        <f>[1]!thsiFinD("THS_SBMCSYLJQPJ_BOND",B576&amp;".IB",D576)</f>
        <v>4.4360869565216996</v>
      </c>
      <c r="J576" s="6">
        <f t="shared" si="8"/>
        <v>13.991304347830003</v>
      </c>
      <c r="K576" s="1">
        <f>[1]!thsiFinD("THS_BJZBS_BOND",B576&amp;".IB", D576)</f>
        <v>46</v>
      </c>
    </row>
    <row r="577" spans="1:11" x14ac:dyDescent="0.3">
      <c r="A577" s="1">
        <v>575</v>
      </c>
      <c r="B577" s="1">
        <v>130013</v>
      </c>
      <c r="C577" s="1" t="s">
        <v>5</v>
      </c>
      <c r="D577" s="2">
        <v>41654</v>
      </c>
      <c r="E577" s="1">
        <v>2</v>
      </c>
      <c r="F577" s="1">
        <v>7</v>
      </c>
      <c r="G577" s="13">
        <v>25</v>
      </c>
      <c r="H577" s="4">
        <f>[1]!thsiFinD("THS_SBMRSYLJQPJ_BOND",B577&amp;".IB",D577)</f>
        <v>4.5506451612902996</v>
      </c>
      <c r="I577" s="5">
        <f>[1]!thsiFinD("THS_SBMCSYLJQPJ_BOND",B577&amp;".IB",D577)</f>
        <v>4.4288311688312003</v>
      </c>
      <c r="J577" s="6">
        <f t="shared" si="8"/>
        <v>12.18139924590993</v>
      </c>
      <c r="K577" s="1">
        <f>[1]!thsiFinD("THS_BJZBS_BOND",B577&amp;".IB", D577)</f>
        <v>62</v>
      </c>
    </row>
    <row r="578" spans="1:11" x14ac:dyDescent="0.3">
      <c r="A578" s="1">
        <v>576</v>
      </c>
      <c r="B578" s="1">
        <v>130013</v>
      </c>
      <c r="C578" s="1" t="s">
        <v>5</v>
      </c>
      <c r="D578" s="2">
        <v>41656</v>
      </c>
      <c r="E578" s="1">
        <v>1</v>
      </c>
      <c r="F578" s="1">
        <v>6</v>
      </c>
      <c r="G578" s="13">
        <v>22</v>
      </c>
      <c r="H578" s="4">
        <f>[1]!thsiFinD("THS_SBMRSYLJQPJ_BOND",B578&amp;".IB",D578)</f>
        <v>4.5599999999999996</v>
      </c>
      <c r="I578" s="5">
        <f>[1]!thsiFinD("THS_SBMCSYLJQPJ_BOND",B578&amp;".IB",D578)</f>
        <v>4.3894117647059003</v>
      </c>
      <c r="J578" s="6">
        <f t="shared" si="8"/>
        <v>17.058823529409928</v>
      </c>
      <c r="K578" s="1">
        <f>[1]!thsiFinD("THS_BJZBS_BOND",B578&amp;".IB", D578)</f>
        <v>44</v>
      </c>
    </row>
    <row r="579" spans="1:11" x14ac:dyDescent="0.3">
      <c r="A579" s="1">
        <v>577</v>
      </c>
      <c r="B579" s="1">
        <v>130013</v>
      </c>
      <c r="C579" s="1" t="s">
        <v>5</v>
      </c>
      <c r="D579" s="2">
        <v>41661</v>
      </c>
      <c r="E579" s="1">
        <v>2</v>
      </c>
      <c r="F579" s="1">
        <v>0</v>
      </c>
      <c r="G579" s="13">
        <v>0</v>
      </c>
      <c r="H579" s="4">
        <f>[1]!thsiFinD("THS_SBMRSYLJQPJ_BOND",B579&amp;".IB",D579)</f>
        <v>4.4340000000000002</v>
      </c>
      <c r="I579" s="5">
        <f>[1]!thsiFinD("THS_SBMCSYLJQPJ_BOND",B579&amp;".IB",D579)</f>
        <v>4.2839999999999998</v>
      </c>
      <c r="J579" s="6">
        <f t="shared" ref="J579:J642" si="9">(H579-I579)*100</f>
        <v>15.000000000000036</v>
      </c>
      <c r="K579" s="1">
        <f>[1]!thsiFinD("THS_BJZBS_BOND",B579&amp;".IB", D579)</f>
        <v>46</v>
      </c>
    </row>
    <row r="580" spans="1:11" x14ac:dyDescent="0.3">
      <c r="A580" s="1">
        <v>578</v>
      </c>
      <c r="B580" s="1">
        <v>130013</v>
      </c>
      <c r="C580" s="1" t="s">
        <v>5</v>
      </c>
      <c r="D580" s="2">
        <v>41666</v>
      </c>
      <c r="E580" s="1">
        <v>2</v>
      </c>
      <c r="F580" s="1">
        <v>2</v>
      </c>
      <c r="G580" s="13">
        <v>6</v>
      </c>
      <c r="H580" s="4">
        <f>[1]!thsiFinD("THS_SBMRSYLJQPJ_BOND",B580&amp;".IB",D580)</f>
        <v>4.2772727272726998</v>
      </c>
      <c r="I580" s="5">
        <f>[1]!thsiFinD("THS_SBMCSYLJQPJ_BOND",B580&amp;".IB",D580)</f>
        <v>4.1564705882353001</v>
      </c>
      <c r="J580" s="6">
        <f t="shared" si="9"/>
        <v>12.080213903739967</v>
      </c>
      <c r="K580" s="1">
        <f>[1]!thsiFinD("THS_BJZBS_BOND",B580&amp;".IB", D580)</f>
        <v>34</v>
      </c>
    </row>
    <row r="581" spans="1:11" x14ac:dyDescent="0.3">
      <c r="A581" s="1">
        <v>579</v>
      </c>
      <c r="B581" s="1">
        <v>130013</v>
      </c>
      <c r="C581" s="1" t="s">
        <v>5</v>
      </c>
      <c r="D581" s="2">
        <v>41667</v>
      </c>
      <c r="E581" s="1">
        <v>6</v>
      </c>
      <c r="F581" s="1">
        <v>2</v>
      </c>
      <c r="G581" s="13">
        <v>3</v>
      </c>
      <c r="H581" s="4">
        <f>[1]!thsiFinD("THS_SBMRSYLJQPJ_BOND",B581&amp;".IB",D581)</f>
        <v>4.2636363636364001</v>
      </c>
      <c r="I581" s="5">
        <f>[1]!thsiFinD("THS_SBMCSYLJQPJ_BOND",B581&amp;".IB",D581)</f>
        <v>4.1764705882352997</v>
      </c>
      <c r="J581" s="6">
        <f t="shared" si="9"/>
        <v>8.7165775401100376</v>
      </c>
      <c r="K581" s="1">
        <f>[1]!thsiFinD("THS_BJZBS_BOND",B581&amp;".IB", D581)</f>
        <v>34</v>
      </c>
    </row>
    <row r="582" spans="1:11" x14ac:dyDescent="0.3">
      <c r="A582" s="1">
        <v>580</v>
      </c>
      <c r="B582" s="1">
        <v>130013</v>
      </c>
      <c r="C582" s="1" t="s">
        <v>5</v>
      </c>
      <c r="D582" s="2">
        <v>41668</v>
      </c>
      <c r="E582" s="1">
        <v>5</v>
      </c>
      <c r="F582" s="1">
        <v>0</v>
      </c>
      <c r="G582" s="13">
        <v>0</v>
      </c>
      <c r="H582" s="4">
        <f>[1]!thsiFinD("THS_SBMRSYLJQPJ_BOND",B582&amp;".IB",D582)</f>
        <v>4.3879999999999999</v>
      </c>
      <c r="I582" s="5">
        <f>[1]!thsiFinD("THS_SBMCSYLJQPJ_BOND",B582&amp;".IB",D582)</f>
        <v>4.1347826086956996</v>
      </c>
      <c r="J582" s="6">
        <f t="shared" si="9"/>
        <v>25.321739130430032</v>
      </c>
      <c r="K582" s="1">
        <f>[1]!thsiFinD("THS_BJZBS_BOND",B582&amp;".IB", D582)</f>
        <v>26</v>
      </c>
    </row>
    <row r="583" spans="1:11" x14ac:dyDescent="0.3">
      <c r="A583" s="1">
        <v>581</v>
      </c>
      <c r="B583" s="1">
        <v>130013</v>
      </c>
      <c r="C583" s="1" t="s">
        <v>5</v>
      </c>
      <c r="D583" s="2">
        <v>41669</v>
      </c>
      <c r="E583" s="1">
        <v>4</v>
      </c>
      <c r="F583" s="1">
        <v>0</v>
      </c>
      <c r="G583" s="13">
        <v>0</v>
      </c>
      <c r="H583" s="4">
        <f>[1]!thsiFinD("THS_SBMRSYLJQPJ_BOND",B583&amp;".IB",D583)</f>
        <v>4.3731818181818003</v>
      </c>
      <c r="I583" s="5">
        <f>[1]!thsiFinD("THS_SBMCSYLJQPJ_BOND",B583&amp;".IB",D583)</f>
        <v>4.0999999999999996</v>
      </c>
      <c r="J583" s="6">
        <f t="shared" si="9"/>
        <v>27.318181818180065</v>
      </c>
      <c r="K583" s="1">
        <f>[1]!thsiFinD("THS_BJZBS_BOND",B583&amp;".IB", D583)</f>
        <v>44</v>
      </c>
    </row>
    <row r="584" spans="1:11" hidden="1" x14ac:dyDescent="0.3">
      <c r="A584" s="1">
        <v>582</v>
      </c>
      <c r="B584" s="1">
        <v>130013</v>
      </c>
      <c r="C584" s="1" t="s">
        <v>5</v>
      </c>
      <c r="D584" s="2">
        <v>41670</v>
      </c>
      <c r="E584" s="1">
        <v>3</v>
      </c>
      <c r="F584" s="1">
        <v>0</v>
      </c>
      <c r="G584" s="3">
        <v>0</v>
      </c>
      <c r="H584" s="4">
        <f>[1]!thsiFinD("THS_SBMRSYLJQPJ_BOND",B584&amp;".IB",D584)</f>
        <v>0</v>
      </c>
      <c r="I584" s="5">
        <f>[1]!thsiFinD("THS_SBMCSYLJQPJ_BOND",B584&amp;".IB",D584)</f>
        <v>0</v>
      </c>
      <c r="J584" s="6">
        <f t="shared" si="9"/>
        <v>0</v>
      </c>
      <c r="K584" s="1">
        <f>[1]!thsiFinD("THS_BJZBS_BOND",B584&amp;".IB", D584)</f>
        <v>0</v>
      </c>
    </row>
    <row r="585" spans="1:11" hidden="1" x14ac:dyDescent="0.3">
      <c r="A585" s="1">
        <v>583</v>
      </c>
      <c r="B585" s="1">
        <v>130013</v>
      </c>
      <c r="C585" s="1" t="s">
        <v>5</v>
      </c>
      <c r="D585" s="2">
        <v>41673</v>
      </c>
      <c r="E585" s="1">
        <v>2</v>
      </c>
      <c r="F585" s="1">
        <v>0</v>
      </c>
      <c r="G585" s="3">
        <v>0</v>
      </c>
      <c r="H585" s="4">
        <f>[1]!thsiFinD("THS_SBMRSYLJQPJ_BOND",B585&amp;".IB",D585)</f>
        <v>0</v>
      </c>
      <c r="I585" s="5">
        <f>[1]!thsiFinD("THS_SBMCSYLJQPJ_BOND",B585&amp;".IB",D585)</f>
        <v>0</v>
      </c>
      <c r="J585" s="6">
        <f t="shared" si="9"/>
        <v>0</v>
      </c>
      <c r="K585" s="1">
        <f>[1]!thsiFinD("THS_BJZBS_BOND",B585&amp;".IB", D585)</f>
        <v>0</v>
      </c>
    </row>
    <row r="586" spans="1:11" hidden="1" x14ac:dyDescent="0.3">
      <c r="A586" s="1">
        <v>584</v>
      </c>
      <c r="B586" s="1">
        <v>130013</v>
      </c>
      <c r="C586" s="1" t="s">
        <v>5</v>
      </c>
      <c r="D586" s="2">
        <v>41674</v>
      </c>
      <c r="E586" s="1">
        <v>4</v>
      </c>
      <c r="F586" s="1">
        <v>0</v>
      </c>
      <c r="G586" s="3">
        <v>0</v>
      </c>
      <c r="H586" s="4">
        <f>[1]!thsiFinD("THS_SBMRSYLJQPJ_BOND",B586&amp;".IB",D586)</f>
        <v>0</v>
      </c>
      <c r="I586" s="5">
        <f>[1]!thsiFinD("THS_SBMCSYLJQPJ_BOND",B586&amp;".IB",D586)</f>
        <v>0</v>
      </c>
      <c r="J586" s="6">
        <f t="shared" si="9"/>
        <v>0</v>
      </c>
      <c r="K586" s="1">
        <f>[1]!thsiFinD("THS_BJZBS_BOND",B586&amp;".IB", D586)</f>
        <v>0</v>
      </c>
    </row>
    <row r="587" spans="1:11" hidden="1" x14ac:dyDescent="0.3">
      <c r="A587" s="1">
        <v>585</v>
      </c>
      <c r="B587" s="1">
        <v>130013</v>
      </c>
      <c r="C587" s="1" t="s">
        <v>5</v>
      </c>
      <c r="D587" s="2">
        <v>41675</v>
      </c>
      <c r="E587" s="1">
        <v>3</v>
      </c>
      <c r="F587" s="1">
        <v>0</v>
      </c>
      <c r="G587" s="3">
        <v>0</v>
      </c>
      <c r="H587" s="4">
        <f>[1]!thsiFinD("THS_SBMRSYLJQPJ_BOND",B587&amp;".IB",D587)</f>
        <v>0</v>
      </c>
      <c r="I587" s="5">
        <f>[1]!thsiFinD("THS_SBMCSYLJQPJ_BOND",B587&amp;".IB",D587)</f>
        <v>0</v>
      </c>
      <c r="J587" s="6">
        <f t="shared" si="9"/>
        <v>0</v>
      </c>
      <c r="K587" s="1">
        <f>[1]!thsiFinD("THS_BJZBS_BOND",B587&amp;".IB", D587)</f>
        <v>0</v>
      </c>
    </row>
    <row r="588" spans="1:11" hidden="1" x14ac:dyDescent="0.3">
      <c r="A588" s="1">
        <v>586</v>
      </c>
      <c r="B588" s="1">
        <v>130013</v>
      </c>
      <c r="C588" s="1" t="s">
        <v>5</v>
      </c>
      <c r="D588" s="2">
        <v>41676</v>
      </c>
      <c r="E588" s="1">
        <v>3</v>
      </c>
      <c r="F588" s="1">
        <v>0</v>
      </c>
      <c r="G588" s="3">
        <v>0</v>
      </c>
      <c r="H588" s="4">
        <f>[1]!thsiFinD("THS_SBMRSYLJQPJ_BOND",B588&amp;".IB",D588)</f>
        <v>0</v>
      </c>
      <c r="I588" s="5">
        <f>[1]!thsiFinD("THS_SBMCSYLJQPJ_BOND",B588&amp;".IB",D588)</f>
        <v>0</v>
      </c>
      <c r="J588" s="6">
        <f t="shared" si="9"/>
        <v>0</v>
      </c>
      <c r="K588" s="1">
        <f>[1]!thsiFinD("THS_BJZBS_BOND",B588&amp;".IB", D588)</f>
        <v>0</v>
      </c>
    </row>
    <row r="589" spans="1:11" x14ac:dyDescent="0.3">
      <c r="A589" s="1">
        <v>587</v>
      </c>
      <c r="B589" s="1">
        <v>130013</v>
      </c>
      <c r="C589" s="1" t="s">
        <v>5</v>
      </c>
      <c r="D589" s="2">
        <v>41677</v>
      </c>
      <c r="E589" s="1">
        <v>5</v>
      </c>
      <c r="F589" s="1">
        <v>0</v>
      </c>
      <c r="G589" s="13">
        <v>0</v>
      </c>
      <c r="H589" s="4">
        <f>[1]!thsiFinD("THS_SBMRSYLJQPJ_BOND",B589&amp;".IB",D589)</f>
        <v>4.3285714285713999</v>
      </c>
      <c r="I589" s="5">
        <f>[1]!thsiFinD("THS_SBMCSYLJQPJ_BOND",B589&amp;".IB",D589)</f>
        <v>4.0999999999999996</v>
      </c>
      <c r="J589" s="6">
        <f t="shared" si="9"/>
        <v>22.857142857140023</v>
      </c>
      <c r="K589" s="1">
        <f>[1]!thsiFinD("THS_BJZBS_BOND",B589&amp;".IB", D589)</f>
        <v>38</v>
      </c>
    </row>
    <row r="590" spans="1:11" x14ac:dyDescent="0.3">
      <c r="A590" s="1">
        <v>588</v>
      </c>
      <c r="B590" s="1">
        <v>130013</v>
      </c>
      <c r="C590" s="1" t="s">
        <v>5</v>
      </c>
      <c r="D590" s="2">
        <v>41678</v>
      </c>
      <c r="E590" s="1">
        <v>6</v>
      </c>
      <c r="F590" s="1">
        <v>0</v>
      </c>
      <c r="G590" s="13">
        <v>0</v>
      </c>
      <c r="H590" s="4">
        <f>[1]!thsiFinD("THS_SBMRSYLJQPJ_BOND",B590&amp;".IB",D590)</f>
        <v>4.3042857142857001</v>
      </c>
      <c r="I590" s="5">
        <f>[1]!thsiFinD("THS_SBMCSYLJQPJ_BOND",B590&amp;".IB",D590)</f>
        <v>4.1428571428570997</v>
      </c>
      <c r="J590" s="6">
        <f t="shared" si="9"/>
        <v>16.142857142860034</v>
      </c>
      <c r="K590" s="1">
        <f>[1]!thsiFinD("THS_BJZBS_BOND",B590&amp;".IB", D590)</f>
        <v>42</v>
      </c>
    </row>
    <row r="591" spans="1:11" x14ac:dyDescent="0.3">
      <c r="A591" s="1">
        <v>589</v>
      </c>
      <c r="B591" s="1">
        <v>130013</v>
      </c>
      <c r="C591" s="1" t="s">
        <v>5</v>
      </c>
      <c r="D591" s="2">
        <v>41680</v>
      </c>
      <c r="E591" s="1">
        <v>2</v>
      </c>
      <c r="F591" s="1">
        <v>2</v>
      </c>
      <c r="G591" s="13">
        <v>3</v>
      </c>
      <c r="H591" s="4">
        <f>[1]!thsiFinD("THS_SBMRSYLJQPJ_BOND",B591&amp;".IB",D591)</f>
        <v>4.33</v>
      </c>
      <c r="I591" s="5">
        <f>[1]!thsiFinD("THS_SBMCSYLJQPJ_BOND",B591&amp;".IB",D591)</f>
        <v>4.1399999999999997</v>
      </c>
      <c r="J591" s="6">
        <f t="shared" si="9"/>
        <v>19.000000000000039</v>
      </c>
      <c r="K591" s="1">
        <f>[1]!thsiFinD("THS_BJZBS_BOND",B591&amp;".IB", D591)</f>
        <v>50</v>
      </c>
    </row>
    <row r="592" spans="1:11" x14ac:dyDescent="0.3">
      <c r="A592" s="1">
        <v>590</v>
      </c>
      <c r="B592" s="1">
        <v>130013</v>
      </c>
      <c r="C592" s="1" t="s">
        <v>5</v>
      </c>
      <c r="D592" s="2">
        <v>41681</v>
      </c>
      <c r="E592" s="1">
        <v>3</v>
      </c>
      <c r="F592" s="1">
        <v>0</v>
      </c>
      <c r="G592" s="13">
        <v>0</v>
      </c>
      <c r="H592" s="4">
        <f>[1]!thsiFinD("THS_SBMRSYLJQPJ_BOND",B592&amp;".IB",D592)</f>
        <v>4.3412499999999996</v>
      </c>
      <c r="I592" s="5">
        <f>[1]!thsiFinD("THS_SBMCSYLJQPJ_BOND",B592&amp;".IB",D592)</f>
        <v>4.1368749999999999</v>
      </c>
      <c r="J592" s="6">
        <f t="shared" si="9"/>
        <v>20.437499999999975</v>
      </c>
      <c r="K592" s="1">
        <f>[1]!thsiFinD("THS_BJZBS_BOND",B592&amp;".IB", D592)</f>
        <v>32</v>
      </c>
    </row>
    <row r="593" spans="1:11" x14ac:dyDescent="0.3">
      <c r="A593" s="1">
        <v>591</v>
      </c>
      <c r="B593" s="1">
        <v>130013</v>
      </c>
      <c r="C593" s="1" t="s">
        <v>5</v>
      </c>
      <c r="D593" s="2">
        <v>41682</v>
      </c>
      <c r="E593" s="1">
        <v>4</v>
      </c>
      <c r="F593" s="1">
        <v>6</v>
      </c>
      <c r="G593" s="13">
        <v>21</v>
      </c>
      <c r="H593" s="4">
        <f>[1]!thsiFinD("THS_SBMRSYLJQPJ_BOND",B593&amp;".IB",D593)</f>
        <v>4.3147368421053001</v>
      </c>
      <c r="I593" s="5">
        <f>[1]!thsiFinD("THS_SBMCSYLJQPJ_BOND",B593&amp;".IB",D593)</f>
        <v>4.1557894736841998</v>
      </c>
      <c r="J593" s="6">
        <f t="shared" si="9"/>
        <v>15.894736842110024</v>
      </c>
      <c r="K593" s="1">
        <f>[1]!thsiFinD("THS_BJZBS_BOND",B593&amp;".IB", D593)</f>
        <v>38</v>
      </c>
    </row>
    <row r="594" spans="1:11" x14ac:dyDescent="0.3">
      <c r="A594" s="1">
        <v>592</v>
      </c>
      <c r="B594" s="1">
        <v>130013</v>
      </c>
      <c r="C594" s="1" t="s">
        <v>5</v>
      </c>
      <c r="D594" s="2">
        <v>41683</v>
      </c>
      <c r="E594" s="1">
        <v>4</v>
      </c>
      <c r="F594" s="1">
        <v>9</v>
      </c>
      <c r="G594" s="13">
        <v>38</v>
      </c>
      <c r="H594" s="4">
        <f>[1]!thsiFinD("THS_SBMRSYLJQPJ_BOND",B594&amp;".IB",D594)</f>
        <v>4.3075000000000001</v>
      </c>
      <c r="I594" s="5">
        <f>[1]!thsiFinD("THS_SBMCSYLJQPJ_BOND",B594&amp;".IB",D594)</f>
        <v>4.1675000000000004</v>
      </c>
      <c r="J594" s="6">
        <f t="shared" si="9"/>
        <v>13.999999999999968</v>
      </c>
      <c r="K594" s="1">
        <f>[1]!thsiFinD("THS_BJZBS_BOND",B594&amp;".IB", D594)</f>
        <v>40</v>
      </c>
    </row>
    <row r="595" spans="1:11" x14ac:dyDescent="0.3">
      <c r="A595" s="1">
        <v>593</v>
      </c>
      <c r="B595" s="1">
        <v>130013</v>
      </c>
      <c r="C595" s="1" t="s">
        <v>5</v>
      </c>
      <c r="D595" s="2">
        <v>41684</v>
      </c>
      <c r="E595" s="1">
        <v>3</v>
      </c>
      <c r="F595" s="1">
        <v>2</v>
      </c>
      <c r="G595" s="13">
        <v>1</v>
      </c>
      <c r="H595" s="4">
        <f>[1]!thsiFinD("THS_SBMRSYLJQPJ_BOND",B595&amp;".IB",D595)</f>
        <v>4.2555555555555999</v>
      </c>
      <c r="I595" s="5">
        <f>[1]!thsiFinD("THS_SBMCSYLJQPJ_BOND",B595&amp;".IB",D595)</f>
        <v>4.1522222222221998</v>
      </c>
      <c r="J595" s="6">
        <f t="shared" si="9"/>
        <v>10.333333333340011</v>
      </c>
      <c r="K595" s="1">
        <f>[1]!thsiFinD("THS_BJZBS_BOND",B595&amp;".IB", D595)</f>
        <v>36</v>
      </c>
    </row>
    <row r="596" spans="1:11" x14ac:dyDescent="0.3">
      <c r="A596" s="1">
        <v>594</v>
      </c>
      <c r="B596" s="1">
        <v>130013</v>
      </c>
      <c r="C596" s="1" t="s">
        <v>5</v>
      </c>
      <c r="D596" s="2">
        <v>41687</v>
      </c>
      <c r="E596" s="1">
        <v>2</v>
      </c>
      <c r="F596" s="1">
        <v>3</v>
      </c>
      <c r="G596" s="13">
        <v>11</v>
      </c>
      <c r="H596" s="4">
        <f>[1]!thsiFinD("THS_SBMRSYLJQPJ_BOND",B596&amp;".IB",D596)</f>
        <v>4.3</v>
      </c>
      <c r="I596" s="5">
        <f>[1]!thsiFinD("THS_SBMCSYLJQPJ_BOND",B596&amp;".IB",D596)</f>
        <v>4.1340909090908999</v>
      </c>
      <c r="J596" s="6">
        <f t="shared" si="9"/>
        <v>16.590909090909989</v>
      </c>
      <c r="K596" s="1">
        <f>[1]!thsiFinD("THS_BJZBS_BOND",B596&amp;".IB", D596)</f>
        <v>44</v>
      </c>
    </row>
    <row r="597" spans="1:11" x14ac:dyDescent="0.3">
      <c r="A597" s="1">
        <v>595</v>
      </c>
      <c r="B597" s="1">
        <v>130013</v>
      </c>
      <c r="C597" s="1" t="s">
        <v>5</v>
      </c>
      <c r="D597" s="2">
        <v>41688</v>
      </c>
      <c r="E597" s="1">
        <v>3</v>
      </c>
      <c r="F597" s="1">
        <v>6</v>
      </c>
      <c r="G597" s="13">
        <v>27</v>
      </c>
      <c r="H597" s="4">
        <f>[1]!thsiFinD("THS_SBMRSYLJQPJ_BOND",B597&amp;".IB",D597)</f>
        <v>4.3650000000000002</v>
      </c>
      <c r="I597" s="5">
        <f>[1]!thsiFinD("THS_SBMCSYLJQPJ_BOND",B597&amp;".IB",D597)</f>
        <v>4.1275000000000004</v>
      </c>
      <c r="J597" s="6">
        <f t="shared" si="9"/>
        <v>23.749999999999982</v>
      </c>
      <c r="K597" s="1">
        <f>[1]!thsiFinD("THS_BJZBS_BOND",B597&amp;".IB", D597)</f>
        <v>40</v>
      </c>
    </row>
    <row r="598" spans="1:11" x14ac:dyDescent="0.3">
      <c r="A598" s="1">
        <v>596</v>
      </c>
      <c r="B598" s="1">
        <v>130013</v>
      </c>
      <c r="C598" s="1" t="s">
        <v>5</v>
      </c>
      <c r="D598" s="2">
        <v>41689</v>
      </c>
      <c r="E598" s="1">
        <v>3</v>
      </c>
      <c r="F598" s="1">
        <v>4</v>
      </c>
      <c r="G598" s="13">
        <v>24</v>
      </c>
      <c r="H598" s="4">
        <f>[1]!thsiFinD("THS_SBMRSYLJQPJ_BOND",B598&amp;".IB",D598)</f>
        <v>4.3234782608696003</v>
      </c>
      <c r="I598" s="5">
        <f>[1]!thsiFinD("THS_SBMCSYLJQPJ_BOND",B598&amp;".IB",D598)</f>
        <v>4.1406666666667</v>
      </c>
      <c r="J598" s="6">
        <f t="shared" si="9"/>
        <v>18.281159420290027</v>
      </c>
      <c r="K598" s="1">
        <f>[1]!thsiFinD("THS_BJZBS_BOND",B598&amp;".IB", D598)</f>
        <v>30</v>
      </c>
    </row>
    <row r="599" spans="1:11" x14ac:dyDescent="0.3">
      <c r="A599" s="1">
        <v>597</v>
      </c>
      <c r="B599" s="1">
        <v>130013</v>
      </c>
      <c r="C599" s="1" t="s">
        <v>5</v>
      </c>
      <c r="D599" s="2">
        <v>41690</v>
      </c>
      <c r="E599" s="1">
        <v>3</v>
      </c>
      <c r="F599" s="1">
        <v>6</v>
      </c>
      <c r="G599" s="13">
        <v>27</v>
      </c>
      <c r="H599" s="4">
        <f>[1]!thsiFinD("THS_SBMRSYLJQPJ_BOND",B599&amp;".IB",D599)</f>
        <v>4.33</v>
      </c>
      <c r="I599" s="5">
        <f>[1]!thsiFinD("THS_SBMCSYLJQPJ_BOND",B599&amp;".IB",D599)</f>
        <v>4.2</v>
      </c>
      <c r="J599" s="6">
        <f t="shared" si="9"/>
        <v>12.999999999999989</v>
      </c>
      <c r="K599" s="1">
        <f>[1]!thsiFinD("THS_BJZBS_BOND",B599&amp;".IB", D599)</f>
        <v>20</v>
      </c>
    </row>
    <row r="600" spans="1:11" x14ac:dyDescent="0.3">
      <c r="A600" s="1">
        <v>598</v>
      </c>
      <c r="B600" s="1">
        <v>130013</v>
      </c>
      <c r="C600" s="1" t="s">
        <v>5</v>
      </c>
      <c r="D600" s="2">
        <v>41691</v>
      </c>
      <c r="E600" s="1">
        <v>3</v>
      </c>
      <c r="F600" s="1">
        <v>5</v>
      </c>
      <c r="G600" s="13">
        <v>23</v>
      </c>
      <c r="H600" s="4">
        <f>[1]!thsiFinD("THS_SBMRSYLJQPJ_BOND",B600&amp;".IB",D600)</f>
        <v>4.2611111111111004</v>
      </c>
      <c r="I600" s="5">
        <f>[1]!thsiFinD("THS_SBMCSYLJQPJ_BOND",B600&amp;".IB",D600)</f>
        <v>4.1388888888888999</v>
      </c>
      <c r="J600" s="6">
        <f t="shared" si="9"/>
        <v>12.222222222220047</v>
      </c>
      <c r="K600" s="1">
        <f>[1]!thsiFinD("THS_BJZBS_BOND",B600&amp;".IB", D600)</f>
        <v>36</v>
      </c>
    </row>
    <row r="601" spans="1:11" x14ac:dyDescent="0.3">
      <c r="A601" s="1">
        <v>599</v>
      </c>
      <c r="B601" s="1">
        <v>130013</v>
      </c>
      <c r="C601" s="1" t="s">
        <v>5</v>
      </c>
      <c r="D601" s="2">
        <v>41696</v>
      </c>
      <c r="E601" s="1">
        <v>2</v>
      </c>
      <c r="F601" s="1">
        <v>0</v>
      </c>
      <c r="G601" s="13">
        <v>0</v>
      </c>
      <c r="H601" s="4">
        <f>[1]!thsiFinD("THS_SBMRSYLJQPJ_BOND",B601&amp;".IB",D601)</f>
        <v>4.2859999999999996</v>
      </c>
      <c r="I601" s="5">
        <f>[1]!thsiFinD("THS_SBMCSYLJQPJ_BOND",B601&amp;".IB",D601)</f>
        <v>4.0366666666666999</v>
      </c>
      <c r="J601" s="6">
        <f t="shared" si="9"/>
        <v>24.933333333329966</v>
      </c>
      <c r="K601" s="1">
        <f>[1]!thsiFinD("THS_BJZBS_BOND",B601&amp;".IB", D601)</f>
        <v>26</v>
      </c>
    </row>
    <row r="602" spans="1:11" x14ac:dyDescent="0.3">
      <c r="A602" s="1">
        <v>600</v>
      </c>
      <c r="B602" s="1">
        <v>130013</v>
      </c>
      <c r="C602" s="1" t="s">
        <v>5</v>
      </c>
      <c r="D602" s="2">
        <v>41697</v>
      </c>
      <c r="E602" s="1">
        <v>3</v>
      </c>
      <c r="F602" s="1">
        <v>5</v>
      </c>
      <c r="G602" s="13">
        <v>38</v>
      </c>
      <c r="H602" s="4">
        <f>[1]!thsiFinD("THS_SBMRSYLJQPJ_BOND",B602&amp;".IB",D602)</f>
        <v>4.2027777777777997</v>
      </c>
      <c r="I602" s="5">
        <f>[1]!thsiFinD("THS_SBMCSYLJQPJ_BOND",B602&amp;".IB",D602)</f>
        <v>4.0350000000000001</v>
      </c>
      <c r="J602" s="6">
        <f t="shared" si="9"/>
        <v>16.777777777779956</v>
      </c>
      <c r="K602" s="1">
        <f>[1]!thsiFinD("THS_BJZBS_BOND",B602&amp;".IB", D602)</f>
        <v>24</v>
      </c>
    </row>
    <row r="603" spans="1:11" x14ac:dyDescent="0.3">
      <c r="A603" s="1">
        <v>601</v>
      </c>
      <c r="B603" s="1">
        <v>130013</v>
      </c>
      <c r="C603" s="1" t="s">
        <v>5</v>
      </c>
      <c r="D603" s="2">
        <v>41698</v>
      </c>
      <c r="E603" s="1">
        <v>3</v>
      </c>
      <c r="F603" s="1">
        <v>0</v>
      </c>
      <c r="G603" s="13">
        <v>0</v>
      </c>
      <c r="H603" s="4">
        <f>[1]!thsiFinD("THS_SBMRSYLJQPJ_BOND",B603&amp;".IB",D603)</f>
        <v>4.17</v>
      </c>
      <c r="I603" s="5">
        <f>[1]!thsiFinD("THS_SBMCSYLJQPJ_BOND",B603&amp;".IB",D603)</f>
        <v>4.032</v>
      </c>
      <c r="J603" s="6">
        <f t="shared" si="9"/>
        <v>13.79999999999999</v>
      </c>
      <c r="K603" s="1">
        <f>[1]!thsiFinD("THS_BJZBS_BOND",B603&amp;".IB", D603)</f>
        <v>26</v>
      </c>
    </row>
    <row r="604" spans="1:11" x14ac:dyDescent="0.3">
      <c r="A604" s="1">
        <v>602</v>
      </c>
      <c r="B604" s="1">
        <v>130013</v>
      </c>
      <c r="C604" s="1" t="s">
        <v>5</v>
      </c>
      <c r="D604" s="2">
        <v>41701</v>
      </c>
      <c r="E604" s="1">
        <v>2</v>
      </c>
      <c r="F604" s="1">
        <v>0</v>
      </c>
      <c r="G604" s="13">
        <v>0</v>
      </c>
      <c r="H604" s="4">
        <f>[1]!thsiFinD("THS_SBMRSYLJQPJ_BOND",B604&amp;".IB",D604)</f>
        <v>4.2</v>
      </c>
      <c r="I604" s="5">
        <f>[1]!thsiFinD("THS_SBMCSYLJQPJ_BOND",B604&amp;".IB",D604)</f>
        <v>4.0384210526316</v>
      </c>
      <c r="J604" s="6">
        <f t="shared" si="9"/>
        <v>16.157894736840017</v>
      </c>
      <c r="K604" s="1">
        <f>[1]!thsiFinD("THS_BJZBS_BOND",B604&amp;".IB", D604)</f>
        <v>26</v>
      </c>
    </row>
    <row r="605" spans="1:11" x14ac:dyDescent="0.3">
      <c r="A605" s="1">
        <v>603</v>
      </c>
      <c r="B605" s="1">
        <v>130013</v>
      </c>
      <c r="C605" s="1" t="s">
        <v>5</v>
      </c>
      <c r="D605" s="2">
        <v>41702</v>
      </c>
      <c r="E605" s="1">
        <v>3</v>
      </c>
      <c r="F605" s="1">
        <v>2</v>
      </c>
      <c r="G605" s="13">
        <v>6</v>
      </c>
      <c r="H605" s="4">
        <f>[1]!thsiFinD("THS_SBMRSYLJQPJ_BOND",B605&amp;".IB",D605)</f>
        <v>4.2687499999999998</v>
      </c>
      <c r="I605" s="5">
        <f>[1]!thsiFinD("THS_SBMCSYLJQPJ_BOND",B605&amp;".IB",D605)</f>
        <v>4.0705</v>
      </c>
      <c r="J605" s="6">
        <f t="shared" si="9"/>
        <v>19.824999999999982</v>
      </c>
      <c r="K605" s="1">
        <f>[1]!thsiFinD("THS_BJZBS_BOND",B605&amp;".IB", D605)</f>
        <v>36</v>
      </c>
    </row>
    <row r="606" spans="1:11" x14ac:dyDescent="0.3">
      <c r="A606" s="1">
        <v>604</v>
      </c>
      <c r="B606" s="1">
        <v>130013</v>
      </c>
      <c r="C606" s="1" t="s">
        <v>5</v>
      </c>
      <c r="D606" s="2">
        <v>41703</v>
      </c>
      <c r="E606" s="1">
        <v>1</v>
      </c>
      <c r="F606" s="1">
        <v>6</v>
      </c>
      <c r="G606" s="13">
        <v>11</v>
      </c>
      <c r="H606" s="4">
        <f>[1]!thsiFinD("THS_SBMRSYLJQPJ_BOND",B606&amp;".IB",D606)</f>
        <v>4.2823076923077004</v>
      </c>
      <c r="I606" s="5">
        <f>[1]!thsiFinD("THS_SBMCSYLJQPJ_BOND",B606&amp;".IB",D606)</f>
        <v>4.05</v>
      </c>
      <c r="J606" s="6">
        <f t="shared" si="9"/>
        <v>23.230769230770054</v>
      </c>
      <c r="K606" s="1">
        <f>[1]!thsiFinD("THS_BJZBS_BOND",B606&amp;".IB", D606)</f>
        <v>36</v>
      </c>
    </row>
    <row r="607" spans="1:11" x14ac:dyDescent="0.3">
      <c r="A607" s="1">
        <v>605</v>
      </c>
      <c r="B607" s="1">
        <v>130013</v>
      </c>
      <c r="C607" s="1" t="s">
        <v>5</v>
      </c>
      <c r="D607" s="2">
        <v>41704</v>
      </c>
      <c r="E607" s="1">
        <v>2</v>
      </c>
      <c r="F607" s="1">
        <v>3</v>
      </c>
      <c r="G607" s="13">
        <v>12</v>
      </c>
      <c r="H607" s="4">
        <f>[1]!thsiFinD("THS_SBMRSYLJQPJ_BOND",B607&amp;".IB",D607)</f>
        <v>4.3655172413793002</v>
      </c>
      <c r="I607" s="5">
        <f>[1]!thsiFinD("THS_SBMCSYLJQPJ_BOND",B607&amp;".IB",D607)</f>
        <v>4.0090909090908999</v>
      </c>
      <c r="J607" s="6">
        <f t="shared" si="9"/>
        <v>35.642633228840026</v>
      </c>
      <c r="K607" s="1">
        <f>[1]!thsiFinD("THS_BJZBS_BOND",B607&amp;".IB", D607)</f>
        <v>22</v>
      </c>
    </row>
    <row r="608" spans="1:11" x14ac:dyDescent="0.3">
      <c r="A608" s="1">
        <v>606</v>
      </c>
      <c r="B608" s="1">
        <v>130013</v>
      </c>
      <c r="C608" s="1" t="s">
        <v>5</v>
      </c>
      <c r="D608" s="2">
        <v>41705</v>
      </c>
      <c r="E608" s="1">
        <v>3</v>
      </c>
      <c r="F608" s="1">
        <v>3</v>
      </c>
      <c r="G608" s="13">
        <v>15</v>
      </c>
      <c r="H608" s="4">
        <f>[1]!thsiFinD("THS_SBMRSYLJQPJ_BOND",B608&amp;".IB",D608)</f>
        <v>4.3461538461537996</v>
      </c>
      <c r="I608" s="5">
        <f>[1]!thsiFinD("THS_SBMCSYLJQPJ_BOND",B608&amp;".IB",D608)</f>
        <v>4.0999999999999996</v>
      </c>
      <c r="J608" s="6">
        <f t="shared" si="9"/>
        <v>24.615384615379998</v>
      </c>
      <c r="K608" s="1">
        <f>[1]!thsiFinD("THS_BJZBS_BOND",B608&amp;".IB", D608)</f>
        <v>22</v>
      </c>
    </row>
    <row r="609" spans="1:11" hidden="1" x14ac:dyDescent="0.3">
      <c r="A609" s="1">
        <v>607</v>
      </c>
      <c r="B609" s="1">
        <v>130013</v>
      </c>
      <c r="C609" s="1" t="s">
        <v>5</v>
      </c>
      <c r="D609" s="2">
        <v>41706</v>
      </c>
      <c r="E609" s="1">
        <v>2</v>
      </c>
      <c r="F609" s="1">
        <v>0</v>
      </c>
      <c r="G609" s="3">
        <v>0</v>
      </c>
      <c r="H609" s="4">
        <f>[1]!thsiFinD("THS_SBMRSYLJQPJ_BOND",B609&amp;".IB",D609)</f>
        <v>0</v>
      </c>
      <c r="I609" s="5">
        <f>[1]!thsiFinD("THS_SBMCSYLJQPJ_BOND",B609&amp;".IB",D609)</f>
        <v>0</v>
      </c>
      <c r="J609" s="6">
        <f t="shared" si="9"/>
        <v>0</v>
      </c>
      <c r="K609" s="1">
        <f>[1]!thsiFinD("THS_BJZBS_BOND",B609&amp;".IB", D609)</f>
        <v>0</v>
      </c>
    </row>
    <row r="610" spans="1:11" x14ac:dyDescent="0.3">
      <c r="A610" s="1">
        <v>608</v>
      </c>
      <c r="B610" s="1">
        <v>130013</v>
      </c>
      <c r="C610" s="1" t="s">
        <v>5</v>
      </c>
      <c r="D610" s="2">
        <v>41708</v>
      </c>
      <c r="E610" s="1">
        <v>2</v>
      </c>
      <c r="F610" s="1">
        <v>0</v>
      </c>
      <c r="G610" s="13">
        <v>0</v>
      </c>
      <c r="H610" s="4">
        <f>[1]!thsiFinD("THS_SBMRSYLJQPJ_BOND",B610&amp;".IB",D610)</f>
        <v>4.2890909090909002</v>
      </c>
      <c r="I610" s="5">
        <f>[1]!thsiFinD("THS_SBMCSYLJQPJ_BOND",B610&amp;".IB",D610)</f>
        <v>4.0981818181817999</v>
      </c>
      <c r="J610" s="6">
        <f t="shared" si="9"/>
        <v>19.090909090910024</v>
      </c>
      <c r="K610" s="1">
        <f>[1]!thsiFinD("THS_BJZBS_BOND",B610&amp;".IB", D610)</f>
        <v>22</v>
      </c>
    </row>
    <row r="611" spans="1:11" x14ac:dyDescent="0.3">
      <c r="A611" s="1">
        <v>609</v>
      </c>
      <c r="B611" s="1">
        <v>130013</v>
      </c>
      <c r="C611" s="1" t="s">
        <v>5</v>
      </c>
      <c r="D611" s="2">
        <v>41709</v>
      </c>
      <c r="E611" s="1">
        <v>3</v>
      </c>
      <c r="F611" s="1">
        <v>6</v>
      </c>
      <c r="G611" s="13">
        <v>41</v>
      </c>
      <c r="H611" s="4">
        <f>[1]!thsiFinD("THS_SBMRSYLJQPJ_BOND",B611&amp;".IB",D611)</f>
        <v>4.3033333333332999</v>
      </c>
      <c r="I611" s="5">
        <f>[1]!thsiFinD("THS_SBMCSYLJQPJ_BOND",B611&amp;".IB",D611)</f>
        <v>4.0999999999999996</v>
      </c>
      <c r="J611" s="6">
        <f t="shared" si="9"/>
        <v>20.333333333330028</v>
      </c>
      <c r="K611" s="1">
        <f>[1]!thsiFinD("THS_BJZBS_BOND",B611&amp;".IB", D611)</f>
        <v>24</v>
      </c>
    </row>
    <row r="612" spans="1:11" x14ac:dyDescent="0.3">
      <c r="A612" s="1">
        <v>610</v>
      </c>
      <c r="B612" s="1">
        <v>130013</v>
      </c>
      <c r="C612" s="1" t="s">
        <v>5</v>
      </c>
      <c r="D612" s="2">
        <v>41710</v>
      </c>
      <c r="E612" s="1">
        <v>3</v>
      </c>
      <c r="F612" s="1">
        <v>0</v>
      </c>
      <c r="G612" s="13">
        <v>0</v>
      </c>
      <c r="H612" s="4">
        <f>[1]!thsiFinD("THS_SBMRSYLJQPJ_BOND",B612&amp;".IB",D612)</f>
        <v>4.2976923076922997</v>
      </c>
      <c r="I612" s="5">
        <f>[1]!thsiFinD("THS_SBMCSYLJQPJ_BOND",B612&amp;".IB",D612)</f>
        <v>4.0923076923077</v>
      </c>
      <c r="J612" s="6">
        <f t="shared" si="9"/>
        <v>20.538461538459973</v>
      </c>
      <c r="K612" s="1">
        <f>[1]!thsiFinD("THS_BJZBS_BOND",B612&amp;".IB", D612)</f>
        <v>26</v>
      </c>
    </row>
    <row r="613" spans="1:11" x14ac:dyDescent="0.3">
      <c r="A613" s="1">
        <v>611</v>
      </c>
      <c r="B613" s="1">
        <v>130013</v>
      </c>
      <c r="C613" s="1" t="s">
        <v>5</v>
      </c>
      <c r="D613" s="2">
        <v>41711</v>
      </c>
      <c r="E613" s="1">
        <v>3</v>
      </c>
      <c r="F613" s="1">
        <v>7</v>
      </c>
      <c r="G613" s="13">
        <v>33.26</v>
      </c>
      <c r="H613" s="4">
        <f>[1]!thsiFinD("THS_SBMRSYLJQPJ_BOND",B613&amp;".IB",D613)</f>
        <v>4.25</v>
      </c>
      <c r="I613" s="5">
        <f>[1]!thsiFinD("THS_SBMCSYLJQPJ_BOND",B613&amp;".IB",D613)</f>
        <v>4.046875</v>
      </c>
      <c r="J613" s="6">
        <f t="shared" si="9"/>
        <v>20.3125</v>
      </c>
      <c r="K613" s="1">
        <f>[1]!thsiFinD("THS_BJZBS_BOND",B613&amp;".IB", D613)</f>
        <v>36</v>
      </c>
    </row>
    <row r="614" spans="1:11" x14ac:dyDescent="0.3">
      <c r="A614" s="1">
        <v>612</v>
      </c>
      <c r="B614" s="1">
        <v>130013</v>
      </c>
      <c r="C614" s="1" t="s">
        <v>5</v>
      </c>
      <c r="D614" s="2">
        <v>41712</v>
      </c>
      <c r="E614" s="1">
        <v>2</v>
      </c>
      <c r="F614" s="1">
        <v>0</v>
      </c>
      <c r="G614" s="13">
        <v>0</v>
      </c>
      <c r="H614" s="4">
        <f>[1]!thsiFinD("THS_SBMRSYLJQPJ_BOND",B614&amp;".IB",D614)</f>
        <v>4.2957142857142996</v>
      </c>
      <c r="I614" s="5">
        <f>[1]!thsiFinD("THS_SBMCSYLJQPJ_BOND",B614&amp;".IB",D614)</f>
        <v>4.0242857142856998</v>
      </c>
      <c r="J614" s="6">
        <f t="shared" si="9"/>
        <v>27.142857142859977</v>
      </c>
      <c r="K614" s="1">
        <f>[1]!thsiFinD("THS_BJZBS_BOND",B614&amp;".IB", D614)</f>
        <v>28</v>
      </c>
    </row>
    <row r="615" spans="1:11" x14ac:dyDescent="0.3">
      <c r="A615" s="1">
        <v>613</v>
      </c>
      <c r="B615" s="1">
        <v>130013</v>
      </c>
      <c r="C615" s="1" t="s">
        <v>5</v>
      </c>
      <c r="D615" s="2">
        <v>41715</v>
      </c>
      <c r="E615" s="1">
        <v>4</v>
      </c>
      <c r="F615" s="1">
        <v>0</v>
      </c>
      <c r="G615" s="13">
        <v>0</v>
      </c>
      <c r="H615" s="4">
        <f>[1]!thsiFinD("THS_SBMRSYLJQPJ_BOND",B615&amp;".IB",D615)</f>
        <v>4.2633333333332999</v>
      </c>
      <c r="I615" s="5">
        <f>[1]!thsiFinD("THS_SBMCSYLJQPJ_BOND",B615&amp;".IB",D615)</f>
        <v>4.0433333333333001</v>
      </c>
      <c r="J615" s="6">
        <f t="shared" si="9"/>
        <v>21.999999999999975</v>
      </c>
      <c r="K615" s="1">
        <f>[1]!thsiFinD("THS_BJZBS_BOND",B615&amp;".IB", D615)</f>
        <v>30</v>
      </c>
    </row>
    <row r="616" spans="1:11" x14ac:dyDescent="0.3">
      <c r="A616" s="1">
        <v>614</v>
      </c>
      <c r="B616" s="1">
        <v>130013</v>
      </c>
      <c r="C616" s="1" t="s">
        <v>5</v>
      </c>
      <c r="D616" s="2">
        <v>41716</v>
      </c>
      <c r="E616" s="1">
        <v>3</v>
      </c>
      <c r="F616" s="1">
        <v>2</v>
      </c>
      <c r="G616" s="13">
        <v>8</v>
      </c>
      <c r="H616" s="4">
        <f>[1]!thsiFinD("THS_SBMRSYLJQPJ_BOND",B616&amp;".IB",D616)</f>
        <v>4.2285714285714002</v>
      </c>
      <c r="I616" s="5">
        <f>[1]!thsiFinD("THS_SBMCSYLJQPJ_BOND",B616&amp;".IB",D616)</f>
        <v>4.05</v>
      </c>
      <c r="J616" s="6">
        <f t="shared" si="9"/>
        <v>17.85714285714004</v>
      </c>
      <c r="K616" s="1">
        <f>[1]!thsiFinD("THS_BJZBS_BOND",B616&amp;".IB", D616)</f>
        <v>28</v>
      </c>
    </row>
    <row r="617" spans="1:11" x14ac:dyDescent="0.3">
      <c r="A617" s="1">
        <v>615</v>
      </c>
      <c r="B617" s="1">
        <v>130013</v>
      </c>
      <c r="C617" s="1" t="s">
        <v>5</v>
      </c>
      <c r="D617" s="2">
        <v>41717</v>
      </c>
      <c r="E617" s="1">
        <v>3</v>
      </c>
      <c r="F617" s="1">
        <v>3</v>
      </c>
      <c r="G617" s="13">
        <v>6</v>
      </c>
      <c r="H617" s="4">
        <f>[1]!thsiFinD("THS_SBMRSYLJQPJ_BOND",B617&amp;".IB",D617)</f>
        <v>4.2450000000000001</v>
      </c>
      <c r="I617" s="5">
        <f>[1]!thsiFinD("THS_SBMCSYLJQPJ_BOND",B617&amp;".IB",D617)</f>
        <v>4.0728571428571003</v>
      </c>
      <c r="J617" s="6">
        <f t="shared" si="9"/>
        <v>17.214285714289979</v>
      </c>
      <c r="K617" s="1">
        <f>[1]!thsiFinD("THS_BJZBS_BOND",B617&amp;".IB", D617)</f>
        <v>28</v>
      </c>
    </row>
    <row r="618" spans="1:11" x14ac:dyDescent="0.3">
      <c r="A618" s="1">
        <v>616</v>
      </c>
      <c r="B618" s="1">
        <v>130013</v>
      </c>
      <c r="C618" s="1" t="s">
        <v>5</v>
      </c>
      <c r="D618" s="2">
        <v>41718</v>
      </c>
      <c r="E618" s="1">
        <v>3</v>
      </c>
      <c r="F618" s="1">
        <v>3</v>
      </c>
      <c r="G618" s="13">
        <v>9</v>
      </c>
      <c r="H618" s="4">
        <f>[1]!thsiFinD("THS_SBMRSYLJQPJ_BOND",B618&amp;".IB",D618)</f>
        <v>4.2729411764706002</v>
      </c>
      <c r="I618" s="5">
        <f>[1]!thsiFinD("THS_SBMCSYLJQPJ_BOND",B618&amp;".IB",D618)</f>
        <v>4.0735294117647003</v>
      </c>
      <c r="J618" s="6">
        <f t="shared" si="9"/>
        <v>19.941176470589994</v>
      </c>
      <c r="K618" s="1">
        <f>[1]!thsiFinD("THS_BJZBS_BOND",B618&amp;".IB", D618)</f>
        <v>34</v>
      </c>
    </row>
    <row r="619" spans="1:11" x14ac:dyDescent="0.3">
      <c r="A619" s="1">
        <v>617</v>
      </c>
      <c r="B619" s="1">
        <v>130013</v>
      </c>
      <c r="C619" s="1" t="s">
        <v>5</v>
      </c>
      <c r="D619" s="2">
        <v>41719</v>
      </c>
      <c r="E619" s="1">
        <v>3</v>
      </c>
      <c r="F619" s="1">
        <v>2</v>
      </c>
      <c r="G619" s="13">
        <v>20</v>
      </c>
      <c r="H619" s="4">
        <f>[1]!thsiFinD("THS_SBMRSYLJQPJ_BOND",B619&amp;".IB",D619)</f>
        <v>4.2760869565217003</v>
      </c>
      <c r="I619" s="5">
        <f>[1]!thsiFinD("THS_SBMCSYLJQPJ_BOND",B619&amp;".IB",D619)</f>
        <v>4.0617647058823998</v>
      </c>
      <c r="J619" s="6">
        <f t="shared" si="9"/>
        <v>21.432225063930055</v>
      </c>
      <c r="K619" s="1">
        <f>[1]!thsiFinD("THS_BJZBS_BOND",B619&amp;".IB", D619)</f>
        <v>30</v>
      </c>
    </row>
    <row r="620" spans="1:11" x14ac:dyDescent="0.3">
      <c r="A620" s="1">
        <v>618</v>
      </c>
      <c r="B620" s="1">
        <v>130013</v>
      </c>
      <c r="C620" s="1" t="s">
        <v>5</v>
      </c>
      <c r="D620" s="2">
        <v>41722</v>
      </c>
      <c r="E620" s="1">
        <v>2</v>
      </c>
      <c r="F620" s="1">
        <v>4</v>
      </c>
      <c r="G620" s="13">
        <v>32</v>
      </c>
      <c r="H620" s="4">
        <f>[1]!thsiFinD("THS_SBMRSYLJQPJ_BOND",B620&amp;".IB",D620)</f>
        <v>4.2430769230768997</v>
      </c>
      <c r="I620" s="5">
        <f>[1]!thsiFinD("THS_SBMCSYLJQPJ_BOND",B620&amp;".IB",D620)</f>
        <v>4.0715384615385002</v>
      </c>
      <c r="J620" s="6">
        <f t="shared" si="9"/>
        <v>17.153846153839947</v>
      </c>
      <c r="K620" s="1">
        <f>[1]!thsiFinD("THS_BJZBS_BOND",B620&amp;".IB", D620)</f>
        <v>26</v>
      </c>
    </row>
    <row r="621" spans="1:11" x14ac:dyDescent="0.3">
      <c r="A621" s="1">
        <v>619</v>
      </c>
      <c r="B621" s="1">
        <v>130013</v>
      </c>
      <c r="C621" s="1" t="s">
        <v>5</v>
      </c>
      <c r="D621" s="2">
        <v>41723</v>
      </c>
      <c r="E621" s="1">
        <v>3</v>
      </c>
      <c r="F621" s="1">
        <v>2</v>
      </c>
      <c r="G621" s="13">
        <v>6</v>
      </c>
      <c r="H621" s="4">
        <f>[1]!thsiFinD("THS_SBMRSYLJQPJ_BOND",B621&amp;".IB",D621)</f>
        <v>4.2750000000000004</v>
      </c>
      <c r="I621" s="5">
        <f>[1]!thsiFinD("THS_SBMCSYLJQPJ_BOND",B621&amp;".IB",D621)</f>
        <v>4.0866666666666998</v>
      </c>
      <c r="J621" s="6">
        <f t="shared" si="9"/>
        <v>18.83333333333006</v>
      </c>
      <c r="K621" s="1">
        <f>[1]!thsiFinD("THS_BJZBS_BOND",B621&amp;".IB", D621)</f>
        <v>24</v>
      </c>
    </row>
    <row r="622" spans="1:11" x14ac:dyDescent="0.3">
      <c r="A622" s="1">
        <v>620</v>
      </c>
      <c r="B622" s="1">
        <v>130013</v>
      </c>
      <c r="C622" s="1" t="s">
        <v>5</v>
      </c>
      <c r="D622" s="2">
        <v>41724</v>
      </c>
      <c r="E622" s="1">
        <v>3</v>
      </c>
      <c r="F622" s="1">
        <v>3</v>
      </c>
      <c r="G622" s="13">
        <v>3</v>
      </c>
      <c r="H622" s="4">
        <f>[1]!thsiFinD("THS_SBMRSYLJQPJ_BOND",B622&amp;".IB",D622)</f>
        <v>4.3</v>
      </c>
      <c r="I622" s="5">
        <f>[1]!thsiFinD("THS_SBMCSYLJQPJ_BOND",B622&amp;".IB",D622)</f>
        <v>4.0949999999999998</v>
      </c>
      <c r="J622" s="6">
        <f t="shared" si="9"/>
        <v>20.500000000000007</v>
      </c>
      <c r="K622" s="1">
        <f>[1]!thsiFinD("THS_BJZBS_BOND",B622&amp;".IB", D622)</f>
        <v>20</v>
      </c>
    </row>
    <row r="623" spans="1:11" x14ac:dyDescent="0.3">
      <c r="A623" s="1">
        <v>621</v>
      </c>
      <c r="B623" s="1">
        <v>130013</v>
      </c>
      <c r="C623" s="1" t="s">
        <v>5</v>
      </c>
      <c r="D623" s="2">
        <v>41725</v>
      </c>
      <c r="E623" s="1">
        <v>3</v>
      </c>
      <c r="F623" s="1">
        <v>2</v>
      </c>
      <c r="G623" s="13">
        <v>1</v>
      </c>
      <c r="H623" s="4">
        <f>[1]!thsiFinD("THS_SBMRSYLJQPJ_BOND",B623&amp;".IB",D623)</f>
        <v>4.2863636363635997</v>
      </c>
      <c r="I623" s="5">
        <f>[1]!thsiFinD("THS_SBMCSYLJQPJ_BOND",B623&amp;".IB",D623)</f>
        <v>4.08</v>
      </c>
      <c r="J623" s="6">
        <f t="shared" si="9"/>
        <v>20.636363636359967</v>
      </c>
      <c r="K623" s="1">
        <f>[1]!thsiFinD("THS_BJZBS_BOND",B623&amp;".IB", D623)</f>
        <v>22</v>
      </c>
    </row>
    <row r="624" spans="1:11" x14ac:dyDescent="0.3">
      <c r="A624" s="1">
        <v>622</v>
      </c>
      <c r="B624" s="1">
        <v>130013</v>
      </c>
      <c r="C624" s="1" t="s">
        <v>5</v>
      </c>
      <c r="D624" s="2">
        <v>41726</v>
      </c>
      <c r="E624" s="1">
        <v>3</v>
      </c>
      <c r="F624" s="1">
        <v>2</v>
      </c>
      <c r="G624" s="13">
        <v>1</v>
      </c>
      <c r="H624" s="4">
        <f>[1]!thsiFinD("THS_SBMRSYLJQPJ_BOND",B624&amp;".IB",D624)</f>
        <v>4.2846153846153996</v>
      </c>
      <c r="I624" s="5">
        <f>[1]!thsiFinD("THS_SBMCSYLJQPJ_BOND",B624&amp;".IB",D624)</f>
        <v>4.1258333333332997</v>
      </c>
      <c r="J624" s="6">
        <f t="shared" si="9"/>
        <v>15.878205128209988</v>
      </c>
      <c r="K624" s="1">
        <f>[1]!thsiFinD("THS_BJZBS_BOND",B624&amp;".IB", D624)</f>
        <v>26</v>
      </c>
    </row>
    <row r="625" spans="1:11" hidden="1" x14ac:dyDescent="0.3">
      <c r="A625" s="1">
        <v>623</v>
      </c>
      <c r="B625" s="1">
        <v>130013</v>
      </c>
      <c r="C625" s="1" t="s">
        <v>5</v>
      </c>
      <c r="D625" s="2">
        <v>41736</v>
      </c>
      <c r="E625" s="1">
        <v>2</v>
      </c>
      <c r="F625" s="1">
        <v>0</v>
      </c>
      <c r="G625" s="3">
        <v>0</v>
      </c>
      <c r="H625" s="4">
        <f>[1]!thsiFinD("THS_SBMRSYLJQPJ_BOND",B625&amp;".IB",D625)</f>
        <v>0</v>
      </c>
      <c r="I625" s="5">
        <f>[1]!thsiFinD("THS_SBMCSYLJQPJ_BOND",B625&amp;".IB",D625)</f>
        <v>0</v>
      </c>
      <c r="J625" s="6">
        <f t="shared" si="9"/>
        <v>0</v>
      </c>
      <c r="K625" s="1">
        <f>[1]!thsiFinD("THS_BJZBS_BOND",B625&amp;".IB", D625)</f>
        <v>0</v>
      </c>
    </row>
    <row r="626" spans="1:11" x14ac:dyDescent="0.3">
      <c r="A626" s="1">
        <v>624</v>
      </c>
      <c r="B626" s="1">
        <v>130013</v>
      </c>
      <c r="C626" s="1" t="s">
        <v>5</v>
      </c>
      <c r="D626" s="2">
        <v>41737</v>
      </c>
      <c r="E626" s="1">
        <v>1</v>
      </c>
      <c r="F626" s="1">
        <v>0</v>
      </c>
      <c r="G626" s="13">
        <v>0</v>
      </c>
      <c r="H626" s="4">
        <f>[1]!thsiFinD("THS_SBMRSYLJQPJ_BOND",B626&amp;".IB",D626)</f>
        <v>4.2907692307692002</v>
      </c>
      <c r="I626" s="5">
        <f>[1]!thsiFinD("THS_SBMCSYLJQPJ_BOND",B626&amp;".IB",D626)</f>
        <v>4.1030769230769</v>
      </c>
      <c r="J626" s="6">
        <f t="shared" si="9"/>
        <v>18.769230769230028</v>
      </c>
      <c r="K626" s="1">
        <f>[1]!thsiFinD("THS_BJZBS_BOND",B626&amp;".IB", D626)</f>
        <v>26</v>
      </c>
    </row>
    <row r="627" spans="1:11" x14ac:dyDescent="0.3">
      <c r="A627" s="1">
        <v>625</v>
      </c>
      <c r="B627" s="1">
        <v>130014</v>
      </c>
      <c r="C627" s="1" t="s">
        <v>14</v>
      </c>
      <c r="D627" s="2">
        <v>41624</v>
      </c>
      <c r="E627" s="1">
        <v>4</v>
      </c>
      <c r="F627" s="1">
        <v>7</v>
      </c>
      <c r="G627" s="13">
        <v>166</v>
      </c>
      <c r="H627" s="4">
        <f>[1]!thsiFinD("THS_SBMRSYLJQPJ_BOND",B627&amp;".IB",D627)</f>
        <v>4.3</v>
      </c>
      <c r="I627" s="5">
        <f>[1]!thsiFinD("THS_SBMCSYLJQPJ_BOND",B627&amp;".IB",D627)</f>
        <v>4.0831280000000003</v>
      </c>
      <c r="J627" s="6">
        <f t="shared" si="9"/>
        <v>21.687199999999951</v>
      </c>
      <c r="K627" s="1">
        <f>[1]!thsiFinD("THS_BJZBS_BOND",B627&amp;".IB", D627)</f>
        <v>30</v>
      </c>
    </row>
    <row r="628" spans="1:11" x14ac:dyDescent="0.3">
      <c r="A628" s="1">
        <v>626</v>
      </c>
      <c r="B628" s="1">
        <v>130014</v>
      </c>
      <c r="C628" s="1" t="s">
        <v>14</v>
      </c>
      <c r="D628" s="2">
        <v>41625</v>
      </c>
      <c r="E628" s="1">
        <v>3</v>
      </c>
      <c r="F628" s="1">
        <v>7</v>
      </c>
      <c r="G628" s="13">
        <v>310</v>
      </c>
      <c r="H628" s="4">
        <f>[1]!thsiFinD("THS_SBMRSYLJQPJ_BOND",B628&amp;".IB",D628)</f>
        <v>4.3</v>
      </c>
      <c r="I628" s="5">
        <f>[1]!thsiFinD("THS_SBMCSYLJQPJ_BOND",B628&amp;".IB",D628)</f>
        <v>4.0968590909091001</v>
      </c>
      <c r="J628" s="6">
        <f t="shared" si="9"/>
        <v>20.314090909089977</v>
      </c>
      <c r="K628" s="1">
        <f>[1]!thsiFinD("THS_BJZBS_BOND",B628&amp;".IB", D628)</f>
        <v>24</v>
      </c>
    </row>
    <row r="629" spans="1:11" x14ac:dyDescent="0.3">
      <c r="A629" s="1">
        <v>627</v>
      </c>
      <c r="B629" s="1">
        <v>130014</v>
      </c>
      <c r="C629" s="1" t="s">
        <v>14</v>
      </c>
      <c r="D629" s="2">
        <v>41626</v>
      </c>
      <c r="E629" s="1">
        <v>3</v>
      </c>
      <c r="F629" s="1">
        <v>9</v>
      </c>
      <c r="G629" s="13">
        <v>355</v>
      </c>
      <c r="H629" s="4">
        <f>[1]!thsiFinD("THS_SBMRSYLJQPJ_BOND",B629&amp;".IB",D629)</f>
        <v>4.3333000000000004</v>
      </c>
      <c r="I629" s="5">
        <f>[1]!thsiFinD("THS_SBMCSYLJQPJ_BOND",B629&amp;".IB",D629)</f>
        <v>4.1281619047618996</v>
      </c>
      <c r="J629" s="6">
        <f t="shared" si="9"/>
        <v>20.513809523810078</v>
      </c>
      <c r="K629" s="1">
        <f>[1]!thsiFinD("THS_BJZBS_BOND",B629&amp;".IB", D629)</f>
        <v>26</v>
      </c>
    </row>
    <row r="630" spans="1:11" x14ac:dyDescent="0.3">
      <c r="A630" s="1">
        <v>628</v>
      </c>
      <c r="B630" s="1">
        <v>130014</v>
      </c>
      <c r="C630" s="1" t="s">
        <v>14</v>
      </c>
      <c r="D630" s="2">
        <v>41627</v>
      </c>
      <c r="E630" s="1">
        <v>3</v>
      </c>
      <c r="F630" s="1">
        <v>10</v>
      </c>
      <c r="G630" s="13">
        <v>377</v>
      </c>
      <c r="H630" s="4">
        <f>[1]!thsiFinD("THS_SBMRSYLJQPJ_BOND",B630&amp;".IB",D630)</f>
        <v>4.4250166666666999</v>
      </c>
      <c r="I630" s="5">
        <f>[1]!thsiFinD("THS_SBMCSYLJQPJ_BOND",B630&amp;".IB",D630)</f>
        <v>4.1479542857142997</v>
      </c>
      <c r="J630" s="6">
        <f t="shared" si="9"/>
        <v>27.706238095240021</v>
      </c>
      <c r="K630" s="1">
        <f>[1]!thsiFinD("THS_BJZBS_BOND",B630&amp;".IB", D630)</f>
        <v>48</v>
      </c>
    </row>
    <row r="631" spans="1:11" x14ac:dyDescent="0.3">
      <c r="A631" s="1">
        <v>629</v>
      </c>
      <c r="B631" s="1">
        <v>130014</v>
      </c>
      <c r="C631" s="1" t="s">
        <v>14</v>
      </c>
      <c r="D631" s="2">
        <v>41628</v>
      </c>
      <c r="E631" s="1">
        <v>7</v>
      </c>
      <c r="F631" s="1">
        <v>5</v>
      </c>
      <c r="G631" s="13">
        <v>316</v>
      </c>
      <c r="H631" s="4">
        <f>[1]!thsiFinD("THS_SBMRSYLJQPJ_BOND",B631&amp;".IB",D631)</f>
        <v>4.3970588235293997</v>
      </c>
      <c r="I631" s="5">
        <f>[1]!thsiFinD("THS_SBMCSYLJQPJ_BOND",B631&amp;".IB",D631)</f>
        <v>4.1451580645161004</v>
      </c>
      <c r="J631" s="6">
        <f t="shared" si="9"/>
        <v>25.190075901329934</v>
      </c>
      <c r="K631" s="1">
        <f>[1]!thsiFinD("THS_BJZBS_BOND",B631&amp;".IB", D631)</f>
        <v>22</v>
      </c>
    </row>
    <row r="632" spans="1:11" x14ac:dyDescent="0.3">
      <c r="A632" s="1">
        <v>630</v>
      </c>
      <c r="B632" s="1">
        <v>130014</v>
      </c>
      <c r="C632" s="1" t="s">
        <v>14</v>
      </c>
      <c r="D632" s="2">
        <v>41631</v>
      </c>
      <c r="E632" s="1">
        <v>3</v>
      </c>
      <c r="F632" s="1">
        <v>6</v>
      </c>
      <c r="G632" s="13">
        <v>322</v>
      </c>
      <c r="H632" s="4">
        <f>[1]!thsiFinD("THS_SBMRSYLJQPJ_BOND",B632&amp;".IB",D632)</f>
        <v>4.3899999999999997</v>
      </c>
      <c r="I632" s="5">
        <f>[1]!thsiFinD("THS_SBMCSYLJQPJ_BOND",B632&amp;".IB",D632)</f>
        <v>4.1498999999999997</v>
      </c>
      <c r="J632" s="6">
        <f t="shared" si="9"/>
        <v>24.009999999999998</v>
      </c>
      <c r="K632" s="1">
        <f>[1]!thsiFinD("THS_BJZBS_BOND",B632&amp;".IB", D632)</f>
        <v>28</v>
      </c>
    </row>
    <row r="633" spans="1:11" x14ac:dyDescent="0.3">
      <c r="A633" s="1">
        <v>631</v>
      </c>
      <c r="B633" s="1">
        <v>130014</v>
      </c>
      <c r="C633" s="1" t="s">
        <v>14</v>
      </c>
      <c r="D633" s="2">
        <v>41632</v>
      </c>
      <c r="E633" s="1">
        <v>3</v>
      </c>
      <c r="F633" s="1">
        <v>5</v>
      </c>
      <c r="G633" s="13">
        <v>300</v>
      </c>
      <c r="H633" s="4">
        <f>[1]!thsiFinD("THS_SBMRSYLJQPJ_BOND",B633&amp;".IB",D633)</f>
        <v>4.3231769230769004</v>
      </c>
      <c r="I633" s="5">
        <f>[1]!thsiFinD("THS_SBMCSYLJQPJ_BOND",B633&amp;".IB",D633)</f>
        <v>4.1480040000000002</v>
      </c>
      <c r="J633" s="6">
        <f t="shared" si="9"/>
        <v>17.517292307690013</v>
      </c>
      <c r="K633" s="1">
        <f>[1]!thsiFinD("THS_BJZBS_BOND",B633&amp;".IB", D633)</f>
        <v>18</v>
      </c>
    </row>
    <row r="634" spans="1:11" x14ac:dyDescent="0.3">
      <c r="A634" s="1">
        <v>632</v>
      </c>
      <c r="B634" s="1">
        <v>130014</v>
      </c>
      <c r="C634" s="1" t="s">
        <v>14</v>
      </c>
      <c r="D634" s="2">
        <v>41633</v>
      </c>
      <c r="E634" s="1">
        <v>2</v>
      </c>
      <c r="F634" s="1">
        <v>4</v>
      </c>
      <c r="G634" s="13">
        <v>153</v>
      </c>
      <c r="H634" s="4">
        <f>[1]!thsiFinD("THS_SBMRSYLJQPJ_BOND",B634&amp;".IB",D634)</f>
        <v>4.3618117647058998</v>
      </c>
      <c r="I634" s="5">
        <f>[1]!thsiFinD("THS_SBMCSYLJQPJ_BOND",B634&amp;".IB",D634)</f>
        <v>4.1501000000000001</v>
      </c>
      <c r="J634" s="6">
        <f t="shared" si="9"/>
        <v>21.17117647058997</v>
      </c>
      <c r="K634" s="1">
        <f>[1]!thsiFinD("THS_BJZBS_BOND",B634&amp;".IB", D634)</f>
        <v>22</v>
      </c>
    </row>
    <row r="635" spans="1:11" x14ac:dyDescent="0.3">
      <c r="A635" s="1">
        <v>633</v>
      </c>
      <c r="B635" s="1">
        <v>130014</v>
      </c>
      <c r="C635" s="1" t="s">
        <v>14</v>
      </c>
      <c r="D635" s="2">
        <v>41635</v>
      </c>
      <c r="E635" s="1">
        <v>2</v>
      </c>
      <c r="F635" s="1">
        <v>6</v>
      </c>
      <c r="G635" s="13">
        <v>171</v>
      </c>
      <c r="H635" s="4">
        <f>[1]!thsiFinD("THS_SBMRSYLJQPJ_BOND",B635&amp;".IB",D635)</f>
        <v>4.3759800000000002</v>
      </c>
      <c r="I635" s="5">
        <f>[1]!thsiFinD("THS_SBMCSYLJQPJ_BOND",B635&amp;".IB",D635)</f>
        <v>4.1500000000000004</v>
      </c>
      <c r="J635" s="6">
        <f t="shared" si="9"/>
        <v>22.597999999999985</v>
      </c>
      <c r="K635" s="1">
        <f>[1]!thsiFinD("THS_BJZBS_BOND",B635&amp;".IB", D635)</f>
        <v>22</v>
      </c>
    </row>
    <row r="636" spans="1:11" x14ac:dyDescent="0.3">
      <c r="A636" s="1">
        <v>634</v>
      </c>
      <c r="B636" s="1">
        <v>130014</v>
      </c>
      <c r="C636" s="1" t="s">
        <v>14</v>
      </c>
      <c r="D636" s="2">
        <v>41638</v>
      </c>
      <c r="E636" s="1">
        <v>2</v>
      </c>
      <c r="F636" s="1">
        <v>4</v>
      </c>
      <c r="G636" s="13">
        <v>6</v>
      </c>
      <c r="H636" s="4">
        <f>[1]!thsiFinD("THS_SBMRSYLJQPJ_BOND",B636&amp;".IB",D636)</f>
        <v>4.32165</v>
      </c>
      <c r="I636" s="5">
        <f>[1]!thsiFinD("THS_SBMCSYLJQPJ_BOND",B636&amp;".IB",D636)</f>
        <v>4.0916666666666996</v>
      </c>
      <c r="J636" s="6">
        <f t="shared" si="9"/>
        <v>22.998333333330034</v>
      </c>
      <c r="K636" s="1">
        <f>[1]!thsiFinD("THS_BJZBS_BOND",B636&amp;".IB", D636)</f>
        <v>16</v>
      </c>
    </row>
    <row r="637" spans="1:11" x14ac:dyDescent="0.3">
      <c r="A637" s="1">
        <v>635</v>
      </c>
      <c r="B637" s="1">
        <v>130014</v>
      </c>
      <c r="C637" s="1" t="s">
        <v>14</v>
      </c>
      <c r="D637" s="2">
        <v>41639</v>
      </c>
      <c r="E637" s="1">
        <v>3</v>
      </c>
      <c r="F637" s="1">
        <v>3</v>
      </c>
      <c r="G637" s="13">
        <v>38</v>
      </c>
      <c r="H637" s="4">
        <f>[1]!thsiFinD("THS_SBMRSYLJQPJ_BOND",B637&amp;".IB",D637)</f>
        <v>4.3285538461537998</v>
      </c>
      <c r="I637" s="5">
        <f>[1]!thsiFinD("THS_SBMCSYLJQPJ_BOND",B637&amp;".IB",D637)</f>
        <v>4.0591615384614999</v>
      </c>
      <c r="J637" s="6">
        <f t="shared" si="9"/>
        <v>26.939230769229994</v>
      </c>
      <c r="K637" s="1">
        <f>[1]!thsiFinD("THS_BJZBS_BOND",B637&amp;".IB", D637)</f>
        <v>14</v>
      </c>
    </row>
    <row r="638" spans="1:11" hidden="1" x14ac:dyDescent="0.3">
      <c r="A638" s="1">
        <v>636</v>
      </c>
      <c r="B638" s="1">
        <v>130014</v>
      </c>
      <c r="C638" s="1" t="s">
        <v>14</v>
      </c>
      <c r="D638" s="2">
        <v>41640</v>
      </c>
      <c r="E638" s="1">
        <v>2</v>
      </c>
      <c r="F638" s="1">
        <v>0</v>
      </c>
      <c r="G638" s="3">
        <v>0</v>
      </c>
      <c r="H638" s="4">
        <f>[1]!thsiFinD("THS_SBMRSYLJQPJ_BOND",B638&amp;".IB",D638)</f>
        <v>0</v>
      </c>
      <c r="I638" s="5">
        <f>[1]!thsiFinD("THS_SBMCSYLJQPJ_BOND",B638&amp;".IB",D638)</f>
        <v>0</v>
      </c>
      <c r="J638" s="6">
        <f t="shared" si="9"/>
        <v>0</v>
      </c>
      <c r="K638" s="1">
        <f>[1]!thsiFinD("THS_BJZBS_BOND",B638&amp;".IB", D638)</f>
        <v>0</v>
      </c>
    </row>
    <row r="639" spans="1:11" x14ac:dyDescent="0.3">
      <c r="A639" s="1">
        <v>637</v>
      </c>
      <c r="B639" s="1">
        <v>130014</v>
      </c>
      <c r="C639" s="1" t="s">
        <v>14</v>
      </c>
      <c r="D639" s="2">
        <v>41641</v>
      </c>
      <c r="E639" s="1">
        <v>2</v>
      </c>
      <c r="F639" s="1">
        <v>0</v>
      </c>
      <c r="G639" s="13">
        <v>0</v>
      </c>
      <c r="H639" s="4">
        <f>[1]!thsiFinD("THS_SBMRSYLJQPJ_BOND",B639&amp;".IB",D639)</f>
        <v>4.3543777777777999</v>
      </c>
      <c r="I639" s="5">
        <f>[1]!thsiFinD("THS_SBMCSYLJQPJ_BOND",B639&amp;".IB",D639)</f>
        <v>4.0841894736841997</v>
      </c>
      <c r="J639" s="6">
        <f t="shared" si="9"/>
        <v>27.018830409360017</v>
      </c>
      <c r="K639" s="1">
        <f>[1]!thsiFinD("THS_BJZBS_BOND",B639&amp;".IB", D639)</f>
        <v>14</v>
      </c>
    </row>
    <row r="640" spans="1:11" x14ac:dyDescent="0.3">
      <c r="A640" s="1">
        <v>638</v>
      </c>
      <c r="B640" s="1">
        <v>130014</v>
      </c>
      <c r="C640" s="1" t="s">
        <v>14</v>
      </c>
      <c r="D640" s="2">
        <v>41642</v>
      </c>
      <c r="E640" s="1">
        <v>3</v>
      </c>
      <c r="F640" s="1">
        <v>7</v>
      </c>
      <c r="G640" s="13">
        <v>88</v>
      </c>
      <c r="H640" s="4">
        <f>[1]!thsiFinD("THS_SBMRSYLJQPJ_BOND",B640&amp;".IB",D640)</f>
        <v>4.2930694444444004</v>
      </c>
      <c r="I640" s="5">
        <f>[1]!thsiFinD("THS_SBMCSYLJQPJ_BOND",B640&amp;".IB",D640)</f>
        <v>4.0915016949152996</v>
      </c>
      <c r="J640" s="6">
        <f t="shared" si="9"/>
        <v>20.156774952910084</v>
      </c>
      <c r="K640" s="1">
        <f>[1]!thsiFinD("THS_BJZBS_BOND",B640&amp;".IB", D640)</f>
        <v>46</v>
      </c>
    </row>
    <row r="641" spans="1:11" x14ac:dyDescent="0.3">
      <c r="A641" s="1">
        <v>639</v>
      </c>
      <c r="B641" s="1">
        <v>130014</v>
      </c>
      <c r="C641" s="1" t="s">
        <v>14</v>
      </c>
      <c r="D641" s="2">
        <v>41645</v>
      </c>
      <c r="E641" s="1">
        <v>2</v>
      </c>
      <c r="F641" s="1">
        <v>4</v>
      </c>
      <c r="G641" s="13">
        <v>31</v>
      </c>
      <c r="H641" s="4">
        <f>[1]!thsiFinD("THS_SBMRSYLJQPJ_BOND",B641&amp;".IB",D641)</f>
        <v>4.27928</v>
      </c>
      <c r="I641" s="5">
        <f>[1]!thsiFinD("THS_SBMCSYLJQPJ_BOND",B641&amp;".IB",D641)</f>
        <v>4.0764837837838002</v>
      </c>
      <c r="J641" s="6">
        <f t="shared" si="9"/>
        <v>20.279621621619981</v>
      </c>
      <c r="K641" s="1">
        <f>[1]!thsiFinD("THS_BJZBS_BOND",B641&amp;".IB", D641)</f>
        <v>26</v>
      </c>
    </row>
    <row r="642" spans="1:11" x14ac:dyDescent="0.3">
      <c r="A642" s="1">
        <v>640</v>
      </c>
      <c r="B642" s="1">
        <v>130014</v>
      </c>
      <c r="C642" s="1" t="s">
        <v>14</v>
      </c>
      <c r="D642" s="2">
        <v>41646</v>
      </c>
      <c r="E642" s="1">
        <v>3</v>
      </c>
      <c r="F642" s="1">
        <v>0</v>
      </c>
      <c r="G642" s="13">
        <v>0</v>
      </c>
      <c r="H642" s="4">
        <f>[1]!thsiFinD("THS_SBMRSYLJQPJ_BOND",B642&amp;".IB",D642)</f>
        <v>4.2269384615385004</v>
      </c>
      <c r="I642" s="5">
        <f>[1]!thsiFinD("THS_SBMCSYLJQPJ_BOND",B642&amp;".IB",D642)</f>
        <v>4.0384846153845997</v>
      </c>
      <c r="J642" s="6">
        <f t="shared" si="9"/>
        <v>18.845384615390071</v>
      </c>
      <c r="K642" s="1">
        <f>[1]!thsiFinD("THS_BJZBS_BOND",B642&amp;".IB", D642)</f>
        <v>22</v>
      </c>
    </row>
    <row r="643" spans="1:11" x14ac:dyDescent="0.3">
      <c r="A643" s="1">
        <v>641</v>
      </c>
      <c r="B643" s="1">
        <v>130014</v>
      </c>
      <c r="C643" s="1" t="s">
        <v>14</v>
      </c>
      <c r="D643" s="2">
        <v>41647</v>
      </c>
      <c r="E643" s="1">
        <v>3</v>
      </c>
      <c r="F643" s="1">
        <v>0</v>
      </c>
      <c r="G643" s="13">
        <v>0</v>
      </c>
      <c r="H643" s="4">
        <f>[1]!thsiFinD("THS_SBMRSYLJQPJ_BOND",B643&amp;".IB",D643)</f>
        <v>4.1972428571428999</v>
      </c>
      <c r="I643" s="5">
        <f>[1]!thsiFinD("THS_SBMCSYLJQPJ_BOND",B643&amp;".IB",D643)</f>
        <v>3.9789894736842002</v>
      </c>
      <c r="J643" s="6">
        <f t="shared" ref="J643:J706" si="10">(H643-I643)*100</f>
        <v>21.825338345869973</v>
      </c>
      <c r="K643" s="1">
        <f>[1]!thsiFinD("THS_BJZBS_BOND",B643&amp;".IB", D643)</f>
        <v>38</v>
      </c>
    </row>
    <row r="644" spans="1:11" x14ac:dyDescent="0.3">
      <c r="A644" s="1">
        <v>642</v>
      </c>
      <c r="B644" s="1">
        <v>130014</v>
      </c>
      <c r="C644" s="1" t="s">
        <v>14</v>
      </c>
      <c r="D644" s="2">
        <v>41648</v>
      </c>
      <c r="E644" s="1">
        <v>3</v>
      </c>
      <c r="F644" s="1">
        <v>0</v>
      </c>
      <c r="G644" s="13">
        <v>0</v>
      </c>
      <c r="H644" s="4">
        <f>[1]!thsiFinD("THS_SBMRSYLJQPJ_BOND",B644&amp;".IB",D644)</f>
        <v>4.1615153846153996</v>
      </c>
      <c r="I644" s="5">
        <f>[1]!thsiFinD("THS_SBMCSYLJQPJ_BOND",B644&amp;".IB",D644)</f>
        <v>3.9385923076923</v>
      </c>
      <c r="J644" s="6">
        <f t="shared" si="10"/>
        <v>22.292307692309965</v>
      </c>
      <c r="K644" s="1">
        <f>[1]!thsiFinD("THS_BJZBS_BOND",B644&amp;".IB", D644)</f>
        <v>22</v>
      </c>
    </row>
    <row r="645" spans="1:11" x14ac:dyDescent="0.3">
      <c r="A645" s="1">
        <v>643</v>
      </c>
      <c r="B645" s="1">
        <v>130014</v>
      </c>
      <c r="C645" s="1" t="s">
        <v>14</v>
      </c>
      <c r="D645" s="2">
        <v>41649</v>
      </c>
      <c r="E645" s="1">
        <v>11</v>
      </c>
      <c r="F645" s="1">
        <v>0</v>
      </c>
      <c r="G645" s="13">
        <v>0</v>
      </c>
      <c r="H645" s="4">
        <f>[1]!thsiFinD("THS_SBMRSYLJQPJ_BOND",B645&amp;".IB",D645)</f>
        <v>4.1714857142856996</v>
      </c>
      <c r="I645" s="5">
        <f>[1]!thsiFinD("THS_SBMCSYLJQPJ_BOND",B645&amp;".IB",D645)</f>
        <v>3.9287000000000001</v>
      </c>
      <c r="J645" s="6">
        <f t="shared" si="10"/>
        <v>24.278571428569951</v>
      </c>
      <c r="K645" s="1">
        <f>[1]!thsiFinD("THS_BJZBS_BOND",B645&amp;".IB", D645)</f>
        <v>20</v>
      </c>
    </row>
    <row r="646" spans="1:11" x14ac:dyDescent="0.3">
      <c r="A646" s="1">
        <v>644</v>
      </c>
      <c r="B646" s="1">
        <v>130014</v>
      </c>
      <c r="C646" s="1" t="s">
        <v>14</v>
      </c>
      <c r="D646" s="2">
        <v>41652</v>
      </c>
      <c r="E646" s="1">
        <v>2</v>
      </c>
      <c r="F646" s="1">
        <v>6</v>
      </c>
      <c r="G646" s="13">
        <v>8</v>
      </c>
      <c r="H646" s="4">
        <f>[1]!thsiFinD("THS_SBMRSYLJQPJ_BOND",B646&amp;".IB",D646)</f>
        <v>3.9882611940299002</v>
      </c>
      <c r="I646" s="5">
        <f>[1]!thsiFinD("THS_SBMCSYLJQPJ_BOND",B646&amp;".IB",D646)</f>
        <v>3.8383692307691999</v>
      </c>
      <c r="J646" s="6">
        <f t="shared" si="10"/>
        <v>14.989196326070031</v>
      </c>
      <c r="K646" s="1">
        <f>[1]!thsiFinD("THS_BJZBS_BOND",B646&amp;".IB", D646)</f>
        <v>78</v>
      </c>
    </row>
    <row r="647" spans="1:11" x14ac:dyDescent="0.3">
      <c r="A647" s="1">
        <v>645</v>
      </c>
      <c r="B647" s="1">
        <v>130014</v>
      </c>
      <c r="C647" s="1" t="s">
        <v>14</v>
      </c>
      <c r="D647" s="2">
        <v>41653</v>
      </c>
      <c r="E647" s="1">
        <v>5</v>
      </c>
      <c r="F647" s="1">
        <v>3</v>
      </c>
      <c r="G647" s="13">
        <v>3</v>
      </c>
      <c r="H647" s="4">
        <f>[1]!thsiFinD("THS_SBMRSYLJQPJ_BOND",B647&amp;".IB",D647)</f>
        <v>4.0857714285714</v>
      </c>
      <c r="I647" s="5">
        <f>[1]!thsiFinD("THS_SBMCSYLJQPJ_BOND",B647&amp;".IB",D647)</f>
        <v>3.6</v>
      </c>
      <c r="J647" s="6">
        <f t="shared" si="10"/>
        <v>48.577142857139989</v>
      </c>
      <c r="K647" s="1">
        <f>[1]!thsiFinD("THS_BJZBS_BOND",B647&amp;".IB", D647)</f>
        <v>10</v>
      </c>
    </row>
    <row r="648" spans="1:11" x14ac:dyDescent="0.3">
      <c r="A648" s="1">
        <v>646</v>
      </c>
      <c r="B648" s="1">
        <v>130014</v>
      </c>
      <c r="C648" s="1" t="s">
        <v>14</v>
      </c>
      <c r="D648" s="2">
        <v>41654</v>
      </c>
      <c r="E648" s="1">
        <v>2</v>
      </c>
      <c r="F648" s="1">
        <v>2</v>
      </c>
      <c r="G648" s="13">
        <v>2</v>
      </c>
      <c r="H648" s="4">
        <f>[1]!thsiFinD("THS_SBMRSYLJQPJ_BOND",B648&amp;".IB",D648)</f>
        <v>4.0000999999999998</v>
      </c>
      <c r="I648" s="5">
        <f>[1]!thsiFinD("THS_SBMCSYLJQPJ_BOND",B648&amp;".IB",D648)</f>
        <v>3.6875249999999999</v>
      </c>
      <c r="J648" s="6">
        <f t="shared" si="10"/>
        <v>31.257499999999983</v>
      </c>
      <c r="K648" s="1">
        <f>[1]!thsiFinD("THS_BJZBS_BOND",B648&amp;".IB", D648)</f>
        <v>8</v>
      </c>
    </row>
    <row r="649" spans="1:11" x14ac:dyDescent="0.3">
      <c r="A649" s="1">
        <v>647</v>
      </c>
      <c r="B649" s="1">
        <v>130014</v>
      </c>
      <c r="C649" s="1" t="s">
        <v>9</v>
      </c>
      <c r="D649" s="2">
        <v>41656</v>
      </c>
      <c r="E649" s="1">
        <v>1</v>
      </c>
      <c r="F649" s="1">
        <v>0</v>
      </c>
      <c r="G649" s="13">
        <v>0</v>
      </c>
      <c r="H649" s="4">
        <f>[1]!thsiFinD("THS_SBMRSYLJQPJ_BOND",B649&amp;".IB",D649)</f>
        <v>4.1001000000000003</v>
      </c>
      <c r="I649" s="5">
        <f>[1]!thsiFinD("THS_SBMCSYLJQPJ_BOND",B649&amp;".IB",D649)</f>
        <v>3.65</v>
      </c>
      <c r="J649" s="6">
        <f t="shared" si="10"/>
        <v>45.010000000000041</v>
      </c>
      <c r="K649" s="1">
        <f>[1]!thsiFinD("THS_BJZBS_BOND",B649&amp;".IB", D649)</f>
        <v>8</v>
      </c>
    </row>
    <row r="650" spans="1:11" x14ac:dyDescent="0.3">
      <c r="A650" s="1">
        <v>648</v>
      </c>
      <c r="B650" s="1">
        <v>130014</v>
      </c>
      <c r="C650" s="1" t="s">
        <v>9</v>
      </c>
      <c r="D650" s="2">
        <v>41661</v>
      </c>
      <c r="E650" s="1">
        <v>3</v>
      </c>
      <c r="F650" s="1">
        <v>0</v>
      </c>
      <c r="G650" s="13">
        <v>0</v>
      </c>
      <c r="H650" s="4">
        <f>[1]!thsiFinD("THS_SBMRSYLJQPJ_BOND",B650&amp;".IB",D650)</f>
        <v>4.00725</v>
      </c>
      <c r="I650" s="5">
        <f>[1]!thsiFinD("THS_SBMCSYLJQPJ_BOND",B650&amp;".IB",D650)</f>
        <v>3.5199799999999999</v>
      </c>
      <c r="J650" s="6">
        <f t="shared" si="10"/>
        <v>48.727000000000011</v>
      </c>
      <c r="K650" s="1">
        <f>[1]!thsiFinD("THS_BJZBS_BOND",B650&amp;".IB", D650)</f>
        <v>12</v>
      </c>
    </row>
    <row r="651" spans="1:11" x14ac:dyDescent="0.3">
      <c r="A651" s="1">
        <v>649</v>
      </c>
      <c r="B651" s="1">
        <v>130014</v>
      </c>
      <c r="C651" s="1" t="s">
        <v>9</v>
      </c>
      <c r="D651" s="2">
        <v>41666</v>
      </c>
      <c r="E651" s="1">
        <v>2</v>
      </c>
      <c r="F651" s="1">
        <v>2</v>
      </c>
      <c r="G651" s="13">
        <v>1</v>
      </c>
      <c r="H651" s="4">
        <f>[1]!thsiFinD("THS_SBMRSYLJQPJ_BOND",B651&amp;".IB",D651)</f>
        <v>3.8636363636364002</v>
      </c>
      <c r="I651" s="5">
        <f>[1]!thsiFinD("THS_SBMCSYLJQPJ_BOND",B651&amp;".IB",D651)</f>
        <v>3.2997000000000001</v>
      </c>
      <c r="J651" s="6">
        <f t="shared" si="10"/>
        <v>56.393636363640013</v>
      </c>
      <c r="K651" s="1">
        <f>[1]!thsiFinD("THS_BJZBS_BOND",B651&amp;".IB", D651)</f>
        <v>10</v>
      </c>
    </row>
    <row r="652" spans="1:11" x14ac:dyDescent="0.3">
      <c r="A652" s="1">
        <v>650</v>
      </c>
      <c r="B652" s="1">
        <v>130014</v>
      </c>
      <c r="C652" s="1" t="s">
        <v>9</v>
      </c>
      <c r="D652" s="2">
        <v>41667</v>
      </c>
      <c r="E652" s="1">
        <v>5</v>
      </c>
      <c r="F652" s="1">
        <v>4</v>
      </c>
      <c r="G652" s="13">
        <v>56</v>
      </c>
      <c r="H652" s="4">
        <f>[1]!thsiFinD("THS_SBMRSYLJQPJ_BOND",B652&amp;".IB",D652)</f>
        <v>3.8799100000000002</v>
      </c>
      <c r="I652" s="5">
        <f>[1]!thsiFinD("THS_SBMCSYLJQPJ_BOND",B652&amp;".IB",D652)</f>
        <v>3.2995999999999999</v>
      </c>
      <c r="J652" s="6">
        <f t="shared" si="10"/>
        <v>58.031000000000034</v>
      </c>
      <c r="K652" s="1">
        <f>[1]!thsiFinD("THS_BJZBS_BOND",B652&amp;".IB", D652)</f>
        <v>8</v>
      </c>
    </row>
    <row r="653" spans="1:11" x14ac:dyDescent="0.3">
      <c r="A653" s="1">
        <v>651</v>
      </c>
      <c r="B653" s="1">
        <v>130014</v>
      </c>
      <c r="C653" s="1" t="s">
        <v>9</v>
      </c>
      <c r="D653" s="2">
        <v>41668</v>
      </c>
      <c r="E653" s="1">
        <v>5</v>
      </c>
      <c r="F653" s="1">
        <v>2</v>
      </c>
      <c r="G653" s="13">
        <v>30</v>
      </c>
      <c r="H653" s="4">
        <f>[1]!thsiFinD("THS_SBMRSYLJQPJ_BOND",B653&amp;".IB",D653)</f>
        <v>3.8498749999999999</v>
      </c>
      <c r="I653" s="5">
        <f>[1]!thsiFinD("THS_SBMCSYLJQPJ_BOND",B653&amp;".IB",D653)</f>
        <v>3.2946399999999998</v>
      </c>
      <c r="J653" s="6">
        <f t="shared" si="10"/>
        <v>55.523500000000013</v>
      </c>
      <c r="K653" s="1">
        <f>[1]!thsiFinD("THS_BJZBS_BOND",B653&amp;".IB", D653)</f>
        <v>8</v>
      </c>
    </row>
    <row r="654" spans="1:11" x14ac:dyDescent="0.3">
      <c r="A654" s="1">
        <v>652</v>
      </c>
      <c r="B654" s="1">
        <v>130014</v>
      </c>
      <c r="C654" s="1" t="s">
        <v>9</v>
      </c>
      <c r="D654" s="2">
        <v>41669</v>
      </c>
      <c r="E654" s="1">
        <v>4</v>
      </c>
      <c r="F654" s="1">
        <v>0</v>
      </c>
      <c r="G654" s="13">
        <v>0</v>
      </c>
      <c r="H654" s="4">
        <f>[1]!thsiFinD("THS_SBMRSYLJQPJ_BOND",B654&amp;".IB",D654)</f>
        <v>3.8997999999999999</v>
      </c>
      <c r="I654" s="5">
        <f>[1]!thsiFinD("THS_SBMCSYLJQPJ_BOND",B654&amp;".IB",D654)</f>
        <v>3.2997000000000001</v>
      </c>
      <c r="J654" s="6">
        <f t="shared" si="10"/>
        <v>60.009999999999984</v>
      </c>
      <c r="K654" s="1">
        <f>[1]!thsiFinD("THS_BJZBS_BOND",B654&amp;".IB", D654)</f>
        <v>12</v>
      </c>
    </row>
    <row r="655" spans="1:11" hidden="1" x14ac:dyDescent="0.3">
      <c r="A655" s="1">
        <v>653</v>
      </c>
      <c r="B655" s="1">
        <v>130014</v>
      </c>
      <c r="C655" s="1" t="s">
        <v>9</v>
      </c>
      <c r="D655" s="2">
        <v>41670</v>
      </c>
      <c r="E655" s="1">
        <v>3</v>
      </c>
      <c r="F655" s="1">
        <v>0</v>
      </c>
      <c r="G655" s="3">
        <v>0</v>
      </c>
      <c r="H655" s="4">
        <f>[1]!thsiFinD("THS_SBMRSYLJQPJ_BOND",B655&amp;".IB",D655)</f>
        <v>0</v>
      </c>
      <c r="I655" s="5">
        <f>[1]!thsiFinD("THS_SBMCSYLJQPJ_BOND",B655&amp;".IB",D655)</f>
        <v>0</v>
      </c>
      <c r="J655" s="6">
        <f t="shared" si="10"/>
        <v>0</v>
      </c>
      <c r="K655" s="1">
        <f>[1]!thsiFinD("THS_BJZBS_BOND",B655&amp;".IB", D655)</f>
        <v>0</v>
      </c>
    </row>
    <row r="656" spans="1:11" hidden="1" x14ac:dyDescent="0.3">
      <c r="A656" s="1">
        <v>654</v>
      </c>
      <c r="B656" s="1">
        <v>130014</v>
      </c>
      <c r="C656" s="1" t="s">
        <v>9</v>
      </c>
      <c r="D656" s="2">
        <v>41673</v>
      </c>
      <c r="E656" s="1">
        <v>2</v>
      </c>
      <c r="F656" s="1">
        <v>0</v>
      </c>
      <c r="G656" s="3">
        <v>0</v>
      </c>
      <c r="H656" s="4">
        <f>[1]!thsiFinD("THS_SBMRSYLJQPJ_BOND",B656&amp;".IB",D656)</f>
        <v>0</v>
      </c>
      <c r="I656" s="5">
        <f>[1]!thsiFinD("THS_SBMCSYLJQPJ_BOND",B656&amp;".IB",D656)</f>
        <v>0</v>
      </c>
      <c r="J656" s="6">
        <f t="shared" si="10"/>
        <v>0</v>
      </c>
      <c r="K656" s="1">
        <f>[1]!thsiFinD("THS_BJZBS_BOND",B656&amp;".IB", D656)</f>
        <v>0</v>
      </c>
    </row>
    <row r="657" spans="1:11" hidden="1" x14ac:dyDescent="0.3">
      <c r="A657" s="1">
        <v>655</v>
      </c>
      <c r="B657" s="1">
        <v>130014</v>
      </c>
      <c r="C657" s="1" t="s">
        <v>9</v>
      </c>
      <c r="D657" s="2">
        <v>41674</v>
      </c>
      <c r="E657" s="1">
        <v>4</v>
      </c>
      <c r="F657" s="1">
        <v>0</v>
      </c>
      <c r="G657" s="3">
        <v>0</v>
      </c>
      <c r="H657" s="4">
        <f>[1]!thsiFinD("THS_SBMRSYLJQPJ_BOND",B657&amp;".IB",D657)</f>
        <v>0</v>
      </c>
      <c r="I657" s="5">
        <f>[1]!thsiFinD("THS_SBMCSYLJQPJ_BOND",B657&amp;".IB",D657)</f>
        <v>0</v>
      </c>
      <c r="J657" s="6">
        <f t="shared" si="10"/>
        <v>0</v>
      </c>
      <c r="K657" s="1">
        <f>[1]!thsiFinD("THS_BJZBS_BOND",B657&amp;".IB", D657)</f>
        <v>0</v>
      </c>
    </row>
    <row r="658" spans="1:11" hidden="1" x14ac:dyDescent="0.3">
      <c r="A658" s="1">
        <v>656</v>
      </c>
      <c r="B658" s="1">
        <v>130014</v>
      </c>
      <c r="C658" s="1" t="s">
        <v>9</v>
      </c>
      <c r="D658" s="2">
        <v>41675</v>
      </c>
      <c r="E658" s="1">
        <v>4</v>
      </c>
      <c r="F658" s="1">
        <v>0</v>
      </c>
      <c r="G658" s="3">
        <v>0</v>
      </c>
      <c r="H658" s="4">
        <f>[1]!thsiFinD("THS_SBMRSYLJQPJ_BOND",B658&amp;".IB",D658)</f>
        <v>0</v>
      </c>
      <c r="I658" s="5">
        <f>[1]!thsiFinD("THS_SBMCSYLJQPJ_BOND",B658&amp;".IB",D658)</f>
        <v>0</v>
      </c>
      <c r="J658" s="6">
        <f t="shared" si="10"/>
        <v>0</v>
      </c>
      <c r="K658" s="1">
        <f>[1]!thsiFinD("THS_BJZBS_BOND",B658&amp;".IB", D658)</f>
        <v>0</v>
      </c>
    </row>
    <row r="659" spans="1:11" hidden="1" x14ac:dyDescent="0.3">
      <c r="A659" s="1">
        <v>657</v>
      </c>
      <c r="B659" s="1">
        <v>130014</v>
      </c>
      <c r="C659" s="1" t="s">
        <v>9</v>
      </c>
      <c r="D659" s="2">
        <v>41676</v>
      </c>
      <c r="E659" s="1">
        <v>3</v>
      </c>
      <c r="F659" s="1">
        <v>0</v>
      </c>
      <c r="G659" s="3">
        <v>0</v>
      </c>
      <c r="H659" s="4">
        <f>[1]!thsiFinD("THS_SBMRSYLJQPJ_BOND",B659&amp;".IB",D659)</f>
        <v>0</v>
      </c>
      <c r="I659" s="5">
        <f>[1]!thsiFinD("THS_SBMCSYLJQPJ_BOND",B659&amp;".IB",D659)</f>
        <v>0</v>
      </c>
      <c r="J659" s="6">
        <f t="shared" si="10"/>
        <v>0</v>
      </c>
      <c r="K659" s="1">
        <f>[1]!thsiFinD("THS_BJZBS_BOND",B659&amp;".IB", D659)</f>
        <v>0</v>
      </c>
    </row>
    <row r="660" spans="1:11" x14ac:dyDescent="0.3">
      <c r="A660" s="1">
        <v>658</v>
      </c>
      <c r="B660" s="1">
        <v>130014</v>
      </c>
      <c r="C660" s="1" t="s">
        <v>9</v>
      </c>
      <c r="D660" s="2">
        <v>41677</v>
      </c>
      <c r="E660" s="1">
        <v>7</v>
      </c>
      <c r="F660" s="1">
        <v>0</v>
      </c>
      <c r="G660" s="13">
        <v>0</v>
      </c>
      <c r="H660" s="4">
        <f>[1]!thsiFinD("THS_SBMRSYLJQPJ_BOND",B660&amp;".IB",D660)</f>
        <v>3.75936</v>
      </c>
      <c r="I660" s="5">
        <f>[1]!thsiFinD("THS_SBMCSYLJQPJ_BOND",B660&amp;".IB",D660)</f>
        <v>3.2305600000000001</v>
      </c>
      <c r="J660" s="6">
        <f t="shared" si="10"/>
        <v>52.879999999999995</v>
      </c>
      <c r="K660" s="1">
        <f>[1]!thsiFinD("THS_BJZBS_BOND",B660&amp;".IB", D660)</f>
        <v>10</v>
      </c>
    </row>
    <row r="661" spans="1:11" x14ac:dyDescent="0.3">
      <c r="A661" s="1">
        <v>659</v>
      </c>
      <c r="B661" s="1">
        <v>130014</v>
      </c>
      <c r="C661" s="1" t="s">
        <v>9</v>
      </c>
      <c r="D661" s="2">
        <v>41678</v>
      </c>
      <c r="E661" s="1">
        <v>6</v>
      </c>
      <c r="F661" s="1">
        <v>0</v>
      </c>
      <c r="G661" s="13">
        <v>0</v>
      </c>
      <c r="H661" s="4">
        <f>[1]!thsiFinD("THS_SBMRSYLJQPJ_BOND",B661&amp;".IB",D661)</f>
        <v>3.9999400000000001</v>
      </c>
      <c r="I661" s="5">
        <f>[1]!thsiFinD("THS_SBMCSYLJQPJ_BOND",B661&amp;".IB",D661)</f>
        <v>3.2</v>
      </c>
      <c r="J661" s="6">
        <f t="shared" si="10"/>
        <v>79.993999999999986</v>
      </c>
      <c r="K661" s="1">
        <f>[1]!thsiFinD("THS_BJZBS_BOND",B661&amp;".IB", D661)</f>
        <v>6</v>
      </c>
    </row>
    <row r="662" spans="1:11" x14ac:dyDescent="0.3">
      <c r="A662" s="1">
        <v>660</v>
      </c>
      <c r="B662" s="1">
        <v>130014</v>
      </c>
      <c r="C662" s="1" t="s">
        <v>9</v>
      </c>
      <c r="D662" s="2">
        <v>41680</v>
      </c>
      <c r="E662" s="1">
        <v>2</v>
      </c>
      <c r="F662" s="1">
        <v>4</v>
      </c>
      <c r="G662" s="13">
        <v>86</v>
      </c>
      <c r="H662" s="4">
        <f>[1]!thsiFinD("THS_SBMRSYLJQPJ_BOND",B662&amp;".IB",D662)</f>
        <v>3.8599800000000002</v>
      </c>
      <c r="I662" s="5">
        <f>[1]!thsiFinD("THS_SBMCSYLJQPJ_BOND",B662&amp;".IB",D662)</f>
        <v>3.0500166666666999</v>
      </c>
      <c r="J662" s="6">
        <f t="shared" si="10"/>
        <v>80.996333333330028</v>
      </c>
      <c r="K662" s="1">
        <f>[1]!thsiFinD("THS_BJZBS_BOND",B662&amp;".IB", D662)</f>
        <v>12</v>
      </c>
    </row>
    <row r="663" spans="1:11" x14ac:dyDescent="0.3">
      <c r="A663" s="1">
        <v>661</v>
      </c>
      <c r="B663" s="1">
        <v>130014</v>
      </c>
      <c r="C663" s="1" t="s">
        <v>9</v>
      </c>
      <c r="D663" s="2">
        <v>41681</v>
      </c>
      <c r="E663" s="1">
        <v>3</v>
      </c>
      <c r="F663" s="1">
        <v>0</v>
      </c>
      <c r="G663" s="13">
        <v>0</v>
      </c>
      <c r="H663" s="4">
        <f>[1]!thsiFinD("THS_SBMRSYLJQPJ_BOND",B663&amp;".IB",D663)</f>
        <v>4.0667333333332998</v>
      </c>
      <c r="I663" s="5">
        <f>[1]!thsiFinD("THS_SBMCSYLJQPJ_BOND",B663&amp;".IB",D663)</f>
        <v>3.1808692307692001</v>
      </c>
      <c r="J663" s="6">
        <f t="shared" si="10"/>
        <v>88.586410256409962</v>
      </c>
      <c r="K663" s="1">
        <f>[1]!thsiFinD("THS_BJZBS_BOND",B663&amp;".IB", D663)</f>
        <v>10</v>
      </c>
    </row>
    <row r="664" spans="1:11" x14ac:dyDescent="0.3">
      <c r="A664" s="1">
        <v>662</v>
      </c>
      <c r="B664" s="1">
        <v>130014</v>
      </c>
      <c r="C664" s="1" t="s">
        <v>9</v>
      </c>
      <c r="D664" s="2">
        <v>41682</v>
      </c>
      <c r="E664" s="1">
        <v>4</v>
      </c>
      <c r="F664" s="1">
        <v>5</v>
      </c>
      <c r="G664" s="13">
        <v>96</v>
      </c>
      <c r="H664" s="4">
        <f>[1]!thsiFinD("THS_SBMRSYLJQPJ_BOND",B664&amp;".IB",D664)</f>
        <v>4.0998000000000001</v>
      </c>
      <c r="I664" s="5">
        <f>[1]!thsiFinD("THS_SBMCSYLJQPJ_BOND",B664&amp;".IB",D664)</f>
        <v>3.1</v>
      </c>
      <c r="J664" s="6">
        <f t="shared" si="10"/>
        <v>99.98</v>
      </c>
      <c r="K664" s="1">
        <f>[1]!thsiFinD("THS_BJZBS_BOND",B664&amp;".IB", D664)</f>
        <v>4</v>
      </c>
    </row>
    <row r="665" spans="1:11" x14ac:dyDescent="0.3">
      <c r="A665" s="1">
        <v>663</v>
      </c>
      <c r="B665" s="1">
        <v>130014</v>
      </c>
      <c r="C665" s="1" t="s">
        <v>9</v>
      </c>
      <c r="D665" s="2">
        <v>41683</v>
      </c>
      <c r="E665" s="1">
        <v>4</v>
      </c>
      <c r="F665" s="1">
        <v>2</v>
      </c>
      <c r="G665" s="13">
        <v>10</v>
      </c>
      <c r="H665" s="4">
        <f>[1]!thsiFinD("THS_SBMRSYLJQPJ_BOND",B665&amp;".IB",D665)</f>
        <v>4.0998999999999999</v>
      </c>
      <c r="I665" s="5">
        <f>[1]!thsiFinD("THS_SBMCSYLJQPJ_BOND",B665&amp;".IB",D665)</f>
        <v>3.1000999999999999</v>
      </c>
      <c r="J665" s="6">
        <f t="shared" si="10"/>
        <v>99.98</v>
      </c>
      <c r="K665" s="1">
        <f>[1]!thsiFinD("THS_BJZBS_BOND",B665&amp;".IB", D665)</f>
        <v>4</v>
      </c>
    </row>
    <row r="666" spans="1:11" x14ac:dyDescent="0.3">
      <c r="A666" s="1">
        <v>664</v>
      </c>
      <c r="B666" s="1">
        <v>130014</v>
      </c>
      <c r="C666" s="1" t="s">
        <v>9</v>
      </c>
      <c r="D666" s="2">
        <v>41684</v>
      </c>
      <c r="E666" s="1">
        <v>3</v>
      </c>
      <c r="F666" s="1">
        <v>0</v>
      </c>
      <c r="G666" s="13">
        <v>0</v>
      </c>
      <c r="H666" s="4">
        <f>[1]!thsiFinD("THS_SBMRSYLJQPJ_BOND",B666&amp;".IB",D666)</f>
        <v>4.0998999999999999</v>
      </c>
      <c r="I666" s="5">
        <f>[1]!thsiFinD("THS_SBMCSYLJQPJ_BOND",B666&amp;".IB",D666)</f>
        <v>3.1</v>
      </c>
      <c r="J666" s="6">
        <f t="shared" si="10"/>
        <v>99.989999999999981</v>
      </c>
      <c r="K666" s="1">
        <f>[1]!thsiFinD("THS_BJZBS_BOND",B666&amp;".IB", D666)</f>
        <v>4</v>
      </c>
    </row>
    <row r="667" spans="1:11" x14ac:dyDescent="0.3">
      <c r="A667" s="1">
        <v>665</v>
      </c>
      <c r="B667" s="1">
        <v>130014</v>
      </c>
      <c r="C667" s="1" t="s">
        <v>9</v>
      </c>
      <c r="D667" s="2">
        <v>41687</v>
      </c>
      <c r="E667" s="1">
        <v>2</v>
      </c>
      <c r="F667" s="1">
        <v>0</v>
      </c>
      <c r="G667" s="13">
        <v>0</v>
      </c>
      <c r="H667" s="4">
        <f>[1]!thsiFinD("THS_SBMRSYLJQPJ_BOND",B667&amp;".IB",D667)</f>
        <v>4.0999999999999996</v>
      </c>
      <c r="I667" s="5">
        <f>[1]!thsiFinD("THS_SBMCSYLJQPJ_BOND",B667&amp;".IB",D667)</f>
        <v>3.0001000000000002</v>
      </c>
      <c r="J667" s="6">
        <f t="shared" si="10"/>
        <v>109.98999999999994</v>
      </c>
      <c r="K667" s="1">
        <f>[1]!thsiFinD("THS_BJZBS_BOND",B667&amp;".IB", D667)</f>
        <v>6</v>
      </c>
    </row>
    <row r="668" spans="1:11" x14ac:dyDescent="0.3">
      <c r="A668" s="1">
        <v>666</v>
      </c>
      <c r="B668" s="1">
        <v>130014</v>
      </c>
      <c r="C668" s="1" t="s">
        <v>9</v>
      </c>
      <c r="D668" s="2">
        <v>41688</v>
      </c>
      <c r="E668" s="1">
        <v>4</v>
      </c>
      <c r="F668" s="1">
        <v>2</v>
      </c>
      <c r="G668" s="13">
        <v>5</v>
      </c>
      <c r="H668" s="4">
        <f>[1]!thsiFinD("THS_SBMRSYLJQPJ_BOND",B668&amp;".IB",D668)</f>
        <v>4.0998999999999999</v>
      </c>
      <c r="I668" s="5">
        <f>[1]!thsiFinD("THS_SBMCSYLJQPJ_BOND",B668&amp;".IB",D668)</f>
        <v>3.0001000000000002</v>
      </c>
      <c r="J668" s="6">
        <f t="shared" si="10"/>
        <v>109.97999999999996</v>
      </c>
      <c r="K668" s="1">
        <f>[1]!thsiFinD("THS_BJZBS_BOND",B668&amp;".IB", D668)</f>
        <v>4</v>
      </c>
    </row>
    <row r="669" spans="1:11" x14ac:dyDescent="0.3">
      <c r="A669" s="1">
        <v>667</v>
      </c>
      <c r="B669" s="1">
        <v>130014</v>
      </c>
      <c r="C669" s="1" t="s">
        <v>9</v>
      </c>
      <c r="D669" s="2">
        <v>41689</v>
      </c>
      <c r="E669" s="1">
        <v>4</v>
      </c>
      <c r="F669" s="1">
        <v>2</v>
      </c>
      <c r="G669" s="13">
        <v>5</v>
      </c>
      <c r="H669" s="4">
        <f>[1]!thsiFinD("THS_SBMRSYLJQPJ_BOND",B669&amp;".IB",D669)</f>
        <v>4.0999999999999996</v>
      </c>
      <c r="I669" s="5">
        <f>[1]!thsiFinD("THS_SBMCSYLJQPJ_BOND",B669&amp;".IB",D669)</f>
        <v>3</v>
      </c>
      <c r="J669" s="6">
        <f t="shared" si="10"/>
        <v>109.99999999999997</v>
      </c>
      <c r="K669" s="1">
        <f>[1]!thsiFinD("THS_BJZBS_BOND",B669&amp;".IB", D669)</f>
        <v>4</v>
      </c>
    </row>
    <row r="670" spans="1:11" x14ac:dyDescent="0.3">
      <c r="A670" s="1">
        <v>668</v>
      </c>
      <c r="B670" s="1">
        <v>130014</v>
      </c>
      <c r="C670" s="1" t="s">
        <v>9</v>
      </c>
      <c r="D670" s="2">
        <v>41690</v>
      </c>
      <c r="E670" s="1">
        <v>3</v>
      </c>
      <c r="F670" s="1">
        <v>3</v>
      </c>
      <c r="G670" s="13">
        <v>15</v>
      </c>
      <c r="H670" s="4">
        <f>[1]!thsiFinD("THS_SBMRSYLJQPJ_BOND",B670&amp;".IB",D670)</f>
        <v>4.1001000000000003</v>
      </c>
      <c r="I670" s="5">
        <f>[1]!thsiFinD("THS_SBMCSYLJQPJ_BOND",B670&amp;".IB",D670)</f>
        <v>3</v>
      </c>
      <c r="J670" s="6">
        <f t="shared" si="10"/>
        <v>110.01000000000003</v>
      </c>
      <c r="K670" s="1">
        <f>[1]!thsiFinD("THS_BJZBS_BOND",B670&amp;".IB", D670)</f>
        <v>4</v>
      </c>
    </row>
    <row r="671" spans="1:11" x14ac:dyDescent="0.3">
      <c r="A671" s="1">
        <v>669</v>
      </c>
      <c r="B671" s="1">
        <v>130014</v>
      </c>
      <c r="C671" s="1" t="s">
        <v>9</v>
      </c>
      <c r="D671" s="2">
        <v>41691</v>
      </c>
      <c r="E671" s="1">
        <v>3</v>
      </c>
      <c r="F671" s="1">
        <v>0</v>
      </c>
      <c r="G671" s="13">
        <v>0</v>
      </c>
      <c r="H671" s="4">
        <f>[1]!thsiFinD("THS_SBMRSYLJQPJ_BOND",B671&amp;".IB",D671)</f>
        <v>4.0999999999999996</v>
      </c>
      <c r="I671" s="5">
        <f>[1]!thsiFinD("THS_SBMCSYLJQPJ_BOND",B671&amp;".IB",D671)</f>
        <v>2.9998999999999998</v>
      </c>
      <c r="J671" s="6">
        <f t="shared" si="10"/>
        <v>110.00999999999999</v>
      </c>
      <c r="K671" s="1">
        <f>[1]!thsiFinD("THS_BJZBS_BOND",B671&amp;".IB", D671)</f>
        <v>4</v>
      </c>
    </row>
    <row r="672" spans="1:11" x14ac:dyDescent="0.3">
      <c r="A672" s="1">
        <v>670</v>
      </c>
      <c r="B672" s="1">
        <v>130014</v>
      </c>
      <c r="C672" s="1" t="s">
        <v>9</v>
      </c>
      <c r="D672" s="2">
        <v>41696</v>
      </c>
      <c r="E672" s="1">
        <v>2</v>
      </c>
      <c r="F672" s="1">
        <v>2</v>
      </c>
      <c r="G672" s="13">
        <v>10</v>
      </c>
      <c r="H672" s="4">
        <f>[1]!thsiFinD("THS_SBMRSYLJQPJ_BOND",B672&amp;".IB",D672)</f>
        <v>3.8</v>
      </c>
      <c r="I672" s="5">
        <f>[1]!thsiFinD("THS_SBMCSYLJQPJ_BOND",B672&amp;".IB",D672)</f>
        <v>2.9998</v>
      </c>
      <c r="J672" s="6">
        <f t="shared" si="10"/>
        <v>80.019999999999982</v>
      </c>
      <c r="K672" s="1">
        <f>[1]!thsiFinD("THS_BJZBS_BOND",B672&amp;".IB", D672)</f>
        <v>6</v>
      </c>
    </row>
    <row r="673" spans="1:11" x14ac:dyDescent="0.3">
      <c r="A673" s="1">
        <v>671</v>
      </c>
      <c r="B673" s="1">
        <v>130014</v>
      </c>
      <c r="C673" s="1" t="s">
        <v>9</v>
      </c>
      <c r="D673" s="2">
        <v>41697</v>
      </c>
      <c r="E673" s="1">
        <v>3</v>
      </c>
      <c r="F673" s="1">
        <v>2</v>
      </c>
      <c r="G673" s="13">
        <v>2</v>
      </c>
      <c r="H673" s="4">
        <f>[1]!thsiFinD("THS_SBMRSYLJQPJ_BOND",B673&amp;".IB",D673)</f>
        <v>3.7999000000000001</v>
      </c>
      <c r="I673" s="5">
        <f>[1]!thsiFinD("THS_SBMCSYLJQPJ_BOND",B673&amp;".IB",D673)</f>
        <v>2.7999000000000001</v>
      </c>
      <c r="J673" s="6">
        <f t="shared" si="10"/>
        <v>100</v>
      </c>
      <c r="K673" s="1">
        <f>[1]!thsiFinD("THS_BJZBS_BOND",B673&amp;".IB", D673)</f>
        <v>6</v>
      </c>
    </row>
    <row r="674" spans="1:11" x14ac:dyDescent="0.3">
      <c r="A674" s="1">
        <v>672</v>
      </c>
      <c r="B674" s="1">
        <v>130014</v>
      </c>
      <c r="C674" s="1" t="s">
        <v>9</v>
      </c>
      <c r="D674" s="2">
        <v>41698</v>
      </c>
      <c r="E674" s="1">
        <v>3</v>
      </c>
      <c r="F674" s="1">
        <v>0</v>
      </c>
      <c r="G674" s="13">
        <v>0</v>
      </c>
      <c r="H674" s="4">
        <f>[1]!thsiFinD("THS_SBMRSYLJQPJ_BOND",B674&amp;".IB",D674)</f>
        <v>3.5001000000000002</v>
      </c>
      <c r="I674" s="5">
        <f>[1]!thsiFinD("THS_SBMCSYLJQPJ_BOND",B674&amp;".IB",D674)</f>
        <v>2.8001</v>
      </c>
      <c r="J674" s="6">
        <f t="shared" si="10"/>
        <v>70.000000000000014</v>
      </c>
      <c r="K674" s="1">
        <f>[1]!thsiFinD("THS_BJZBS_BOND",B674&amp;".IB", D674)</f>
        <v>4</v>
      </c>
    </row>
    <row r="675" spans="1:11" x14ac:dyDescent="0.3">
      <c r="A675" s="1">
        <v>673</v>
      </c>
      <c r="B675" s="1">
        <v>130014</v>
      </c>
      <c r="C675" s="1" t="s">
        <v>9</v>
      </c>
      <c r="D675" s="2">
        <v>41701</v>
      </c>
      <c r="E675" s="1">
        <v>2</v>
      </c>
      <c r="F675" s="1">
        <v>0</v>
      </c>
      <c r="G675" s="13">
        <v>0</v>
      </c>
      <c r="H675" s="4">
        <f>[1]!thsiFinD("THS_SBMRSYLJQPJ_BOND",B675&amp;".IB",D675)</f>
        <v>3.5</v>
      </c>
      <c r="I675" s="5">
        <f>[1]!thsiFinD("THS_SBMCSYLJQPJ_BOND",B675&amp;".IB",D675)</f>
        <v>2.8</v>
      </c>
      <c r="J675" s="6">
        <f t="shared" si="10"/>
        <v>70.000000000000014</v>
      </c>
      <c r="K675" s="1">
        <f>[1]!thsiFinD("THS_BJZBS_BOND",B675&amp;".IB", D675)</f>
        <v>8</v>
      </c>
    </row>
    <row r="676" spans="1:11" x14ac:dyDescent="0.3">
      <c r="A676" s="1">
        <v>674</v>
      </c>
      <c r="B676" s="1">
        <v>130014</v>
      </c>
      <c r="C676" s="1" t="s">
        <v>9</v>
      </c>
      <c r="D676" s="2">
        <v>41702</v>
      </c>
      <c r="E676" s="1">
        <v>3</v>
      </c>
      <c r="F676" s="1">
        <v>2</v>
      </c>
      <c r="G676" s="13">
        <v>2</v>
      </c>
      <c r="H676" s="4">
        <f>[1]!thsiFinD("THS_SBMRSYLJQPJ_BOND",B676&amp;".IB",D676)</f>
        <v>3.5002</v>
      </c>
      <c r="I676" s="5">
        <f>[1]!thsiFinD("THS_SBMCSYLJQPJ_BOND",B676&amp;".IB",D676)</f>
        <v>2.8001999999999998</v>
      </c>
      <c r="J676" s="6">
        <f t="shared" si="10"/>
        <v>70.000000000000014</v>
      </c>
      <c r="K676" s="1">
        <f>[1]!thsiFinD("THS_BJZBS_BOND",B676&amp;".IB", D676)</f>
        <v>4</v>
      </c>
    </row>
    <row r="677" spans="1:11" x14ac:dyDescent="0.3">
      <c r="A677" s="1">
        <v>675</v>
      </c>
      <c r="B677" s="1">
        <v>130014</v>
      </c>
      <c r="C677" s="1" t="s">
        <v>9</v>
      </c>
      <c r="D677" s="2">
        <v>41703</v>
      </c>
      <c r="E677" s="1">
        <v>1</v>
      </c>
      <c r="F677" s="1">
        <v>0</v>
      </c>
      <c r="G677" s="13">
        <v>0</v>
      </c>
      <c r="H677" s="4">
        <f>[1]!thsiFinD("THS_SBMRSYLJQPJ_BOND",B677&amp;".IB",D677)</f>
        <v>3.512575</v>
      </c>
      <c r="I677" s="5">
        <f>[1]!thsiFinD("THS_SBMCSYLJQPJ_BOND",B677&amp;".IB",D677)</f>
        <v>2.8001499999999999</v>
      </c>
      <c r="J677" s="6">
        <f t="shared" si="10"/>
        <v>71.242500000000007</v>
      </c>
      <c r="K677" s="1">
        <f>[1]!thsiFinD("THS_BJZBS_BOND",B677&amp;".IB", D677)</f>
        <v>4</v>
      </c>
    </row>
    <row r="678" spans="1:11" x14ac:dyDescent="0.3">
      <c r="A678" s="1">
        <v>676</v>
      </c>
      <c r="B678" s="1">
        <v>130014</v>
      </c>
      <c r="C678" s="1" t="s">
        <v>9</v>
      </c>
      <c r="D678" s="2">
        <v>41704</v>
      </c>
      <c r="E678" s="1">
        <v>2</v>
      </c>
      <c r="F678" s="1">
        <v>0</v>
      </c>
      <c r="G678" s="13">
        <v>0</v>
      </c>
      <c r="H678" s="4">
        <f>[1]!thsiFinD("THS_SBMRSYLJQPJ_BOND",B678&amp;".IB",D678)</f>
        <v>3.5</v>
      </c>
      <c r="I678" s="5">
        <f>[1]!thsiFinD("THS_SBMCSYLJQPJ_BOND",B678&amp;".IB",D678)</f>
        <v>2.8001999999999998</v>
      </c>
      <c r="J678" s="6">
        <f t="shared" si="10"/>
        <v>69.980000000000018</v>
      </c>
      <c r="K678" s="1">
        <f>[1]!thsiFinD("THS_BJZBS_BOND",B678&amp;".IB", D678)</f>
        <v>4</v>
      </c>
    </row>
    <row r="679" spans="1:11" x14ac:dyDescent="0.3">
      <c r="A679" s="1">
        <v>677</v>
      </c>
      <c r="B679" s="1">
        <v>130014</v>
      </c>
      <c r="C679" s="1" t="s">
        <v>9</v>
      </c>
      <c r="D679" s="2">
        <v>41705</v>
      </c>
      <c r="E679" s="1">
        <v>3</v>
      </c>
      <c r="F679" s="1">
        <v>3</v>
      </c>
      <c r="G679" s="13">
        <v>12</v>
      </c>
      <c r="H679" s="4">
        <f>[1]!thsiFinD("THS_SBMRSYLJQPJ_BOND",B679&amp;".IB",D679)</f>
        <v>3.5</v>
      </c>
      <c r="I679" s="5">
        <f>[1]!thsiFinD("THS_SBMCSYLJQPJ_BOND",B679&amp;".IB",D679)</f>
        <v>2.8001999999999998</v>
      </c>
      <c r="J679" s="6">
        <f t="shared" si="10"/>
        <v>69.980000000000018</v>
      </c>
      <c r="K679" s="1">
        <f>[1]!thsiFinD("THS_BJZBS_BOND",B679&amp;".IB", D679)</f>
        <v>4</v>
      </c>
    </row>
    <row r="680" spans="1:11" hidden="1" x14ac:dyDescent="0.3">
      <c r="A680" s="1">
        <v>678</v>
      </c>
      <c r="B680" s="1">
        <v>130014</v>
      </c>
      <c r="C680" s="1" t="s">
        <v>9</v>
      </c>
      <c r="D680" s="2">
        <v>41706</v>
      </c>
      <c r="E680" s="1">
        <v>1</v>
      </c>
      <c r="F680" s="1">
        <v>0</v>
      </c>
      <c r="G680" s="3">
        <v>0</v>
      </c>
      <c r="H680" s="4">
        <f>[1]!thsiFinD("THS_SBMRSYLJQPJ_BOND",B680&amp;".IB",D680)</f>
        <v>0</v>
      </c>
      <c r="I680" s="5">
        <f>[1]!thsiFinD("THS_SBMCSYLJQPJ_BOND",B680&amp;".IB",D680)</f>
        <v>0</v>
      </c>
      <c r="J680" s="6">
        <f t="shared" si="10"/>
        <v>0</v>
      </c>
      <c r="K680" s="1">
        <f>[1]!thsiFinD("THS_BJZBS_BOND",B680&amp;".IB", D680)</f>
        <v>0</v>
      </c>
    </row>
    <row r="681" spans="1:11" x14ac:dyDescent="0.3">
      <c r="A681" s="1">
        <v>679</v>
      </c>
      <c r="B681" s="1">
        <v>130014</v>
      </c>
      <c r="C681" s="1" t="s">
        <v>9</v>
      </c>
      <c r="D681" s="2">
        <v>41708</v>
      </c>
      <c r="E681" s="1">
        <v>2</v>
      </c>
      <c r="F681" s="1">
        <v>2</v>
      </c>
      <c r="G681" s="13">
        <v>5</v>
      </c>
      <c r="H681" s="4">
        <f>[1]!thsiFinD("THS_SBMRSYLJQPJ_BOND",B681&amp;".IB",D681)</f>
        <v>3.4998999999999998</v>
      </c>
      <c r="I681" s="5">
        <f>[1]!thsiFinD("THS_SBMCSYLJQPJ_BOND",B681&amp;".IB",D681)</f>
        <v>2.8001</v>
      </c>
      <c r="J681" s="6">
        <f t="shared" si="10"/>
        <v>69.979999999999976</v>
      </c>
      <c r="K681" s="1">
        <f>[1]!thsiFinD("THS_BJZBS_BOND",B681&amp;".IB", D681)</f>
        <v>6</v>
      </c>
    </row>
    <row r="682" spans="1:11" x14ac:dyDescent="0.3">
      <c r="A682" s="1">
        <v>680</v>
      </c>
      <c r="B682" s="1">
        <v>130014</v>
      </c>
      <c r="C682" s="1" t="s">
        <v>9</v>
      </c>
      <c r="D682" s="2">
        <v>41709</v>
      </c>
      <c r="E682" s="1">
        <v>3</v>
      </c>
      <c r="F682" s="1">
        <v>0</v>
      </c>
      <c r="G682" s="13">
        <v>0</v>
      </c>
      <c r="H682" s="4">
        <f>[1]!thsiFinD("THS_SBMRSYLJQPJ_BOND",B682&amp;".IB",D682)</f>
        <v>3.4998</v>
      </c>
      <c r="I682" s="5">
        <f>[1]!thsiFinD("THS_SBMCSYLJQPJ_BOND",B682&amp;".IB",D682)</f>
        <v>2.8</v>
      </c>
      <c r="J682" s="6">
        <f t="shared" si="10"/>
        <v>69.980000000000018</v>
      </c>
      <c r="K682" s="1">
        <f>[1]!thsiFinD("THS_BJZBS_BOND",B682&amp;".IB", D682)</f>
        <v>4</v>
      </c>
    </row>
    <row r="683" spans="1:11" x14ac:dyDescent="0.3">
      <c r="A683" s="1">
        <v>681</v>
      </c>
      <c r="B683" s="1">
        <v>130014</v>
      </c>
      <c r="C683" s="1" t="s">
        <v>9</v>
      </c>
      <c r="D683" s="2">
        <v>41710</v>
      </c>
      <c r="E683" s="1">
        <v>3</v>
      </c>
      <c r="F683" s="1">
        <v>2</v>
      </c>
      <c r="G683" s="13">
        <v>10</v>
      </c>
      <c r="H683" s="4">
        <f>[1]!thsiFinD("THS_SBMRSYLJQPJ_BOND",B683&amp;".IB",D683)</f>
        <v>3.4996999999999998</v>
      </c>
      <c r="I683" s="5">
        <f>[1]!thsiFinD("THS_SBMCSYLJQPJ_BOND",B683&amp;".IB",D683)</f>
        <v>2.7999000000000001</v>
      </c>
      <c r="J683" s="6">
        <f t="shared" si="10"/>
        <v>69.979999999999976</v>
      </c>
      <c r="K683" s="1">
        <f>[1]!thsiFinD("THS_BJZBS_BOND",B683&amp;".IB", D683)</f>
        <v>4</v>
      </c>
    </row>
    <row r="684" spans="1:11" x14ac:dyDescent="0.3">
      <c r="A684" s="1">
        <v>682</v>
      </c>
      <c r="B684" s="1">
        <v>130014</v>
      </c>
      <c r="C684" s="1" t="s">
        <v>9</v>
      </c>
      <c r="D684" s="2">
        <v>41711</v>
      </c>
      <c r="E684" s="1">
        <v>3</v>
      </c>
      <c r="F684" s="1">
        <v>2</v>
      </c>
      <c r="G684" s="13">
        <v>10</v>
      </c>
      <c r="H684" s="4">
        <f>[1]!thsiFinD("THS_SBMRSYLJQPJ_BOND",B684&amp;".IB",D684)</f>
        <v>3.4996999999999998</v>
      </c>
      <c r="I684" s="5">
        <f>[1]!thsiFinD("THS_SBMCSYLJQPJ_BOND",B684&amp;".IB",D684)</f>
        <v>2.7997999999999998</v>
      </c>
      <c r="J684" s="6">
        <f t="shared" si="10"/>
        <v>69.989999999999995</v>
      </c>
      <c r="K684" s="1">
        <f>[1]!thsiFinD("THS_BJZBS_BOND",B684&amp;".IB", D684)</f>
        <v>6</v>
      </c>
    </row>
    <row r="685" spans="1:11" x14ac:dyDescent="0.3">
      <c r="A685" s="1">
        <v>683</v>
      </c>
      <c r="B685" s="1">
        <v>130014</v>
      </c>
      <c r="C685" s="1" t="s">
        <v>9</v>
      </c>
      <c r="D685" s="2">
        <v>41712</v>
      </c>
      <c r="E685" s="1">
        <v>3</v>
      </c>
      <c r="F685" s="1">
        <v>3</v>
      </c>
      <c r="G685" s="13">
        <v>180</v>
      </c>
      <c r="H685" s="4">
        <f>[1]!thsiFinD("THS_SBMRSYLJQPJ_BOND",B685&amp;".IB",D685)</f>
        <v>3.4998</v>
      </c>
      <c r="I685" s="5">
        <f>[1]!thsiFinD("THS_SBMCSYLJQPJ_BOND",B685&amp;".IB",D685)</f>
        <v>2.7969857142857002</v>
      </c>
      <c r="J685" s="6">
        <f t="shared" si="10"/>
        <v>70.281428571429984</v>
      </c>
      <c r="K685" s="1">
        <f>[1]!thsiFinD("THS_BJZBS_BOND",B685&amp;".IB", D685)</f>
        <v>6</v>
      </c>
    </row>
    <row r="686" spans="1:11" x14ac:dyDescent="0.3">
      <c r="A686" s="1">
        <v>684</v>
      </c>
      <c r="B686" s="1">
        <v>130014</v>
      </c>
      <c r="C686" s="1" t="s">
        <v>9</v>
      </c>
      <c r="D686" s="2">
        <v>41715</v>
      </c>
      <c r="E686" s="1">
        <v>4</v>
      </c>
      <c r="F686" s="1">
        <v>8</v>
      </c>
      <c r="G686" s="13">
        <v>376</v>
      </c>
      <c r="H686" s="4">
        <f>[1]!thsiFinD("THS_SBMRSYLJQPJ_BOND",B686&amp;".IB",D686)</f>
        <v>3.4998</v>
      </c>
      <c r="I686" s="5">
        <f>[1]!thsiFinD("THS_SBMCSYLJQPJ_BOND",B686&amp;".IB",D686)</f>
        <v>2.6767111111110999</v>
      </c>
      <c r="J686" s="6">
        <f t="shared" si="10"/>
        <v>82.30888888889001</v>
      </c>
      <c r="K686" s="1">
        <f>[1]!thsiFinD("THS_BJZBS_BOND",B686&amp;".IB", D686)</f>
        <v>10</v>
      </c>
    </row>
    <row r="687" spans="1:11" x14ac:dyDescent="0.3">
      <c r="A687" s="1">
        <v>685</v>
      </c>
      <c r="B687" s="1">
        <v>130014</v>
      </c>
      <c r="C687" s="1" t="s">
        <v>9</v>
      </c>
      <c r="D687" s="2">
        <v>41716</v>
      </c>
      <c r="E687" s="1">
        <v>3</v>
      </c>
      <c r="F687" s="1">
        <v>3</v>
      </c>
      <c r="G687" s="13">
        <v>185</v>
      </c>
      <c r="H687" s="4">
        <f>[1]!thsiFinD("THS_SBMRSYLJQPJ_BOND",B687&amp;".IB",D687)</f>
        <v>3.0001000000000002</v>
      </c>
      <c r="I687" s="5">
        <f>[1]!thsiFinD("THS_SBMCSYLJQPJ_BOND",B687&amp;".IB",D687)</f>
        <v>2.5</v>
      </c>
      <c r="J687" s="6">
        <f t="shared" si="10"/>
        <v>50.010000000000019</v>
      </c>
      <c r="K687" s="1">
        <f>[1]!thsiFinD("THS_BJZBS_BOND",B687&amp;".IB", D687)</f>
        <v>6</v>
      </c>
    </row>
    <row r="688" spans="1:11" x14ac:dyDescent="0.3">
      <c r="A688" s="1">
        <v>686</v>
      </c>
      <c r="B688" s="1">
        <v>130014</v>
      </c>
      <c r="C688" s="1" t="s">
        <v>9</v>
      </c>
      <c r="D688" s="2">
        <v>41717</v>
      </c>
      <c r="E688" s="1">
        <v>3</v>
      </c>
      <c r="F688" s="1">
        <v>3</v>
      </c>
      <c r="G688" s="13">
        <v>180</v>
      </c>
      <c r="H688" s="4">
        <f>[1]!thsiFinD("THS_SBMRSYLJQPJ_BOND",B688&amp;".IB",D688)</f>
        <v>3.5</v>
      </c>
      <c r="I688" s="5">
        <f>[1]!thsiFinD("THS_SBMCSYLJQPJ_BOND",B688&amp;".IB",D688)</f>
        <v>2.4998</v>
      </c>
      <c r="J688" s="6">
        <f t="shared" si="10"/>
        <v>100.02</v>
      </c>
      <c r="K688" s="1">
        <f>[1]!thsiFinD("THS_BJZBS_BOND",B688&amp;".IB", D688)</f>
        <v>4</v>
      </c>
    </row>
    <row r="689" spans="1:11" x14ac:dyDescent="0.3">
      <c r="A689" s="1">
        <v>687</v>
      </c>
      <c r="B689" s="1">
        <v>130014</v>
      </c>
      <c r="C689" s="1" t="s">
        <v>9</v>
      </c>
      <c r="D689" s="2">
        <v>41718</v>
      </c>
      <c r="E689" s="1">
        <v>3</v>
      </c>
      <c r="F689" s="1">
        <v>0</v>
      </c>
      <c r="G689" s="13">
        <v>0</v>
      </c>
      <c r="H689" s="4">
        <f>[1]!thsiFinD("THS_SBMRSYLJQPJ_BOND",B689&amp;".IB",D689)</f>
        <v>3.5</v>
      </c>
      <c r="I689" s="5">
        <f>[1]!thsiFinD("THS_SBMCSYLJQPJ_BOND",B689&amp;".IB",D689)</f>
        <v>2.4996999999999998</v>
      </c>
      <c r="J689" s="6">
        <f t="shared" si="10"/>
        <v>100.03000000000002</v>
      </c>
      <c r="K689" s="1">
        <f>[1]!thsiFinD("THS_BJZBS_BOND",B689&amp;".IB", D689)</f>
        <v>4</v>
      </c>
    </row>
    <row r="690" spans="1:11" x14ac:dyDescent="0.3">
      <c r="A690" s="1">
        <v>688</v>
      </c>
      <c r="B690" s="1">
        <v>130014</v>
      </c>
      <c r="C690" s="1" t="s">
        <v>9</v>
      </c>
      <c r="D690" s="2">
        <v>41719</v>
      </c>
      <c r="E690" s="1">
        <v>3</v>
      </c>
      <c r="F690" s="1">
        <v>0</v>
      </c>
      <c r="G690" s="13">
        <v>0</v>
      </c>
      <c r="H690" s="4">
        <f>[1]!thsiFinD("THS_SBMRSYLJQPJ_BOND",B690&amp;".IB",D690)</f>
        <v>3.4998999999999998</v>
      </c>
      <c r="I690" s="5">
        <f>[1]!thsiFinD("THS_SBMCSYLJQPJ_BOND",B690&amp;".IB",D690)</f>
        <v>2.4994999999999998</v>
      </c>
      <c r="J690" s="6">
        <f t="shared" si="10"/>
        <v>100.03999999999999</v>
      </c>
      <c r="K690" s="1">
        <f>[1]!thsiFinD("THS_BJZBS_BOND",B690&amp;".IB", D690)</f>
        <v>4</v>
      </c>
    </row>
    <row r="691" spans="1:11" x14ac:dyDescent="0.3">
      <c r="A691" s="1">
        <v>689</v>
      </c>
      <c r="B691" s="1">
        <v>130014</v>
      </c>
      <c r="C691" s="1" t="s">
        <v>9</v>
      </c>
      <c r="D691" s="2">
        <v>41722</v>
      </c>
      <c r="E691" s="1">
        <v>2</v>
      </c>
      <c r="F691" s="1">
        <v>0</v>
      </c>
      <c r="G691" s="13">
        <v>0</v>
      </c>
      <c r="H691" s="4">
        <f>[1]!thsiFinD("THS_SBMRSYLJQPJ_BOND",B691&amp;".IB",D691)</f>
        <v>3.5501</v>
      </c>
      <c r="I691" s="5">
        <f>[1]!thsiFinD("THS_SBMCSYLJQPJ_BOND",B691&amp;".IB",D691)</f>
        <v>2.3999000000000001</v>
      </c>
      <c r="J691" s="6">
        <f t="shared" si="10"/>
        <v>115.01999999999998</v>
      </c>
      <c r="K691" s="1">
        <f>[1]!thsiFinD("THS_BJZBS_BOND",B691&amp;".IB", D691)</f>
        <v>6</v>
      </c>
    </row>
    <row r="692" spans="1:11" x14ac:dyDescent="0.3">
      <c r="A692" s="1">
        <v>690</v>
      </c>
      <c r="B692" s="1">
        <v>130014</v>
      </c>
      <c r="C692" s="1" t="s">
        <v>9</v>
      </c>
      <c r="D692" s="2">
        <v>41723</v>
      </c>
      <c r="E692" s="1">
        <v>3</v>
      </c>
      <c r="F692" s="1">
        <v>2</v>
      </c>
      <c r="G692" s="13">
        <v>4</v>
      </c>
      <c r="H692" s="4">
        <f>[1]!thsiFinD("THS_SBMRSYLJQPJ_BOND",B692&amp;".IB",D692)</f>
        <v>3.4998999999999998</v>
      </c>
      <c r="I692" s="5">
        <f>[1]!thsiFinD("THS_SBMCSYLJQPJ_BOND",B692&amp;".IB",D692)</f>
        <v>2.3001999999999998</v>
      </c>
      <c r="J692" s="6">
        <f t="shared" si="10"/>
        <v>119.97</v>
      </c>
      <c r="K692" s="1">
        <f>[1]!thsiFinD("THS_BJZBS_BOND",B692&amp;".IB", D692)</f>
        <v>4</v>
      </c>
    </row>
    <row r="693" spans="1:11" x14ac:dyDescent="0.3">
      <c r="A693" s="1">
        <v>691</v>
      </c>
      <c r="B693" s="1">
        <v>130014</v>
      </c>
      <c r="C693" s="1" t="s">
        <v>9</v>
      </c>
      <c r="D693" s="2">
        <v>41724</v>
      </c>
      <c r="E693" s="1">
        <v>3</v>
      </c>
      <c r="F693" s="1">
        <v>0</v>
      </c>
      <c r="G693" s="13">
        <v>0</v>
      </c>
      <c r="H693" s="4">
        <f>[1]!thsiFinD("THS_SBMRSYLJQPJ_BOND",B693&amp;".IB",D693)</f>
        <v>3.4998999999999998</v>
      </c>
      <c r="I693" s="5">
        <f>[1]!thsiFinD("THS_SBMCSYLJQPJ_BOND",B693&amp;".IB",D693)</f>
        <v>2.3001999999999998</v>
      </c>
      <c r="J693" s="6">
        <f t="shared" si="10"/>
        <v>119.97</v>
      </c>
      <c r="K693" s="1">
        <f>[1]!thsiFinD("THS_BJZBS_BOND",B693&amp;".IB", D693)</f>
        <v>4</v>
      </c>
    </row>
    <row r="694" spans="1:11" x14ac:dyDescent="0.3">
      <c r="A694" s="1">
        <v>692</v>
      </c>
      <c r="B694" s="1">
        <v>130014</v>
      </c>
      <c r="C694" s="1" t="s">
        <v>9</v>
      </c>
      <c r="D694" s="2">
        <v>41725</v>
      </c>
      <c r="E694" s="1">
        <v>3</v>
      </c>
      <c r="F694" s="1">
        <v>0</v>
      </c>
      <c r="G694" s="13">
        <v>0</v>
      </c>
      <c r="H694" s="4">
        <f>[1]!thsiFinD("THS_SBMRSYLJQPJ_BOND",B694&amp;".IB",D694)</f>
        <v>3.4998999999999998</v>
      </c>
      <c r="I694" s="5">
        <f>[1]!thsiFinD("THS_SBMCSYLJQPJ_BOND",B694&amp;".IB",D694)</f>
        <v>2.3001999999999998</v>
      </c>
      <c r="J694" s="6">
        <f t="shared" si="10"/>
        <v>119.97</v>
      </c>
      <c r="K694" s="1">
        <f>[1]!thsiFinD("THS_BJZBS_BOND",B694&amp;".IB", D694)</f>
        <v>4</v>
      </c>
    </row>
    <row r="695" spans="1:11" x14ac:dyDescent="0.3">
      <c r="A695" s="1">
        <v>693</v>
      </c>
      <c r="B695" s="1">
        <v>130014</v>
      </c>
      <c r="C695" s="1" t="s">
        <v>9</v>
      </c>
      <c r="D695" s="2">
        <v>41726</v>
      </c>
      <c r="E695" s="1">
        <v>3</v>
      </c>
      <c r="F695" s="1">
        <v>0</v>
      </c>
      <c r="G695" s="13">
        <v>0</v>
      </c>
      <c r="H695" s="4">
        <f>[1]!thsiFinD("THS_SBMRSYLJQPJ_BOND",B695&amp;".IB",D695)</f>
        <v>3.5</v>
      </c>
      <c r="I695" s="5">
        <f>[1]!thsiFinD("THS_SBMCSYLJQPJ_BOND",B695&amp;".IB",D695)</f>
        <v>2.3003</v>
      </c>
      <c r="J695" s="6">
        <f t="shared" si="10"/>
        <v>119.97</v>
      </c>
      <c r="K695" s="1">
        <f>[1]!thsiFinD("THS_BJZBS_BOND",B695&amp;".IB", D695)</f>
        <v>4</v>
      </c>
    </row>
    <row r="696" spans="1:11" hidden="1" x14ac:dyDescent="0.3">
      <c r="A696" s="1">
        <v>694</v>
      </c>
      <c r="B696" s="1">
        <v>130014</v>
      </c>
      <c r="C696" s="1" t="s">
        <v>9</v>
      </c>
      <c r="D696" s="2">
        <v>41736</v>
      </c>
      <c r="E696" s="1">
        <v>2</v>
      </c>
      <c r="F696" s="1">
        <v>0</v>
      </c>
      <c r="G696" s="3">
        <v>0</v>
      </c>
      <c r="H696" s="4">
        <f>[1]!thsiFinD("THS_SBMRSYLJQPJ_BOND",B696&amp;".IB",D696)</f>
        <v>0</v>
      </c>
      <c r="I696" s="5">
        <f>[1]!thsiFinD("THS_SBMCSYLJQPJ_BOND",B696&amp;".IB",D696)</f>
        <v>0</v>
      </c>
      <c r="J696" s="6">
        <f t="shared" si="10"/>
        <v>0</v>
      </c>
      <c r="K696" s="1">
        <f>[1]!thsiFinD("THS_BJZBS_BOND",B696&amp;".IB", D696)</f>
        <v>0</v>
      </c>
    </row>
    <row r="697" spans="1:11" x14ac:dyDescent="0.3">
      <c r="A697" s="1">
        <v>695</v>
      </c>
      <c r="B697" s="1">
        <v>130014</v>
      </c>
      <c r="C697" s="1" t="s">
        <v>9</v>
      </c>
      <c r="D697" s="2">
        <v>41737</v>
      </c>
      <c r="E697" s="1">
        <v>1</v>
      </c>
      <c r="F697" s="1">
        <v>0</v>
      </c>
      <c r="G697" s="13">
        <v>0</v>
      </c>
      <c r="H697" s="4">
        <f>[1]!thsiFinD("THS_SBMRSYLJQPJ_BOND",B697&amp;".IB",D697)</f>
        <v>3.5003000000000002</v>
      </c>
      <c r="I697" s="5">
        <f>[1]!thsiFinD("THS_SBMCSYLJQPJ_BOND",B697&amp;".IB",D697)</f>
        <v>2.8211428571428998</v>
      </c>
      <c r="J697" s="6">
        <f t="shared" si="10"/>
        <v>67.915714285710038</v>
      </c>
      <c r="K697" s="1">
        <f>[1]!thsiFinD("THS_BJZBS_BOND",B697&amp;".IB", D697)</f>
        <v>6</v>
      </c>
    </row>
    <row r="698" spans="1:11" x14ac:dyDescent="0.3">
      <c r="A698" s="1">
        <v>696</v>
      </c>
      <c r="B698" s="1">
        <v>130015</v>
      </c>
      <c r="C698" s="1" t="s">
        <v>15</v>
      </c>
      <c r="D698" s="2">
        <v>41624</v>
      </c>
      <c r="E698" s="1">
        <v>4</v>
      </c>
      <c r="F698" s="1">
        <v>16</v>
      </c>
      <c r="G698" s="13">
        <v>92</v>
      </c>
      <c r="H698" s="4">
        <f>[1]!thsiFinD("THS_SBMRSYLJQPJ_BOND",B698&amp;".IB",D698)</f>
        <v>4.6090476190476002</v>
      </c>
      <c r="I698" s="5">
        <f>[1]!thsiFinD("THS_SBMCSYLJQPJ_BOND",B698&amp;".IB",D698)</f>
        <v>4.4591176470588003</v>
      </c>
      <c r="J698" s="6">
        <f t="shared" si="10"/>
        <v>14.992997198879987</v>
      </c>
      <c r="K698" s="1">
        <f>[1]!thsiFinD("THS_BJZBS_BOND",B698&amp;".IB", D698)</f>
        <v>60</v>
      </c>
    </row>
    <row r="699" spans="1:11" x14ac:dyDescent="0.3">
      <c r="A699" s="1">
        <v>697</v>
      </c>
      <c r="B699" s="1">
        <v>130015</v>
      </c>
      <c r="C699" s="1" t="s">
        <v>15</v>
      </c>
      <c r="D699" s="2">
        <v>41625</v>
      </c>
      <c r="E699" s="1">
        <v>3</v>
      </c>
      <c r="F699" s="1">
        <v>9</v>
      </c>
      <c r="G699" s="13">
        <v>130</v>
      </c>
      <c r="H699" s="4">
        <f>[1]!thsiFinD("THS_SBMRSYLJQPJ_BOND",B699&amp;".IB",D699)</f>
        <v>4.6396296296296002</v>
      </c>
      <c r="I699" s="5">
        <f>[1]!thsiFinD("THS_SBMCSYLJQPJ_BOND",B699&amp;".IB",D699)</f>
        <v>4.4886666666666999</v>
      </c>
      <c r="J699" s="6">
        <f t="shared" si="10"/>
        <v>15.096296296290035</v>
      </c>
      <c r="K699" s="1">
        <f>[1]!thsiFinD("THS_BJZBS_BOND",B699&amp;".IB", D699)</f>
        <v>54</v>
      </c>
    </row>
    <row r="700" spans="1:11" x14ac:dyDescent="0.3">
      <c r="A700" s="1">
        <v>698</v>
      </c>
      <c r="B700" s="1">
        <v>130015</v>
      </c>
      <c r="C700" s="1" t="s">
        <v>15</v>
      </c>
      <c r="D700" s="2">
        <v>41626</v>
      </c>
      <c r="E700" s="1">
        <v>3</v>
      </c>
      <c r="F700" s="1">
        <v>21</v>
      </c>
      <c r="G700" s="13">
        <v>190</v>
      </c>
      <c r="H700" s="4">
        <f>[1]!thsiFinD("THS_SBMRSYLJQPJ_BOND",B700&amp;".IB",D700)</f>
        <v>4.6711111111110997</v>
      </c>
      <c r="I700" s="5">
        <f>[1]!thsiFinD("THS_SBMCSYLJQPJ_BOND",B700&amp;".IB",D700)</f>
        <v>4.5243333333333</v>
      </c>
      <c r="J700" s="6">
        <f t="shared" si="10"/>
        <v>14.677777777779966</v>
      </c>
      <c r="K700" s="1">
        <f>[1]!thsiFinD("THS_BJZBS_BOND",B700&amp;".IB", D700)</f>
        <v>56</v>
      </c>
    </row>
    <row r="701" spans="1:11" x14ac:dyDescent="0.3">
      <c r="A701" s="1">
        <v>699</v>
      </c>
      <c r="B701" s="1">
        <v>130015</v>
      </c>
      <c r="C701" s="1" t="s">
        <v>15</v>
      </c>
      <c r="D701" s="2">
        <v>41627</v>
      </c>
      <c r="E701" s="1">
        <v>3</v>
      </c>
      <c r="F701" s="1">
        <v>13</v>
      </c>
      <c r="G701" s="13">
        <v>180</v>
      </c>
      <c r="H701" s="4">
        <f>[1]!thsiFinD("THS_SBMRSYLJQPJ_BOND",B701&amp;".IB",D701)</f>
        <v>4.7</v>
      </c>
      <c r="I701" s="5">
        <f>[1]!thsiFinD("THS_SBMCSYLJQPJ_BOND",B701&amp;".IB",D701)</f>
        <v>4.5449999999999999</v>
      </c>
      <c r="J701" s="6">
        <f t="shared" si="10"/>
        <v>15.500000000000025</v>
      </c>
      <c r="K701" s="1">
        <f>[1]!thsiFinD("THS_BJZBS_BOND",B701&amp;".IB", D701)</f>
        <v>56</v>
      </c>
    </row>
    <row r="702" spans="1:11" x14ac:dyDescent="0.3">
      <c r="A702" s="1">
        <v>700</v>
      </c>
      <c r="B702" s="1">
        <v>130015</v>
      </c>
      <c r="C702" s="1" t="s">
        <v>15</v>
      </c>
      <c r="D702" s="2">
        <v>41628</v>
      </c>
      <c r="E702" s="1">
        <v>7</v>
      </c>
      <c r="F702" s="1">
        <v>6</v>
      </c>
      <c r="G702" s="13">
        <v>118</v>
      </c>
      <c r="H702" s="4">
        <f>[1]!thsiFinD("THS_SBMRSYLJQPJ_BOND",B702&amp;".IB",D702)</f>
        <v>4.6864285714285998</v>
      </c>
      <c r="I702" s="5">
        <f>[1]!thsiFinD("THS_SBMCSYLJQPJ_BOND",B702&amp;".IB",D702)</f>
        <v>4.5216666666667003</v>
      </c>
      <c r="J702" s="6">
        <f t="shared" si="10"/>
        <v>16.476190476189956</v>
      </c>
      <c r="K702" s="1">
        <f>[1]!thsiFinD("THS_BJZBS_BOND",B702&amp;".IB", D702)</f>
        <v>44</v>
      </c>
    </row>
    <row r="703" spans="1:11" x14ac:dyDescent="0.3">
      <c r="A703" s="1">
        <v>701</v>
      </c>
      <c r="B703" s="1">
        <v>130015</v>
      </c>
      <c r="C703" s="1" t="s">
        <v>15</v>
      </c>
      <c r="D703" s="2">
        <v>41631</v>
      </c>
      <c r="E703" s="1">
        <v>3</v>
      </c>
      <c r="F703" s="1">
        <v>12</v>
      </c>
      <c r="G703" s="13">
        <v>173</v>
      </c>
      <c r="H703" s="4">
        <f>[1]!thsiFinD("THS_SBMRSYLJQPJ_BOND",B703&amp;".IB",D703)</f>
        <v>4.7</v>
      </c>
      <c r="I703" s="5">
        <f>[1]!thsiFinD("THS_SBMCSYLJQPJ_BOND",B703&amp;".IB",D703)</f>
        <v>4.5303333333333002</v>
      </c>
      <c r="J703" s="6">
        <f t="shared" si="10"/>
        <v>16.966666666669994</v>
      </c>
      <c r="K703" s="1">
        <f>[1]!thsiFinD("THS_BJZBS_BOND",B703&amp;".IB", D703)</f>
        <v>36</v>
      </c>
    </row>
    <row r="704" spans="1:11" x14ac:dyDescent="0.3">
      <c r="A704" s="1">
        <v>702</v>
      </c>
      <c r="B704" s="1">
        <v>130015</v>
      </c>
      <c r="C704" s="1" t="s">
        <v>15</v>
      </c>
      <c r="D704" s="2">
        <v>41632</v>
      </c>
      <c r="E704" s="1">
        <v>3</v>
      </c>
      <c r="F704" s="1">
        <v>11</v>
      </c>
      <c r="G704" s="13">
        <v>107</v>
      </c>
      <c r="H704" s="4">
        <f>[1]!thsiFinD("THS_SBMRSYLJQPJ_BOND",B704&amp;".IB",D704)</f>
        <v>4.6909433962264</v>
      </c>
      <c r="I704" s="5">
        <f>[1]!thsiFinD("THS_SBMCSYLJQPJ_BOND",B704&amp;".IB",D704)</f>
        <v>4.5151724137931</v>
      </c>
      <c r="J704" s="6">
        <f t="shared" si="10"/>
        <v>17.577098243330003</v>
      </c>
      <c r="K704" s="1">
        <f>[1]!thsiFinD("THS_BJZBS_BOND",B704&amp;".IB", D704)</f>
        <v>54</v>
      </c>
    </row>
    <row r="705" spans="1:11" x14ac:dyDescent="0.3">
      <c r="A705" s="1">
        <v>703</v>
      </c>
      <c r="B705" s="1">
        <v>130015</v>
      </c>
      <c r="C705" s="1" t="s">
        <v>15</v>
      </c>
      <c r="D705" s="2">
        <v>41633</v>
      </c>
      <c r="E705" s="1">
        <v>2</v>
      </c>
      <c r="F705" s="1">
        <v>3</v>
      </c>
      <c r="G705" s="13">
        <v>66</v>
      </c>
      <c r="H705" s="4">
        <f>[1]!thsiFinD("THS_SBMRSYLJQPJ_BOND",B705&amp;".IB",D705)</f>
        <v>4.6433333333332998</v>
      </c>
      <c r="I705" s="5">
        <f>[1]!thsiFinD("THS_SBMCSYLJQPJ_BOND",B705&amp;".IB",D705)</f>
        <v>4.5347826086956999</v>
      </c>
      <c r="J705" s="6">
        <f t="shared" si="10"/>
        <v>10.855072463759985</v>
      </c>
      <c r="K705" s="1">
        <f>[1]!thsiFinD("THS_BJZBS_BOND",B705&amp;".IB", D705)</f>
        <v>42</v>
      </c>
    </row>
    <row r="706" spans="1:11" x14ac:dyDescent="0.3">
      <c r="A706" s="1">
        <v>704</v>
      </c>
      <c r="B706" s="1">
        <v>130015</v>
      </c>
      <c r="C706" s="1" t="s">
        <v>15</v>
      </c>
      <c r="D706" s="2">
        <v>41635</v>
      </c>
      <c r="E706" s="1">
        <v>2</v>
      </c>
      <c r="F706" s="1">
        <v>4</v>
      </c>
      <c r="G706" s="13">
        <v>66</v>
      </c>
      <c r="H706" s="4">
        <f>[1]!thsiFinD("THS_SBMRSYLJQPJ_BOND",B706&amp;".IB",D706)</f>
        <v>4.6463636363636001</v>
      </c>
      <c r="I706" s="5">
        <f>[1]!thsiFinD("THS_SBMCSYLJQPJ_BOND",B706&amp;".IB",D706)</f>
        <v>4.5417500000000004</v>
      </c>
      <c r="J706" s="6">
        <f t="shared" si="10"/>
        <v>10.461363636359966</v>
      </c>
      <c r="K706" s="1">
        <f>[1]!thsiFinD("THS_BJZBS_BOND",B706&amp;".IB", D706)</f>
        <v>60</v>
      </c>
    </row>
    <row r="707" spans="1:11" x14ac:dyDescent="0.3">
      <c r="A707" s="1">
        <v>705</v>
      </c>
      <c r="B707" s="1">
        <v>130015</v>
      </c>
      <c r="C707" s="1" t="s">
        <v>15</v>
      </c>
      <c r="D707" s="2">
        <v>41638</v>
      </c>
      <c r="E707" s="1">
        <v>2</v>
      </c>
      <c r="F707" s="1">
        <v>5</v>
      </c>
      <c r="G707" s="13">
        <v>66</v>
      </c>
      <c r="H707" s="4">
        <f>[1]!thsiFinD("THS_SBMRSYLJQPJ_BOND",B707&amp;".IB",D707)</f>
        <v>4.6648437500000002</v>
      </c>
      <c r="I707" s="5">
        <f>[1]!thsiFinD("THS_SBMCSYLJQPJ_BOND",B707&amp;".IB",D707)</f>
        <v>4.5291666666666996</v>
      </c>
      <c r="J707" s="6">
        <f t="shared" ref="J707:J770" si="11">(H707-I707)*100</f>
        <v>13.567708333330053</v>
      </c>
      <c r="K707" s="1">
        <f>[1]!thsiFinD("THS_BJZBS_BOND",B707&amp;".IB", D707)</f>
        <v>44</v>
      </c>
    </row>
    <row r="708" spans="1:11" x14ac:dyDescent="0.3">
      <c r="A708" s="1">
        <v>706</v>
      </c>
      <c r="B708" s="1">
        <v>130015</v>
      </c>
      <c r="C708" s="1" t="s">
        <v>15</v>
      </c>
      <c r="D708" s="2">
        <v>41639</v>
      </c>
      <c r="E708" s="1">
        <v>3</v>
      </c>
      <c r="F708" s="1">
        <v>6</v>
      </c>
      <c r="G708" s="13">
        <v>221</v>
      </c>
      <c r="H708" s="4">
        <f>[1]!thsiFinD("THS_SBMRSYLJQPJ_BOND",B708&amp;".IB",D708)</f>
        <v>4.6887096774193999</v>
      </c>
      <c r="I708" s="5">
        <f>[1]!thsiFinD("THS_SBMCSYLJQPJ_BOND",B708&amp;".IB",D708)</f>
        <v>4.5189379310345004</v>
      </c>
      <c r="J708" s="6">
        <f t="shared" si="11"/>
        <v>16.977174638489956</v>
      </c>
      <c r="K708" s="1">
        <f>[1]!thsiFinD("THS_BJZBS_BOND",B708&amp;".IB", D708)</f>
        <v>34</v>
      </c>
    </row>
    <row r="709" spans="1:11" hidden="1" x14ac:dyDescent="0.3">
      <c r="A709" s="1">
        <v>707</v>
      </c>
      <c r="B709" s="1">
        <v>130015</v>
      </c>
      <c r="C709" s="1" t="s">
        <v>15</v>
      </c>
      <c r="D709" s="2">
        <v>41640</v>
      </c>
      <c r="E709" s="1">
        <v>2</v>
      </c>
      <c r="F709" s="1">
        <v>0</v>
      </c>
      <c r="G709" s="3">
        <v>0</v>
      </c>
      <c r="H709" s="4">
        <f>[1]!thsiFinD("THS_SBMRSYLJQPJ_BOND",B709&amp;".IB",D709)</f>
        <v>0</v>
      </c>
      <c r="I709" s="5">
        <f>[1]!thsiFinD("THS_SBMCSYLJQPJ_BOND",B709&amp;".IB",D709)</f>
        <v>0</v>
      </c>
      <c r="J709" s="6">
        <f t="shared" si="11"/>
        <v>0</v>
      </c>
      <c r="K709" s="1">
        <f>[1]!thsiFinD("THS_BJZBS_BOND",B709&amp;".IB", D709)</f>
        <v>0</v>
      </c>
    </row>
    <row r="710" spans="1:11" x14ac:dyDescent="0.3">
      <c r="A710" s="1">
        <v>708</v>
      </c>
      <c r="B710" s="1">
        <v>130015</v>
      </c>
      <c r="C710" s="1" t="s">
        <v>15</v>
      </c>
      <c r="D710" s="2">
        <v>41641</v>
      </c>
      <c r="E710" s="1">
        <v>2</v>
      </c>
      <c r="F710" s="1">
        <v>9</v>
      </c>
      <c r="G710" s="13">
        <v>195</v>
      </c>
      <c r="H710" s="4">
        <f>[1]!thsiFinD("THS_SBMRSYLJQPJ_BOND",B710&amp;".IB",D710)</f>
        <v>4.6910344827586004</v>
      </c>
      <c r="I710" s="5">
        <f>[1]!thsiFinD("THS_SBMCSYLJQPJ_BOND",B710&amp;".IB",D710)</f>
        <v>4.5497142857143</v>
      </c>
      <c r="J710" s="6">
        <f t="shared" si="11"/>
        <v>14.132019704430032</v>
      </c>
      <c r="K710" s="1">
        <f>[1]!thsiFinD("THS_BJZBS_BOND",B710&amp;".IB", D710)</f>
        <v>52</v>
      </c>
    </row>
    <row r="711" spans="1:11" x14ac:dyDescent="0.3">
      <c r="A711" s="1">
        <v>709</v>
      </c>
      <c r="B711" s="1">
        <v>130015</v>
      </c>
      <c r="C711" s="1" t="s">
        <v>15</v>
      </c>
      <c r="D711" s="2">
        <v>41642</v>
      </c>
      <c r="E711" s="1">
        <v>3</v>
      </c>
      <c r="F711" s="1">
        <v>7</v>
      </c>
      <c r="G711" s="13">
        <v>134</v>
      </c>
      <c r="H711" s="4">
        <f>[1]!thsiFinD("THS_SBMRSYLJQPJ_BOND",B711&amp;".IB",D711)</f>
        <v>4.72</v>
      </c>
      <c r="I711" s="5">
        <f>[1]!thsiFinD("THS_SBMCSYLJQPJ_BOND",B711&amp;".IB",D711)</f>
        <v>4.6590909090909003</v>
      </c>
      <c r="J711" s="6">
        <f t="shared" si="11"/>
        <v>6.0909090909099461</v>
      </c>
      <c r="K711" s="1">
        <f>[1]!thsiFinD("THS_BJZBS_BOND",B711&amp;".IB", D711)</f>
        <v>58</v>
      </c>
    </row>
    <row r="712" spans="1:11" x14ac:dyDescent="0.3">
      <c r="A712" s="1">
        <v>710</v>
      </c>
      <c r="B712" s="1">
        <v>130015</v>
      </c>
      <c r="C712" s="1" t="s">
        <v>15</v>
      </c>
      <c r="D712" s="2">
        <v>41645</v>
      </c>
      <c r="E712" s="1">
        <v>2</v>
      </c>
      <c r="F712" s="1">
        <v>8</v>
      </c>
      <c r="G712" s="13">
        <v>82</v>
      </c>
      <c r="H712" s="4">
        <f>[1]!thsiFinD("THS_SBMRSYLJQPJ_BOND",B712&amp;".IB",D712)</f>
        <v>4.7265789473683997</v>
      </c>
      <c r="I712" s="5">
        <f>[1]!thsiFinD("THS_SBMCSYLJQPJ_BOND",B712&amp;".IB",D712)</f>
        <v>4.6196875000000004</v>
      </c>
      <c r="J712" s="6">
        <f t="shared" si="11"/>
        <v>10.689144736839928</v>
      </c>
      <c r="K712" s="1">
        <f>[1]!thsiFinD("THS_BJZBS_BOND",B712&amp;".IB", D712)</f>
        <v>56</v>
      </c>
    </row>
    <row r="713" spans="1:11" x14ac:dyDescent="0.3">
      <c r="A713" s="1">
        <v>711</v>
      </c>
      <c r="B713" s="1">
        <v>130015</v>
      </c>
      <c r="C713" s="1" t="s">
        <v>15</v>
      </c>
      <c r="D713" s="2">
        <v>41646</v>
      </c>
      <c r="E713" s="1">
        <v>3</v>
      </c>
      <c r="F713" s="1">
        <v>42</v>
      </c>
      <c r="G713" s="13">
        <v>232</v>
      </c>
      <c r="H713" s="4">
        <f>[1]!thsiFinD("THS_SBMRSYLJQPJ_BOND",B713&amp;".IB",D713)</f>
        <v>4.6938297872339998</v>
      </c>
      <c r="I713" s="5">
        <f>[1]!thsiFinD("THS_SBMCSYLJQPJ_BOND",B713&amp;".IB",D713)</f>
        <v>4.6155319148935998</v>
      </c>
      <c r="J713" s="6">
        <f t="shared" si="11"/>
        <v>7.8297872340399977</v>
      </c>
      <c r="K713" s="1">
        <f>[1]!thsiFinD("THS_BJZBS_BOND",B713&amp;".IB", D713)</f>
        <v>86</v>
      </c>
    </row>
    <row r="714" spans="1:11" x14ac:dyDescent="0.3">
      <c r="A714" s="1">
        <v>712</v>
      </c>
      <c r="B714" s="1">
        <v>130015</v>
      </c>
      <c r="C714" s="1" t="s">
        <v>15</v>
      </c>
      <c r="D714" s="2">
        <v>41647</v>
      </c>
      <c r="E714" s="1">
        <v>3</v>
      </c>
      <c r="F714" s="1">
        <v>28</v>
      </c>
      <c r="G714" s="13">
        <v>180</v>
      </c>
      <c r="H714" s="4">
        <f>[1]!thsiFinD("THS_SBMRSYLJQPJ_BOND",B714&amp;".IB",D714)</f>
        <v>4.6871621621621999</v>
      </c>
      <c r="I714" s="5">
        <f>[1]!thsiFinD("THS_SBMCSYLJQPJ_BOND",B714&amp;".IB",D714)</f>
        <v>4.5644594594595</v>
      </c>
      <c r="J714" s="6">
        <f t="shared" si="11"/>
        <v>12.27027027026999</v>
      </c>
      <c r="K714" s="1">
        <f>[1]!thsiFinD("THS_BJZBS_BOND",B714&amp;".IB", D714)</f>
        <v>72</v>
      </c>
    </row>
    <row r="715" spans="1:11" x14ac:dyDescent="0.3">
      <c r="A715" s="1">
        <v>713</v>
      </c>
      <c r="B715" s="1">
        <v>130015</v>
      </c>
      <c r="C715" s="1" t="s">
        <v>15</v>
      </c>
      <c r="D715" s="2">
        <v>41648</v>
      </c>
      <c r="E715" s="1">
        <v>3</v>
      </c>
      <c r="F715" s="1">
        <v>18</v>
      </c>
      <c r="G715" s="13">
        <v>119</v>
      </c>
      <c r="H715" s="4">
        <f>[1]!thsiFinD("THS_SBMRSYLJQPJ_BOND",B715&amp;".IB",D715)</f>
        <v>4.6511111111111001</v>
      </c>
      <c r="I715" s="5">
        <f>[1]!thsiFinD("THS_SBMCSYLJQPJ_BOND",B715&amp;".IB",D715)</f>
        <v>4.5518749999999999</v>
      </c>
      <c r="J715" s="6">
        <f t="shared" si="11"/>
        <v>9.92361111111002</v>
      </c>
      <c r="K715" s="1">
        <f>[1]!thsiFinD("THS_BJZBS_BOND",B715&amp;".IB", D715)</f>
        <v>70</v>
      </c>
    </row>
    <row r="716" spans="1:11" x14ac:dyDescent="0.3">
      <c r="A716" s="1">
        <v>714</v>
      </c>
      <c r="B716" s="1">
        <v>130015</v>
      </c>
      <c r="C716" s="1" t="s">
        <v>15</v>
      </c>
      <c r="D716" s="2">
        <v>41649</v>
      </c>
      <c r="E716" s="1">
        <v>20</v>
      </c>
      <c r="F716" s="1">
        <v>14</v>
      </c>
      <c r="G716" s="13">
        <v>141</v>
      </c>
      <c r="H716" s="4">
        <f>[1]!thsiFinD("THS_SBMRSYLJQPJ_BOND",B716&amp;".IB",D716)</f>
        <v>4.6604347826087</v>
      </c>
      <c r="I716" s="5">
        <f>[1]!thsiFinD("THS_SBMCSYLJQPJ_BOND",B716&amp;".IB",D716)</f>
        <v>4.5568421052632004</v>
      </c>
      <c r="J716" s="6">
        <f t="shared" si="11"/>
        <v>10.35926773454996</v>
      </c>
      <c r="K716" s="1">
        <f>[1]!thsiFinD("THS_BJZBS_BOND",B716&amp;".IB", D716)</f>
        <v>48</v>
      </c>
    </row>
    <row r="717" spans="1:11" x14ac:dyDescent="0.3">
      <c r="A717" s="1">
        <v>715</v>
      </c>
      <c r="B717" s="1">
        <v>130015</v>
      </c>
      <c r="C717" s="1" t="s">
        <v>15</v>
      </c>
      <c r="D717" s="2">
        <v>41652</v>
      </c>
      <c r="E717" s="1">
        <v>2</v>
      </c>
      <c r="F717" s="1">
        <v>17</v>
      </c>
      <c r="G717" s="13">
        <v>153</v>
      </c>
      <c r="H717" s="4">
        <f>[1]!thsiFinD("THS_SBMRSYLJQPJ_BOND",B717&amp;".IB",D717)</f>
        <v>4.6658333333332997</v>
      </c>
      <c r="I717" s="5">
        <f>[1]!thsiFinD("THS_SBMCSYLJQPJ_BOND",B717&amp;".IB",D717)</f>
        <v>4.5477777777778003</v>
      </c>
      <c r="J717" s="6">
        <f t="shared" si="11"/>
        <v>11.80555555554994</v>
      </c>
      <c r="K717" s="1">
        <f>[1]!thsiFinD("THS_BJZBS_BOND",B717&amp;".IB", D717)</f>
        <v>44</v>
      </c>
    </row>
    <row r="718" spans="1:11" x14ac:dyDescent="0.3">
      <c r="A718" s="1">
        <v>716</v>
      </c>
      <c r="B718" s="1">
        <v>130015</v>
      </c>
      <c r="C718" s="1" t="s">
        <v>15</v>
      </c>
      <c r="D718" s="2">
        <v>41653</v>
      </c>
      <c r="E718" s="1">
        <v>5</v>
      </c>
      <c r="F718" s="1">
        <v>14</v>
      </c>
      <c r="G718" s="13">
        <v>147</v>
      </c>
      <c r="H718" s="4">
        <f>[1]!thsiFinD("THS_SBMRSYLJQPJ_BOND",B718&amp;".IB",D718)</f>
        <v>4.6676973684211003</v>
      </c>
      <c r="I718" s="5">
        <f>[1]!thsiFinD("THS_SBMCSYLJQPJ_BOND",B718&amp;".IB",D718)</f>
        <v>4.5465853658536997</v>
      </c>
      <c r="J718" s="6">
        <f t="shared" si="11"/>
        <v>12.111200256740062</v>
      </c>
      <c r="K718" s="1">
        <f>[1]!thsiFinD("THS_BJZBS_BOND",B718&amp;".IB", D718)</f>
        <v>52</v>
      </c>
    </row>
    <row r="719" spans="1:11" x14ac:dyDescent="0.3">
      <c r="A719" s="1">
        <v>717</v>
      </c>
      <c r="B719" s="1">
        <v>130015</v>
      </c>
      <c r="C719" s="1" t="s">
        <v>15</v>
      </c>
      <c r="D719" s="2">
        <v>41654</v>
      </c>
      <c r="E719" s="1">
        <v>2</v>
      </c>
      <c r="F719" s="1">
        <v>32</v>
      </c>
      <c r="G719" s="13">
        <v>213</v>
      </c>
      <c r="H719" s="4">
        <f>[1]!thsiFinD("THS_SBMRSYLJQPJ_BOND",B719&amp;".IB",D719)</f>
        <v>4.6403076923077</v>
      </c>
      <c r="I719" s="5">
        <f>[1]!thsiFinD("THS_SBMCSYLJQPJ_BOND",B719&amp;".IB",D719)</f>
        <v>4.5394090909090998</v>
      </c>
      <c r="J719" s="6">
        <f t="shared" si="11"/>
        <v>10.089860139860019</v>
      </c>
      <c r="K719" s="1">
        <f>[1]!thsiFinD("THS_BJZBS_BOND",B719&amp;".IB", D719)</f>
        <v>112</v>
      </c>
    </row>
    <row r="720" spans="1:11" x14ac:dyDescent="0.3">
      <c r="A720" s="1">
        <v>718</v>
      </c>
      <c r="B720" s="1">
        <v>130015</v>
      </c>
      <c r="C720" s="1" t="s">
        <v>15</v>
      </c>
      <c r="D720" s="2">
        <v>41656</v>
      </c>
      <c r="E720" s="1">
        <v>1</v>
      </c>
      <c r="F720" s="1">
        <v>7</v>
      </c>
      <c r="G720" s="13">
        <v>109</v>
      </c>
      <c r="H720" s="4">
        <f>[1]!thsiFinD("THS_SBMRSYLJQPJ_BOND",B720&amp;".IB",D720)</f>
        <v>4.6564444444444</v>
      </c>
      <c r="I720" s="5">
        <f>[1]!thsiFinD("THS_SBMCSYLJQPJ_BOND",B720&amp;".IB",D720)</f>
        <v>4.5465217391303998</v>
      </c>
      <c r="J720" s="6">
        <f t="shared" si="11"/>
        <v>10.992270531400017</v>
      </c>
      <c r="K720" s="1">
        <f>[1]!thsiFinD("THS_BJZBS_BOND",B720&amp;".IB", D720)</f>
        <v>46</v>
      </c>
    </row>
    <row r="721" spans="1:11" x14ac:dyDescent="0.3">
      <c r="A721" s="1">
        <v>719</v>
      </c>
      <c r="B721" s="1">
        <v>130015</v>
      </c>
      <c r="C721" s="1" t="s">
        <v>15</v>
      </c>
      <c r="D721" s="2">
        <v>41661</v>
      </c>
      <c r="E721" s="1">
        <v>3</v>
      </c>
      <c r="F721" s="1">
        <v>16</v>
      </c>
      <c r="G721" s="13">
        <v>130</v>
      </c>
      <c r="H721" s="4">
        <f>[1]!thsiFinD("THS_SBMRSYLJQPJ_BOND",B721&amp;".IB",D721)</f>
        <v>4.5233333333332997</v>
      </c>
      <c r="I721" s="5">
        <f>[1]!thsiFinD("THS_SBMCSYLJQPJ_BOND",B721&amp;".IB",D721)</f>
        <v>4.4095652173913003</v>
      </c>
      <c r="J721" s="6">
        <f t="shared" si="11"/>
        <v>11.376811594199943</v>
      </c>
      <c r="K721" s="1">
        <f>[1]!thsiFinD("THS_BJZBS_BOND",B721&amp;".IB", D721)</f>
        <v>60</v>
      </c>
    </row>
    <row r="722" spans="1:11" x14ac:dyDescent="0.3">
      <c r="A722" s="1">
        <v>720</v>
      </c>
      <c r="B722" s="1">
        <v>130015</v>
      </c>
      <c r="C722" s="1" t="s">
        <v>10</v>
      </c>
      <c r="D722" s="2">
        <v>41666</v>
      </c>
      <c r="E722" s="1">
        <v>2</v>
      </c>
      <c r="F722" s="1">
        <v>15</v>
      </c>
      <c r="G722" s="13">
        <v>114</v>
      </c>
      <c r="H722" s="4">
        <f>[1]!thsiFinD("THS_SBMRSYLJQPJ_BOND",B722&amp;".IB",D722)</f>
        <v>4.5081081081081003</v>
      </c>
      <c r="I722" s="5">
        <f>[1]!thsiFinD("THS_SBMCSYLJQPJ_BOND",B722&amp;".IB",D722)</f>
        <v>4.3657142857142999</v>
      </c>
      <c r="J722" s="6">
        <f t="shared" si="11"/>
        <v>14.239382239380038</v>
      </c>
      <c r="K722" s="1">
        <f>[1]!thsiFinD("THS_BJZBS_BOND",B722&amp;".IB", D722)</f>
        <v>42</v>
      </c>
    </row>
    <row r="723" spans="1:11" x14ac:dyDescent="0.3">
      <c r="A723" s="1">
        <v>721</v>
      </c>
      <c r="B723" s="1">
        <v>130015</v>
      </c>
      <c r="C723" s="1" t="s">
        <v>10</v>
      </c>
      <c r="D723" s="2">
        <v>41667</v>
      </c>
      <c r="E723" s="1">
        <v>5</v>
      </c>
      <c r="F723" s="1">
        <v>6</v>
      </c>
      <c r="G723" s="13">
        <v>60</v>
      </c>
      <c r="H723" s="4">
        <f>[1]!thsiFinD("THS_SBMRSYLJQPJ_BOND",B723&amp;".IB",D723)</f>
        <v>4.4961194029850997</v>
      </c>
      <c r="I723" s="5">
        <f>[1]!thsiFinD("THS_SBMCSYLJQPJ_BOND",B723&amp;".IB",D723)</f>
        <v>4.3975999999999997</v>
      </c>
      <c r="J723" s="6">
        <f t="shared" si="11"/>
        <v>9.851940298509998</v>
      </c>
      <c r="K723" s="1">
        <f>[1]!thsiFinD("THS_BJZBS_BOND",B723&amp;".IB", D723)</f>
        <v>50</v>
      </c>
    </row>
    <row r="724" spans="1:11" x14ac:dyDescent="0.3">
      <c r="A724" s="1">
        <v>722</v>
      </c>
      <c r="B724" s="1">
        <v>130015</v>
      </c>
      <c r="C724" s="1" t="s">
        <v>10</v>
      </c>
      <c r="D724" s="2">
        <v>41668</v>
      </c>
      <c r="E724" s="1">
        <v>5</v>
      </c>
      <c r="F724" s="1">
        <v>8</v>
      </c>
      <c r="G724" s="13">
        <v>56</v>
      </c>
      <c r="H724" s="4">
        <f>[1]!thsiFinD("THS_SBMRSYLJQPJ_BOND",B724&amp;".IB",D724)</f>
        <v>4.5</v>
      </c>
      <c r="I724" s="5">
        <f>[1]!thsiFinD("THS_SBMCSYLJQPJ_BOND",B724&amp;".IB",D724)</f>
        <v>4.4066666666667</v>
      </c>
      <c r="J724" s="6">
        <f t="shared" si="11"/>
        <v>9.3333333333299962</v>
      </c>
      <c r="K724" s="1">
        <f>[1]!thsiFinD("THS_BJZBS_BOND",B724&amp;".IB", D724)</f>
        <v>38</v>
      </c>
    </row>
    <row r="725" spans="1:11" x14ac:dyDescent="0.3">
      <c r="A725" s="1">
        <v>723</v>
      </c>
      <c r="B725" s="1">
        <v>130015</v>
      </c>
      <c r="C725" s="1" t="s">
        <v>10</v>
      </c>
      <c r="D725" s="2">
        <v>41669</v>
      </c>
      <c r="E725" s="1">
        <v>4</v>
      </c>
      <c r="F725" s="1">
        <v>0</v>
      </c>
      <c r="G725" s="13">
        <v>0</v>
      </c>
      <c r="H725" s="4">
        <f>[1]!thsiFinD("THS_SBMRSYLJQPJ_BOND",B725&amp;".IB",D725)</f>
        <v>4.5446341463415001</v>
      </c>
      <c r="I725" s="5">
        <f>[1]!thsiFinD("THS_SBMCSYLJQPJ_BOND",B725&amp;".IB",D725)</f>
        <v>4.4068292682927002</v>
      </c>
      <c r="J725" s="6">
        <f t="shared" si="11"/>
        <v>13.780487804879993</v>
      </c>
      <c r="K725" s="1">
        <f>[1]!thsiFinD("THS_BJZBS_BOND",B725&amp;".IB", D725)</f>
        <v>46</v>
      </c>
    </row>
    <row r="726" spans="1:11" hidden="1" x14ac:dyDescent="0.3">
      <c r="A726" s="1">
        <v>724</v>
      </c>
      <c r="B726" s="1">
        <v>130015</v>
      </c>
      <c r="C726" s="1" t="s">
        <v>10</v>
      </c>
      <c r="D726" s="2">
        <v>41670</v>
      </c>
      <c r="E726" s="1">
        <v>3</v>
      </c>
      <c r="F726" s="1">
        <v>0</v>
      </c>
      <c r="G726" s="3">
        <v>0</v>
      </c>
      <c r="H726" s="4">
        <f>[1]!thsiFinD("THS_SBMRSYLJQPJ_BOND",B726&amp;".IB",D726)</f>
        <v>0</v>
      </c>
      <c r="I726" s="5">
        <f>[1]!thsiFinD("THS_SBMCSYLJQPJ_BOND",B726&amp;".IB",D726)</f>
        <v>0</v>
      </c>
      <c r="J726" s="6">
        <f t="shared" si="11"/>
        <v>0</v>
      </c>
      <c r="K726" s="1">
        <f>[1]!thsiFinD("THS_BJZBS_BOND",B726&amp;".IB", D726)</f>
        <v>0</v>
      </c>
    </row>
    <row r="727" spans="1:11" hidden="1" x14ac:dyDescent="0.3">
      <c r="A727" s="1">
        <v>725</v>
      </c>
      <c r="B727" s="1">
        <v>130015</v>
      </c>
      <c r="C727" s="1" t="s">
        <v>10</v>
      </c>
      <c r="D727" s="2">
        <v>41673</v>
      </c>
      <c r="E727" s="1">
        <v>2</v>
      </c>
      <c r="F727" s="1">
        <v>0</v>
      </c>
      <c r="G727" s="3">
        <v>0</v>
      </c>
      <c r="H727" s="4">
        <f>[1]!thsiFinD("THS_SBMRSYLJQPJ_BOND",B727&amp;".IB",D727)</f>
        <v>0</v>
      </c>
      <c r="I727" s="5">
        <f>[1]!thsiFinD("THS_SBMCSYLJQPJ_BOND",B727&amp;".IB",D727)</f>
        <v>0</v>
      </c>
      <c r="J727" s="6">
        <f t="shared" si="11"/>
        <v>0</v>
      </c>
      <c r="K727" s="1">
        <f>[1]!thsiFinD("THS_BJZBS_BOND",B727&amp;".IB", D727)</f>
        <v>0</v>
      </c>
    </row>
    <row r="728" spans="1:11" hidden="1" x14ac:dyDescent="0.3">
      <c r="A728" s="1">
        <v>726</v>
      </c>
      <c r="B728" s="1">
        <v>130015</v>
      </c>
      <c r="C728" s="1" t="s">
        <v>10</v>
      </c>
      <c r="D728" s="2">
        <v>41674</v>
      </c>
      <c r="E728" s="1">
        <v>4</v>
      </c>
      <c r="F728" s="1">
        <v>0</v>
      </c>
      <c r="G728" s="3">
        <v>0</v>
      </c>
      <c r="H728" s="4">
        <f>[1]!thsiFinD("THS_SBMRSYLJQPJ_BOND",B728&amp;".IB",D728)</f>
        <v>0</v>
      </c>
      <c r="I728" s="5">
        <f>[1]!thsiFinD("THS_SBMCSYLJQPJ_BOND",B728&amp;".IB",D728)</f>
        <v>0</v>
      </c>
      <c r="J728" s="6">
        <f t="shared" si="11"/>
        <v>0</v>
      </c>
      <c r="K728" s="1">
        <f>[1]!thsiFinD("THS_BJZBS_BOND",B728&amp;".IB", D728)</f>
        <v>0</v>
      </c>
    </row>
    <row r="729" spans="1:11" hidden="1" x14ac:dyDescent="0.3">
      <c r="A729" s="1">
        <v>727</v>
      </c>
      <c r="B729" s="1">
        <v>130015</v>
      </c>
      <c r="C729" s="1" t="s">
        <v>10</v>
      </c>
      <c r="D729" s="2">
        <v>41675</v>
      </c>
      <c r="E729" s="1">
        <v>4</v>
      </c>
      <c r="F729" s="1">
        <v>0</v>
      </c>
      <c r="G729" s="3">
        <v>0</v>
      </c>
      <c r="H729" s="4">
        <f>[1]!thsiFinD("THS_SBMRSYLJQPJ_BOND",B729&amp;".IB",D729)</f>
        <v>0</v>
      </c>
      <c r="I729" s="5">
        <f>[1]!thsiFinD("THS_SBMCSYLJQPJ_BOND",B729&amp;".IB",D729)</f>
        <v>0</v>
      </c>
      <c r="J729" s="6">
        <f t="shared" si="11"/>
        <v>0</v>
      </c>
      <c r="K729" s="1">
        <f>[1]!thsiFinD("THS_BJZBS_BOND",B729&amp;".IB", D729)</f>
        <v>0</v>
      </c>
    </row>
    <row r="730" spans="1:11" hidden="1" x14ac:dyDescent="0.3">
      <c r="A730" s="1">
        <v>728</v>
      </c>
      <c r="B730" s="1">
        <v>130015</v>
      </c>
      <c r="C730" s="1" t="s">
        <v>10</v>
      </c>
      <c r="D730" s="2">
        <v>41676</v>
      </c>
      <c r="E730" s="1">
        <v>3</v>
      </c>
      <c r="F730" s="1">
        <v>0</v>
      </c>
      <c r="G730" s="3">
        <v>0</v>
      </c>
      <c r="H730" s="4">
        <f>[1]!thsiFinD("THS_SBMRSYLJQPJ_BOND",B730&amp;".IB",D730)</f>
        <v>0</v>
      </c>
      <c r="I730" s="5">
        <f>[1]!thsiFinD("THS_SBMCSYLJQPJ_BOND",B730&amp;".IB",D730)</f>
        <v>0</v>
      </c>
      <c r="J730" s="6">
        <f t="shared" si="11"/>
        <v>0</v>
      </c>
      <c r="K730" s="1">
        <f>[1]!thsiFinD("THS_BJZBS_BOND",B730&amp;".IB", D730)</f>
        <v>0</v>
      </c>
    </row>
    <row r="731" spans="1:11" x14ac:dyDescent="0.3">
      <c r="A731" s="1">
        <v>729</v>
      </c>
      <c r="B731" s="1">
        <v>130015</v>
      </c>
      <c r="C731" s="1" t="s">
        <v>10</v>
      </c>
      <c r="D731" s="2">
        <v>41677</v>
      </c>
      <c r="E731" s="1">
        <v>6</v>
      </c>
      <c r="F731" s="1">
        <v>0</v>
      </c>
      <c r="G731" s="13">
        <v>0</v>
      </c>
      <c r="H731" s="4">
        <f>[1]!thsiFinD("THS_SBMRSYLJQPJ_BOND",B731&amp;".IB",D731)</f>
        <v>4.5147457627119003</v>
      </c>
      <c r="I731" s="5">
        <f>[1]!thsiFinD("THS_SBMCSYLJQPJ_BOND",B731&amp;".IB",D731)</f>
        <v>4.3876923076922996</v>
      </c>
      <c r="J731" s="6">
        <f t="shared" si="11"/>
        <v>12.705345501960075</v>
      </c>
      <c r="K731" s="1">
        <f>[1]!thsiFinD("THS_BJZBS_BOND",B731&amp;".IB", D731)</f>
        <v>42</v>
      </c>
    </row>
    <row r="732" spans="1:11" x14ac:dyDescent="0.3">
      <c r="A732" s="1">
        <v>730</v>
      </c>
      <c r="B732" s="1">
        <v>130015</v>
      </c>
      <c r="C732" s="1" t="s">
        <v>10</v>
      </c>
      <c r="D732" s="2">
        <v>41678</v>
      </c>
      <c r="E732" s="1">
        <v>6</v>
      </c>
      <c r="F732" s="1">
        <v>13</v>
      </c>
      <c r="G732" s="13">
        <v>39</v>
      </c>
      <c r="H732" s="4">
        <f>[1]!thsiFinD("THS_SBMRSYLJQPJ_BOND",B732&amp;".IB",D732)</f>
        <v>4.4998113207547004</v>
      </c>
      <c r="I732" s="5">
        <f>[1]!thsiFinD("THS_SBMCSYLJQPJ_BOND",B732&amp;".IB",D732)</f>
        <v>4.3867346938776004</v>
      </c>
      <c r="J732" s="6">
        <f t="shared" si="11"/>
        <v>11.307662687709996</v>
      </c>
      <c r="K732" s="1">
        <f>[1]!thsiFinD("THS_BJZBS_BOND",B732&amp;".IB", D732)</f>
        <v>46</v>
      </c>
    </row>
    <row r="733" spans="1:11" x14ac:dyDescent="0.3">
      <c r="A733" s="1">
        <v>731</v>
      </c>
      <c r="B733" s="1">
        <v>130015</v>
      </c>
      <c r="C733" s="1" t="s">
        <v>10</v>
      </c>
      <c r="D733" s="2">
        <v>41680</v>
      </c>
      <c r="E733" s="1">
        <v>2</v>
      </c>
      <c r="F733" s="1">
        <v>20</v>
      </c>
      <c r="G733" s="13">
        <v>144</v>
      </c>
      <c r="H733" s="4">
        <f>[1]!thsiFinD("THS_SBMRSYLJQPJ_BOND",B733&amp;".IB",D733)</f>
        <v>4.4854545454545001</v>
      </c>
      <c r="I733" s="5">
        <f>[1]!thsiFinD("THS_SBMCSYLJQPJ_BOND",B733&amp;".IB",D733)</f>
        <v>4.38</v>
      </c>
      <c r="J733" s="6">
        <f t="shared" si="11"/>
        <v>10.545454545450017</v>
      </c>
      <c r="K733" s="1">
        <f>[1]!thsiFinD("THS_BJZBS_BOND",B733&amp;".IB", D733)</f>
        <v>58</v>
      </c>
    </row>
    <row r="734" spans="1:11" x14ac:dyDescent="0.3">
      <c r="A734" s="1">
        <v>732</v>
      </c>
      <c r="B734" s="1">
        <v>130015</v>
      </c>
      <c r="C734" s="1" t="s">
        <v>10</v>
      </c>
      <c r="D734" s="2">
        <v>41681</v>
      </c>
      <c r="E734" s="1">
        <v>3</v>
      </c>
      <c r="F734" s="1">
        <v>12</v>
      </c>
      <c r="G734" s="13">
        <v>84</v>
      </c>
      <c r="H734" s="4">
        <f>[1]!thsiFinD("THS_SBMRSYLJQPJ_BOND",B734&amp;".IB",D734)</f>
        <v>4.5083333333333</v>
      </c>
      <c r="I734" s="5">
        <f>[1]!thsiFinD("THS_SBMCSYLJQPJ_BOND",B734&amp;".IB",D734)</f>
        <v>4.375</v>
      </c>
      <c r="J734" s="6">
        <f t="shared" si="11"/>
        <v>13.33333333333</v>
      </c>
      <c r="K734" s="1">
        <f>[1]!thsiFinD("THS_BJZBS_BOND",B734&amp;".IB", D734)</f>
        <v>40</v>
      </c>
    </row>
    <row r="735" spans="1:11" x14ac:dyDescent="0.3">
      <c r="A735" s="1">
        <v>733</v>
      </c>
      <c r="B735" s="1">
        <v>130015</v>
      </c>
      <c r="C735" s="1" t="s">
        <v>10</v>
      </c>
      <c r="D735" s="2">
        <v>41682</v>
      </c>
      <c r="E735" s="1">
        <v>4</v>
      </c>
      <c r="F735" s="1">
        <v>15</v>
      </c>
      <c r="G735" s="13">
        <v>97</v>
      </c>
      <c r="H735" s="4">
        <f>[1]!thsiFinD("THS_SBMRSYLJQPJ_BOND",B735&amp;".IB",D735)</f>
        <v>4.4720833333333001</v>
      </c>
      <c r="I735" s="5">
        <f>[1]!thsiFinD("THS_SBMCSYLJQPJ_BOND",B735&amp;".IB",D735)</f>
        <v>4.3693749999999998</v>
      </c>
      <c r="J735" s="6">
        <f t="shared" si="11"/>
        <v>10.270833333330032</v>
      </c>
      <c r="K735" s="1">
        <f>[1]!thsiFinD("THS_BJZBS_BOND",B735&amp;".IB", D735)</f>
        <v>36</v>
      </c>
    </row>
    <row r="736" spans="1:11" x14ac:dyDescent="0.3">
      <c r="A736" s="1">
        <v>734</v>
      </c>
      <c r="B736" s="1">
        <v>130015</v>
      </c>
      <c r="C736" s="1" t="s">
        <v>10</v>
      </c>
      <c r="D736" s="2">
        <v>41683</v>
      </c>
      <c r="E736" s="1">
        <v>4</v>
      </c>
      <c r="F736" s="1">
        <v>6</v>
      </c>
      <c r="G736" s="13">
        <v>77</v>
      </c>
      <c r="H736" s="4">
        <f>[1]!thsiFinD("THS_SBMRSYLJQPJ_BOND",B736&amp;".IB",D736)</f>
        <v>4.4697500000000003</v>
      </c>
      <c r="I736" s="5">
        <f>[1]!thsiFinD("THS_SBMCSYLJQPJ_BOND",B736&amp;".IB",D736)</f>
        <v>4.3894285714286001</v>
      </c>
      <c r="J736" s="6">
        <f t="shared" si="11"/>
        <v>8.0321428571400233</v>
      </c>
      <c r="K736" s="1">
        <f>[1]!thsiFinD("THS_BJZBS_BOND",B736&amp;".IB", D736)</f>
        <v>52</v>
      </c>
    </row>
    <row r="737" spans="1:11" x14ac:dyDescent="0.3">
      <c r="A737" s="1">
        <v>735</v>
      </c>
      <c r="B737" s="1">
        <v>130015</v>
      </c>
      <c r="C737" s="1" t="s">
        <v>10</v>
      </c>
      <c r="D737" s="2">
        <v>41684</v>
      </c>
      <c r="E737" s="1">
        <v>3</v>
      </c>
      <c r="F737" s="1">
        <v>12</v>
      </c>
      <c r="G737" s="13">
        <v>118</v>
      </c>
      <c r="H737" s="4">
        <f>[1]!thsiFinD("THS_SBMRSYLJQPJ_BOND",B737&amp;".IB",D737)</f>
        <v>4.4512820512821003</v>
      </c>
      <c r="I737" s="5">
        <f>[1]!thsiFinD("THS_SBMCSYLJQPJ_BOND",B737&amp;".IB",D737)</f>
        <v>4.3605555555556004</v>
      </c>
      <c r="J737" s="6">
        <f t="shared" si="11"/>
        <v>9.0726495726499934</v>
      </c>
      <c r="K737" s="1">
        <f>[1]!thsiFinD("THS_BJZBS_BOND",B737&amp;".IB", D737)</f>
        <v>56</v>
      </c>
    </row>
    <row r="738" spans="1:11" x14ac:dyDescent="0.3">
      <c r="A738" s="1">
        <v>736</v>
      </c>
      <c r="B738" s="1">
        <v>130015</v>
      </c>
      <c r="C738" s="1" t="s">
        <v>10</v>
      </c>
      <c r="D738" s="2">
        <v>41687</v>
      </c>
      <c r="E738" s="1">
        <v>2</v>
      </c>
      <c r="F738" s="1">
        <v>17</v>
      </c>
      <c r="G738" s="13">
        <v>131</v>
      </c>
      <c r="H738" s="4">
        <f>[1]!thsiFinD("THS_SBMRSYLJQPJ_BOND",B738&amp;".IB",D738)</f>
        <v>4.4511111111110999</v>
      </c>
      <c r="I738" s="5">
        <f>[1]!thsiFinD("THS_SBMCSYLJQPJ_BOND",B738&amp;".IB",D738)</f>
        <v>4.3813924050633002</v>
      </c>
      <c r="J738" s="6">
        <f t="shared" si="11"/>
        <v>6.9718706047799728</v>
      </c>
      <c r="K738" s="1">
        <f>[1]!thsiFinD("THS_BJZBS_BOND",B738&amp;".IB", D738)</f>
        <v>58</v>
      </c>
    </row>
    <row r="739" spans="1:11" x14ac:dyDescent="0.3">
      <c r="A739" s="1">
        <v>737</v>
      </c>
      <c r="B739" s="1">
        <v>130015</v>
      </c>
      <c r="C739" s="1" t="s">
        <v>10</v>
      </c>
      <c r="D739" s="2">
        <v>41688</v>
      </c>
      <c r="E739" s="1">
        <v>5</v>
      </c>
      <c r="F739" s="1">
        <v>25</v>
      </c>
      <c r="G739" s="13">
        <v>158</v>
      </c>
      <c r="H739" s="4">
        <f>[1]!thsiFinD("THS_SBMRSYLJQPJ_BOND",B739&amp;".IB",D739)</f>
        <v>4.4837499999999997</v>
      </c>
      <c r="I739" s="5">
        <f>[1]!thsiFinD("THS_SBMCSYLJQPJ_BOND",B739&amp;".IB",D739)</f>
        <v>4.3929999999999998</v>
      </c>
      <c r="J739" s="6">
        <f t="shared" si="11"/>
        <v>9.0749999999999886</v>
      </c>
      <c r="K739" s="1">
        <f>[1]!thsiFinD("THS_BJZBS_BOND",B739&amp;".IB", D739)</f>
        <v>48</v>
      </c>
    </row>
    <row r="740" spans="1:11" x14ac:dyDescent="0.3">
      <c r="A740" s="1">
        <v>738</v>
      </c>
      <c r="B740" s="1">
        <v>130015</v>
      </c>
      <c r="C740" s="1" t="s">
        <v>10</v>
      </c>
      <c r="D740" s="2">
        <v>41689</v>
      </c>
      <c r="E740" s="1">
        <v>5</v>
      </c>
      <c r="F740" s="1">
        <v>11</v>
      </c>
      <c r="G740" s="13">
        <v>117</v>
      </c>
      <c r="H740" s="4">
        <f>[1]!thsiFinD("THS_SBMRSYLJQPJ_BOND",B740&amp;".IB",D740)</f>
        <v>4.4943999999999997</v>
      </c>
      <c r="I740" s="5">
        <f>[1]!thsiFinD("THS_SBMCSYLJQPJ_BOND",B740&amp;".IB",D740)</f>
        <v>4.3995081967212997</v>
      </c>
      <c r="J740" s="6">
        <f t="shared" si="11"/>
        <v>9.489180327870006</v>
      </c>
      <c r="K740" s="1">
        <f>[1]!thsiFinD("THS_BJZBS_BOND",B740&amp;".IB", D740)</f>
        <v>50</v>
      </c>
    </row>
    <row r="741" spans="1:11" x14ac:dyDescent="0.3">
      <c r="A741" s="1">
        <v>739</v>
      </c>
      <c r="B741" s="1">
        <v>130015</v>
      </c>
      <c r="C741" s="1" t="s">
        <v>10</v>
      </c>
      <c r="D741" s="2">
        <v>41690</v>
      </c>
      <c r="E741" s="1">
        <v>3</v>
      </c>
      <c r="F741" s="1">
        <v>5</v>
      </c>
      <c r="G741" s="13">
        <v>101</v>
      </c>
      <c r="H741" s="4">
        <f>[1]!thsiFinD("THS_SBMRSYLJQPJ_BOND",B741&amp;".IB",D741)</f>
        <v>4.5260869565217003</v>
      </c>
      <c r="I741" s="5">
        <f>[1]!thsiFinD("THS_SBMCSYLJQPJ_BOND",B741&amp;".IB",D741)</f>
        <v>4.3928787878788</v>
      </c>
      <c r="J741" s="6">
        <f t="shared" si="11"/>
        <v>13.32081686429003</v>
      </c>
      <c r="K741" s="1">
        <f>[1]!thsiFinD("THS_BJZBS_BOND",B741&amp;".IB", D741)</f>
        <v>30</v>
      </c>
    </row>
    <row r="742" spans="1:11" x14ac:dyDescent="0.3">
      <c r="A742" s="1">
        <v>740</v>
      </c>
      <c r="B742" s="1">
        <v>130015</v>
      </c>
      <c r="C742" s="1" t="s">
        <v>10</v>
      </c>
      <c r="D742" s="2">
        <v>41691</v>
      </c>
      <c r="E742" s="1">
        <v>3</v>
      </c>
      <c r="F742" s="1">
        <v>8</v>
      </c>
      <c r="G742" s="13">
        <v>112</v>
      </c>
      <c r="H742" s="4">
        <f>[1]!thsiFinD("THS_SBMRSYLJQPJ_BOND",B742&amp;".IB",D742)</f>
        <v>4.5028813559321996</v>
      </c>
      <c r="I742" s="5">
        <f>[1]!thsiFinD("THS_SBMCSYLJQPJ_BOND",B742&amp;".IB",D742)</f>
        <v>4.4237037037037004</v>
      </c>
      <c r="J742" s="6">
        <f t="shared" si="11"/>
        <v>7.9177652228499262</v>
      </c>
      <c r="K742" s="1">
        <f>[1]!thsiFinD("THS_BJZBS_BOND",B742&amp;".IB", D742)</f>
        <v>42</v>
      </c>
    </row>
    <row r="743" spans="1:11" x14ac:dyDescent="0.3">
      <c r="A743" s="1">
        <v>741</v>
      </c>
      <c r="B743" s="1">
        <v>130015</v>
      </c>
      <c r="C743" s="1" t="s">
        <v>10</v>
      </c>
      <c r="D743" s="2">
        <v>41696</v>
      </c>
      <c r="E743" s="1">
        <v>2</v>
      </c>
      <c r="F743" s="1">
        <v>10</v>
      </c>
      <c r="G743" s="13">
        <v>85</v>
      </c>
      <c r="H743" s="4">
        <f>[1]!thsiFinD("THS_SBMRSYLJQPJ_BOND",B743&amp;".IB",D743)</f>
        <v>4.4000000000000004</v>
      </c>
      <c r="I743" s="5">
        <f>[1]!thsiFinD("THS_SBMCSYLJQPJ_BOND",B743&amp;".IB",D743)</f>
        <v>4.2434482758621002</v>
      </c>
      <c r="J743" s="6">
        <f t="shared" si="11"/>
        <v>15.655172413790019</v>
      </c>
      <c r="K743" s="1">
        <f>[1]!thsiFinD("THS_BJZBS_BOND",B743&amp;".IB", D743)</f>
        <v>44</v>
      </c>
    </row>
    <row r="744" spans="1:11" x14ac:dyDescent="0.3">
      <c r="A744" s="1">
        <v>742</v>
      </c>
      <c r="B744" s="1">
        <v>130015</v>
      </c>
      <c r="C744" s="1" t="s">
        <v>10</v>
      </c>
      <c r="D744" s="2">
        <v>41697</v>
      </c>
      <c r="E744" s="1">
        <v>3</v>
      </c>
      <c r="F744" s="1">
        <v>16</v>
      </c>
      <c r="G744" s="13">
        <v>110</v>
      </c>
      <c r="H744" s="4">
        <f>[1]!thsiFinD("THS_SBMRSYLJQPJ_BOND",B744&amp;".IB",D744)</f>
        <v>4.4291666666667</v>
      </c>
      <c r="I744" s="5">
        <f>[1]!thsiFinD("THS_SBMCSYLJQPJ_BOND",B744&amp;".IB",D744)</f>
        <v>4.2166666666666996</v>
      </c>
      <c r="J744" s="6">
        <f t="shared" si="11"/>
        <v>21.250000000000036</v>
      </c>
      <c r="K744" s="1">
        <f>[1]!thsiFinD("THS_BJZBS_BOND",B744&amp;".IB", D744)</f>
        <v>24</v>
      </c>
    </row>
    <row r="745" spans="1:11" x14ac:dyDescent="0.3">
      <c r="A745" s="1">
        <v>743</v>
      </c>
      <c r="B745" s="1">
        <v>130015</v>
      </c>
      <c r="C745" s="1" t="s">
        <v>10</v>
      </c>
      <c r="D745" s="2">
        <v>41698</v>
      </c>
      <c r="E745" s="1">
        <v>3</v>
      </c>
      <c r="F745" s="1">
        <v>8</v>
      </c>
      <c r="G745" s="13">
        <v>84</v>
      </c>
      <c r="H745" s="4">
        <f>[1]!thsiFinD("THS_SBMRSYLJQPJ_BOND",B745&amp;".IB",D745)</f>
        <v>4.3865853658537004</v>
      </c>
      <c r="I745" s="5">
        <f>[1]!thsiFinD("THS_SBMCSYLJQPJ_BOND",B745&amp;".IB",D745)</f>
        <v>4.2093548387097002</v>
      </c>
      <c r="J745" s="6">
        <f t="shared" si="11"/>
        <v>17.723052714400023</v>
      </c>
      <c r="K745" s="1">
        <f>[1]!thsiFinD("THS_BJZBS_BOND",B745&amp;".IB", D745)</f>
        <v>30</v>
      </c>
    </row>
    <row r="746" spans="1:11" x14ac:dyDescent="0.3">
      <c r="A746" s="1">
        <v>744</v>
      </c>
      <c r="B746" s="1">
        <v>130015</v>
      </c>
      <c r="C746" s="1" t="s">
        <v>10</v>
      </c>
      <c r="D746" s="2">
        <v>41701</v>
      </c>
      <c r="E746" s="1">
        <v>2</v>
      </c>
      <c r="F746" s="1">
        <v>6</v>
      </c>
      <c r="G746" s="13">
        <v>76</v>
      </c>
      <c r="H746" s="4">
        <f>[1]!thsiFinD("THS_SBMRSYLJQPJ_BOND",B746&amp;".IB",D746)</f>
        <v>4.3868181818182004</v>
      </c>
      <c r="I746" s="5">
        <f>[1]!thsiFinD("THS_SBMCSYLJQPJ_BOND",B746&amp;".IB",D746)</f>
        <v>4.2589230769231001</v>
      </c>
      <c r="J746" s="6">
        <f t="shared" si="11"/>
        <v>12.789510489510025</v>
      </c>
      <c r="K746" s="1">
        <f>[1]!thsiFinD("THS_BJZBS_BOND",B746&amp;".IB", D746)</f>
        <v>64</v>
      </c>
    </row>
    <row r="747" spans="1:11" x14ac:dyDescent="0.3">
      <c r="A747" s="1">
        <v>745</v>
      </c>
      <c r="B747" s="1">
        <v>130015</v>
      </c>
      <c r="C747" s="1" t="s">
        <v>10</v>
      </c>
      <c r="D747" s="2">
        <v>41702</v>
      </c>
      <c r="E747" s="1">
        <v>3</v>
      </c>
      <c r="F747" s="1">
        <v>8</v>
      </c>
      <c r="G747" s="13">
        <v>104</v>
      </c>
      <c r="H747" s="4">
        <f>[1]!thsiFinD("THS_SBMRSYLJQPJ_BOND",B747&amp;".IB",D747)</f>
        <v>4.4848837209301999</v>
      </c>
      <c r="I747" s="5">
        <f>[1]!thsiFinD("THS_SBMCSYLJQPJ_BOND",B747&amp;".IB",D747)</f>
        <v>4.2543589743589996</v>
      </c>
      <c r="J747" s="6">
        <f t="shared" si="11"/>
        <v>23.052474657120037</v>
      </c>
      <c r="K747" s="1">
        <f>[1]!thsiFinD("THS_BJZBS_BOND",B747&amp;".IB", D747)</f>
        <v>50</v>
      </c>
    </row>
    <row r="748" spans="1:11" x14ac:dyDescent="0.3">
      <c r="A748" s="1">
        <v>746</v>
      </c>
      <c r="B748" s="1">
        <v>130015</v>
      </c>
      <c r="C748" s="1" t="s">
        <v>10</v>
      </c>
      <c r="D748" s="2">
        <v>41703</v>
      </c>
      <c r="E748" s="1">
        <v>1</v>
      </c>
      <c r="F748" s="1">
        <v>19</v>
      </c>
      <c r="G748" s="13">
        <v>111</v>
      </c>
      <c r="H748" s="4">
        <f>[1]!thsiFinD("THS_SBMRSYLJQPJ_BOND",B748&amp;".IB",D748)</f>
        <v>4.4935714285713999</v>
      </c>
      <c r="I748" s="5">
        <f>[1]!thsiFinD("THS_SBMCSYLJQPJ_BOND",B748&amp;".IB",D748)</f>
        <v>4.2563157894736996</v>
      </c>
      <c r="J748" s="6">
        <f t="shared" si="11"/>
        <v>23.725563909770031</v>
      </c>
      <c r="K748" s="1">
        <f>[1]!thsiFinD("THS_BJZBS_BOND",B748&amp;".IB", D748)</f>
        <v>48</v>
      </c>
    </row>
    <row r="749" spans="1:11" x14ac:dyDescent="0.3">
      <c r="A749" s="1">
        <v>747</v>
      </c>
      <c r="B749" s="1">
        <v>130015</v>
      </c>
      <c r="C749" s="1" t="s">
        <v>10</v>
      </c>
      <c r="D749" s="2">
        <v>41704</v>
      </c>
      <c r="E749" s="1">
        <v>2</v>
      </c>
      <c r="F749" s="1">
        <v>14</v>
      </c>
      <c r="G749" s="13">
        <v>111</v>
      </c>
      <c r="H749" s="4">
        <f>[1]!thsiFinD("THS_SBMRSYLJQPJ_BOND",B749&amp;".IB",D749)</f>
        <v>4.5042105263158003</v>
      </c>
      <c r="I749" s="5">
        <f>[1]!thsiFinD("THS_SBMCSYLJQPJ_BOND",B749&amp;".IB",D749)</f>
        <v>4.2544827586206999</v>
      </c>
      <c r="J749" s="6">
        <f t="shared" si="11"/>
        <v>24.972776769510041</v>
      </c>
      <c r="K749" s="1">
        <f>[1]!thsiFinD("THS_BJZBS_BOND",B749&amp;".IB", D749)</f>
        <v>38</v>
      </c>
    </row>
    <row r="750" spans="1:11" x14ac:dyDescent="0.3">
      <c r="A750" s="1">
        <v>748</v>
      </c>
      <c r="B750" s="1">
        <v>130015</v>
      </c>
      <c r="C750" s="1" t="s">
        <v>10</v>
      </c>
      <c r="D750" s="2">
        <v>41705</v>
      </c>
      <c r="E750" s="1">
        <v>3</v>
      </c>
      <c r="F750" s="1">
        <v>3</v>
      </c>
      <c r="G750" s="13">
        <v>72</v>
      </c>
      <c r="H750" s="4">
        <f>[1]!thsiFinD("THS_SBMRSYLJQPJ_BOND",B750&amp;".IB",D750)</f>
        <v>4.5472000000000001</v>
      </c>
      <c r="I750" s="5">
        <f>[1]!thsiFinD("THS_SBMCSYLJQPJ_BOND",B750&amp;".IB",D750)</f>
        <v>4.2573333333332997</v>
      </c>
      <c r="J750" s="6">
        <f t="shared" si="11"/>
        <v>28.986666666670047</v>
      </c>
      <c r="K750" s="1">
        <f>[1]!thsiFinD("THS_BJZBS_BOND",B750&amp;".IB", D750)</f>
        <v>22</v>
      </c>
    </row>
    <row r="751" spans="1:11" hidden="1" x14ac:dyDescent="0.3">
      <c r="A751" s="1">
        <v>749</v>
      </c>
      <c r="B751" s="1">
        <v>130015</v>
      </c>
      <c r="C751" s="1" t="s">
        <v>10</v>
      </c>
      <c r="D751" s="2">
        <v>41706</v>
      </c>
      <c r="E751" s="1">
        <v>2</v>
      </c>
      <c r="F751" s="1">
        <v>0</v>
      </c>
      <c r="G751" s="3">
        <v>0</v>
      </c>
      <c r="H751" s="4">
        <f>[1]!thsiFinD("THS_SBMRSYLJQPJ_BOND",B751&amp;".IB",D751)</f>
        <v>0</v>
      </c>
      <c r="I751" s="5">
        <f>[1]!thsiFinD("THS_SBMCSYLJQPJ_BOND",B751&amp;".IB",D751)</f>
        <v>0</v>
      </c>
      <c r="J751" s="6">
        <f t="shared" si="11"/>
        <v>0</v>
      </c>
      <c r="K751" s="1">
        <f>[1]!thsiFinD("THS_BJZBS_BOND",B751&amp;".IB", D751)</f>
        <v>0</v>
      </c>
    </row>
    <row r="752" spans="1:11" x14ac:dyDescent="0.3">
      <c r="A752" s="1">
        <v>750</v>
      </c>
      <c r="B752" s="1">
        <v>130015</v>
      </c>
      <c r="C752" s="1" t="s">
        <v>10</v>
      </c>
      <c r="D752" s="2">
        <v>41708</v>
      </c>
      <c r="E752" s="1">
        <v>2</v>
      </c>
      <c r="F752" s="1">
        <v>3</v>
      </c>
      <c r="G752" s="13">
        <v>126</v>
      </c>
      <c r="H752" s="4">
        <f>[1]!thsiFinD("THS_SBMRSYLJQPJ_BOND",B752&amp;".IB",D752)</f>
        <v>4.5208571428570998</v>
      </c>
      <c r="I752" s="5">
        <f>[1]!thsiFinD("THS_SBMCSYLJQPJ_BOND",B752&amp;".IB",D752)</f>
        <v>4.2806451612903</v>
      </c>
      <c r="J752" s="6">
        <f t="shared" si="11"/>
        <v>24.021198156679979</v>
      </c>
      <c r="K752" s="1">
        <f>[1]!thsiFinD("THS_BJZBS_BOND",B752&amp;".IB", D752)</f>
        <v>50</v>
      </c>
    </row>
    <row r="753" spans="1:11" x14ac:dyDescent="0.3">
      <c r="A753" s="1">
        <v>751</v>
      </c>
      <c r="B753" s="1">
        <v>130015</v>
      </c>
      <c r="C753" s="1" t="s">
        <v>10</v>
      </c>
      <c r="D753" s="2">
        <v>41709</v>
      </c>
      <c r="E753" s="1">
        <v>3</v>
      </c>
      <c r="F753" s="1">
        <v>7</v>
      </c>
      <c r="G753" s="13">
        <v>90</v>
      </c>
      <c r="H753" s="4">
        <f>[1]!thsiFinD("THS_SBMRSYLJQPJ_BOND",B753&amp;".IB",D753)</f>
        <v>4.5054166666666999</v>
      </c>
      <c r="I753" s="5">
        <f>[1]!thsiFinD("THS_SBMCSYLJQPJ_BOND",B753&amp;".IB",D753)</f>
        <v>4.2972727272727003</v>
      </c>
      <c r="J753" s="6">
        <f t="shared" si="11"/>
        <v>20.814393939399967</v>
      </c>
      <c r="K753" s="1">
        <f>[1]!thsiFinD("THS_BJZBS_BOND",B753&amp;".IB", D753)</f>
        <v>40</v>
      </c>
    </row>
    <row r="754" spans="1:11" x14ac:dyDescent="0.3">
      <c r="A754" s="1">
        <v>752</v>
      </c>
      <c r="B754" s="1">
        <v>130015</v>
      </c>
      <c r="C754" s="1" t="s">
        <v>10</v>
      </c>
      <c r="D754" s="2">
        <v>41710</v>
      </c>
      <c r="E754" s="1">
        <v>3</v>
      </c>
      <c r="F754" s="1">
        <v>9</v>
      </c>
      <c r="G754" s="13">
        <v>99</v>
      </c>
      <c r="H754" s="4">
        <f>[1]!thsiFinD("THS_SBMRSYLJQPJ_BOND",B754&amp;".IB",D754)</f>
        <v>4.5199999999999996</v>
      </c>
      <c r="I754" s="5">
        <f>[1]!thsiFinD("THS_SBMCSYLJQPJ_BOND",B754&amp;".IB",D754)</f>
        <v>4.2765000000000004</v>
      </c>
      <c r="J754" s="6">
        <f t="shared" si="11"/>
        <v>24.349999999999916</v>
      </c>
      <c r="K754" s="1">
        <f>[1]!thsiFinD("THS_BJZBS_BOND",B754&amp;".IB", D754)</f>
        <v>32</v>
      </c>
    </row>
    <row r="755" spans="1:11" x14ac:dyDescent="0.3">
      <c r="A755" s="1">
        <v>753</v>
      </c>
      <c r="B755" s="1">
        <v>130015</v>
      </c>
      <c r="C755" s="1" t="s">
        <v>10</v>
      </c>
      <c r="D755" s="2">
        <v>41711</v>
      </c>
      <c r="E755" s="1">
        <v>3</v>
      </c>
      <c r="F755" s="1">
        <v>11</v>
      </c>
      <c r="G755" s="13">
        <v>110</v>
      </c>
      <c r="H755" s="4">
        <f>[1]!thsiFinD("THS_SBMRSYLJQPJ_BOND",B755&amp;".IB",D755)</f>
        <v>4.49</v>
      </c>
      <c r="I755" s="5">
        <f>[1]!thsiFinD("THS_SBMCSYLJQPJ_BOND",B755&amp;".IB",D755)</f>
        <v>4.2492000000000001</v>
      </c>
      <c r="J755" s="6">
        <f t="shared" si="11"/>
        <v>24.080000000000013</v>
      </c>
      <c r="K755" s="1">
        <f>[1]!thsiFinD("THS_BJZBS_BOND",B755&amp;".IB", D755)</f>
        <v>38</v>
      </c>
    </row>
    <row r="756" spans="1:11" x14ac:dyDescent="0.3">
      <c r="A756" s="1">
        <v>754</v>
      </c>
      <c r="B756" s="1">
        <v>130015</v>
      </c>
      <c r="C756" s="1" t="s">
        <v>10</v>
      </c>
      <c r="D756" s="2">
        <v>41712</v>
      </c>
      <c r="E756" s="1">
        <v>2</v>
      </c>
      <c r="F756" s="1">
        <v>9</v>
      </c>
      <c r="G756" s="13">
        <v>94</v>
      </c>
      <c r="H756" s="4">
        <f>[1]!thsiFinD("THS_SBMRSYLJQPJ_BOND",B756&amp;".IB",D756)</f>
        <v>4.5037488372093</v>
      </c>
      <c r="I756" s="5">
        <f>[1]!thsiFinD("THS_SBMCSYLJQPJ_BOND",B756&amp;".IB",D756)</f>
        <v>4.2966037735849003</v>
      </c>
      <c r="J756" s="6">
        <f t="shared" si="11"/>
        <v>20.714506362439966</v>
      </c>
      <c r="K756" s="1">
        <f>[1]!thsiFinD("THS_BJZBS_BOND",B756&amp;".IB", D756)</f>
        <v>50</v>
      </c>
    </row>
    <row r="757" spans="1:11" x14ac:dyDescent="0.3">
      <c r="A757" s="1">
        <v>755</v>
      </c>
      <c r="B757" s="1">
        <v>130015</v>
      </c>
      <c r="C757" s="1" t="s">
        <v>10</v>
      </c>
      <c r="D757" s="2">
        <v>41715</v>
      </c>
      <c r="E757" s="1">
        <v>4</v>
      </c>
      <c r="F757" s="1">
        <v>4</v>
      </c>
      <c r="G757" s="13">
        <v>72</v>
      </c>
      <c r="H757" s="4">
        <f>[1]!thsiFinD("THS_SBMRSYLJQPJ_BOND",B757&amp;".IB",D757)</f>
        <v>4.4957692307692003</v>
      </c>
      <c r="I757" s="5">
        <f>[1]!thsiFinD("THS_SBMCSYLJQPJ_BOND",B757&amp;".IB",D757)</f>
        <v>4.2943749999999996</v>
      </c>
      <c r="J757" s="6">
        <f t="shared" si="11"/>
        <v>20.139423076920071</v>
      </c>
      <c r="K757" s="1">
        <f>[1]!thsiFinD("THS_BJZBS_BOND",B757&amp;".IB", D757)</f>
        <v>40</v>
      </c>
    </row>
    <row r="758" spans="1:11" x14ac:dyDescent="0.3">
      <c r="A758" s="1">
        <v>756</v>
      </c>
      <c r="B758" s="1">
        <v>130015</v>
      </c>
      <c r="C758" s="1" t="s">
        <v>10</v>
      </c>
      <c r="D758" s="2">
        <v>41716</v>
      </c>
      <c r="E758" s="1">
        <v>3</v>
      </c>
      <c r="F758" s="1">
        <v>12</v>
      </c>
      <c r="G758" s="13">
        <v>136</v>
      </c>
      <c r="H758" s="4">
        <f>[1]!thsiFinD("THS_SBMRSYLJQPJ_BOND",B758&amp;".IB",D758)</f>
        <v>4.4778571428570997</v>
      </c>
      <c r="I758" s="5">
        <f>[1]!thsiFinD("THS_SBMCSYLJQPJ_BOND",B758&amp;".IB",D758)</f>
        <v>4.3025000000000002</v>
      </c>
      <c r="J758" s="6">
        <f t="shared" si="11"/>
        <v>17.535714285709947</v>
      </c>
      <c r="K758" s="1">
        <f>[1]!thsiFinD("THS_BJZBS_BOND",B758&amp;".IB", D758)</f>
        <v>48</v>
      </c>
    </row>
    <row r="759" spans="1:11" x14ac:dyDescent="0.3">
      <c r="A759" s="1">
        <v>757</v>
      </c>
      <c r="B759" s="1">
        <v>130015</v>
      </c>
      <c r="C759" s="1" t="s">
        <v>10</v>
      </c>
      <c r="D759" s="2">
        <v>41717</v>
      </c>
      <c r="E759" s="1">
        <v>3</v>
      </c>
      <c r="F759" s="1">
        <v>16</v>
      </c>
      <c r="G759" s="13">
        <v>146.4</v>
      </c>
      <c r="H759" s="4">
        <f>[1]!thsiFinD("THS_SBMRSYLJQPJ_BOND",B759&amp;".IB",D759)</f>
        <v>4.5248275862069001</v>
      </c>
      <c r="I759" s="5">
        <f>[1]!thsiFinD("THS_SBMCSYLJQPJ_BOND",B759&amp;".IB",D759)</f>
        <v>4.3532352941176002</v>
      </c>
      <c r="J759" s="6">
        <f t="shared" si="11"/>
        <v>17.159229208929982</v>
      </c>
      <c r="K759" s="1">
        <f>[1]!thsiFinD("THS_BJZBS_BOND",B759&amp;".IB", D759)</f>
        <v>34</v>
      </c>
    </row>
    <row r="760" spans="1:11" x14ac:dyDescent="0.3">
      <c r="A760" s="1">
        <v>758</v>
      </c>
      <c r="B760" s="1">
        <v>130015</v>
      </c>
      <c r="C760" s="1" t="s">
        <v>10</v>
      </c>
      <c r="D760" s="2">
        <v>41718</v>
      </c>
      <c r="E760" s="1">
        <v>3</v>
      </c>
      <c r="F760" s="1">
        <v>3</v>
      </c>
      <c r="G760" s="13">
        <v>75</v>
      </c>
      <c r="H760" s="4">
        <f>[1]!thsiFinD("THS_SBMRSYLJQPJ_BOND",B760&amp;".IB",D760)</f>
        <v>4.4496825396824997</v>
      </c>
      <c r="I760" s="5">
        <f>[1]!thsiFinD("THS_SBMCSYLJQPJ_BOND",B760&amp;".IB",D760)</f>
        <v>4.3589610389609996</v>
      </c>
      <c r="J760" s="6">
        <f t="shared" si="11"/>
        <v>9.0721500721500092</v>
      </c>
      <c r="K760" s="1">
        <f>[1]!thsiFinD("THS_BJZBS_BOND",B760&amp;".IB", D760)</f>
        <v>54</v>
      </c>
    </row>
    <row r="761" spans="1:11" x14ac:dyDescent="0.3">
      <c r="A761" s="1">
        <v>759</v>
      </c>
      <c r="B761" s="1">
        <v>130015</v>
      </c>
      <c r="C761" s="1" t="s">
        <v>10</v>
      </c>
      <c r="D761" s="2">
        <v>41719</v>
      </c>
      <c r="E761" s="1">
        <v>3</v>
      </c>
      <c r="F761" s="1">
        <v>4</v>
      </c>
      <c r="G761" s="13">
        <v>76</v>
      </c>
      <c r="H761" s="4">
        <f>[1]!thsiFinD("THS_SBMRSYLJQPJ_BOND",B761&amp;".IB",D761)</f>
        <v>4.4708620689655003</v>
      </c>
      <c r="I761" s="5">
        <f>[1]!thsiFinD("THS_SBMCSYLJQPJ_BOND",B761&amp;".IB",D761)</f>
        <v>4.3503571428571002</v>
      </c>
      <c r="J761" s="6">
        <f t="shared" si="11"/>
        <v>12.050492610840013</v>
      </c>
      <c r="K761" s="1">
        <f>[1]!thsiFinD("THS_BJZBS_BOND",B761&amp;".IB", D761)</f>
        <v>56</v>
      </c>
    </row>
    <row r="762" spans="1:11" x14ac:dyDescent="0.3">
      <c r="A762" s="1">
        <v>760</v>
      </c>
      <c r="B762" s="1">
        <v>130015</v>
      </c>
      <c r="C762" s="1" t="s">
        <v>10</v>
      </c>
      <c r="D762" s="2">
        <v>41722</v>
      </c>
      <c r="E762" s="1">
        <v>2</v>
      </c>
      <c r="F762" s="1">
        <v>2</v>
      </c>
      <c r="G762" s="13">
        <v>70</v>
      </c>
      <c r="H762" s="4">
        <f>[1]!thsiFinD("THS_SBMRSYLJQPJ_BOND",B762&amp;".IB",D762)</f>
        <v>4.4939999999999998</v>
      </c>
      <c r="I762" s="5">
        <f>[1]!thsiFinD("THS_SBMCSYLJQPJ_BOND",B762&amp;".IB",D762)</f>
        <v>4.3559999999999999</v>
      </c>
      <c r="J762" s="6">
        <f t="shared" si="11"/>
        <v>13.79999999999999</v>
      </c>
      <c r="K762" s="1">
        <f>[1]!thsiFinD("THS_BJZBS_BOND",B762&amp;".IB", D762)</f>
        <v>40</v>
      </c>
    </row>
    <row r="763" spans="1:11" x14ac:dyDescent="0.3">
      <c r="A763" s="1">
        <v>761</v>
      </c>
      <c r="B763" s="1">
        <v>130015</v>
      </c>
      <c r="C763" s="1" t="s">
        <v>10</v>
      </c>
      <c r="D763" s="2">
        <v>41723</v>
      </c>
      <c r="E763" s="1">
        <v>3</v>
      </c>
      <c r="F763" s="1">
        <v>11</v>
      </c>
      <c r="G763" s="13">
        <v>126</v>
      </c>
      <c r="H763" s="4">
        <f>[1]!thsiFinD("THS_SBMRSYLJQPJ_BOND",B763&amp;".IB",D763)</f>
        <v>4.5</v>
      </c>
      <c r="I763" s="5">
        <f>[1]!thsiFinD("THS_SBMCSYLJQPJ_BOND",B763&amp;".IB",D763)</f>
        <v>4.3250000000000002</v>
      </c>
      <c r="J763" s="6">
        <f t="shared" si="11"/>
        <v>17.499999999999982</v>
      </c>
      <c r="K763" s="1">
        <f>[1]!thsiFinD("THS_BJZBS_BOND",B763&amp;".IB", D763)</f>
        <v>36</v>
      </c>
    </row>
    <row r="764" spans="1:11" x14ac:dyDescent="0.3">
      <c r="A764" s="1">
        <v>762</v>
      </c>
      <c r="B764" s="1">
        <v>130015</v>
      </c>
      <c r="C764" s="1" t="s">
        <v>10</v>
      </c>
      <c r="D764" s="2">
        <v>41724</v>
      </c>
      <c r="E764" s="1">
        <v>3</v>
      </c>
      <c r="F764" s="1">
        <v>9</v>
      </c>
      <c r="G764" s="13">
        <v>90</v>
      </c>
      <c r="H764" s="4">
        <f>[1]!thsiFinD("THS_SBMRSYLJQPJ_BOND",B764&amp;".IB",D764)</f>
        <v>4.5</v>
      </c>
      <c r="I764" s="5">
        <f>[1]!thsiFinD("THS_SBMCSYLJQPJ_BOND",B764&amp;".IB",D764)</f>
        <v>4.3268750000000002</v>
      </c>
      <c r="J764" s="6">
        <f t="shared" si="11"/>
        <v>17.312499999999975</v>
      </c>
      <c r="K764" s="1">
        <f>[1]!thsiFinD("THS_BJZBS_BOND",B764&amp;".IB", D764)</f>
        <v>32</v>
      </c>
    </row>
    <row r="765" spans="1:11" x14ac:dyDescent="0.3">
      <c r="A765" s="1">
        <v>763</v>
      </c>
      <c r="B765" s="1">
        <v>130015</v>
      </c>
      <c r="C765" s="1" t="s">
        <v>10</v>
      </c>
      <c r="D765" s="2">
        <v>41725</v>
      </c>
      <c r="E765" s="1">
        <v>3</v>
      </c>
      <c r="F765" s="1">
        <v>8</v>
      </c>
      <c r="G765" s="13">
        <v>87</v>
      </c>
      <c r="H765" s="4">
        <f>[1]!thsiFinD("THS_SBMRSYLJQPJ_BOND",B765&amp;".IB",D765)</f>
        <v>4.5250000000000004</v>
      </c>
      <c r="I765" s="5">
        <f>[1]!thsiFinD("THS_SBMCSYLJQPJ_BOND",B765&amp;".IB",D765)</f>
        <v>4.3096153846153999</v>
      </c>
      <c r="J765" s="6">
        <f t="shared" si="11"/>
        <v>21.538461538460041</v>
      </c>
      <c r="K765" s="1">
        <f>[1]!thsiFinD("THS_BJZBS_BOND",B765&amp;".IB", D765)</f>
        <v>24</v>
      </c>
    </row>
    <row r="766" spans="1:11" x14ac:dyDescent="0.3">
      <c r="A766" s="1">
        <v>764</v>
      </c>
      <c r="B766" s="1">
        <v>130015</v>
      </c>
      <c r="C766" s="1" t="s">
        <v>10</v>
      </c>
      <c r="D766" s="2">
        <v>41726</v>
      </c>
      <c r="E766" s="1">
        <v>3</v>
      </c>
      <c r="F766" s="1">
        <v>7</v>
      </c>
      <c r="G766" s="13">
        <v>78</v>
      </c>
      <c r="H766" s="4">
        <f>[1]!thsiFinD("THS_SBMRSYLJQPJ_BOND",B766&amp;".IB",D766)</f>
        <v>4.5</v>
      </c>
      <c r="I766" s="5">
        <f>[1]!thsiFinD("THS_SBMCSYLJQPJ_BOND",B766&amp;".IB",D766)</f>
        <v>4.3481249999999996</v>
      </c>
      <c r="J766" s="6">
        <f t="shared" si="11"/>
        <v>15.187500000000043</v>
      </c>
      <c r="K766" s="1">
        <f>[1]!thsiFinD("THS_BJZBS_BOND",B766&amp;".IB", D766)</f>
        <v>32</v>
      </c>
    </row>
    <row r="767" spans="1:11" hidden="1" x14ac:dyDescent="0.3">
      <c r="A767" s="1">
        <v>765</v>
      </c>
      <c r="B767" s="1">
        <v>130015</v>
      </c>
      <c r="C767" s="1" t="s">
        <v>10</v>
      </c>
      <c r="D767" s="2">
        <v>41736</v>
      </c>
      <c r="E767" s="1">
        <v>2</v>
      </c>
      <c r="F767" s="1">
        <v>0</v>
      </c>
      <c r="G767" s="3">
        <v>0</v>
      </c>
      <c r="H767" s="4">
        <f>[1]!thsiFinD("THS_SBMRSYLJQPJ_BOND",B767&amp;".IB",D767)</f>
        <v>0</v>
      </c>
      <c r="I767" s="5">
        <f>[1]!thsiFinD("THS_SBMCSYLJQPJ_BOND",B767&amp;".IB",D767)</f>
        <v>0</v>
      </c>
      <c r="J767" s="6">
        <f t="shared" si="11"/>
        <v>0</v>
      </c>
      <c r="K767" s="1">
        <f>[1]!thsiFinD("THS_BJZBS_BOND",B767&amp;".IB", D767)</f>
        <v>0</v>
      </c>
    </row>
    <row r="768" spans="1:11" x14ac:dyDescent="0.3">
      <c r="A768" s="1">
        <v>766</v>
      </c>
      <c r="B768" s="1">
        <v>130015</v>
      </c>
      <c r="C768" s="1" t="s">
        <v>10</v>
      </c>
      <c r="D768" s="2">
        <v>41737</v>
      </c>
      <c r="E768" s="1">
        <v>1</v>
      </c>
      <c r="F768" s="1">
        <v>4</v>
      </c>
      <c r="G768" s="13">
        <v>74</v>
      </c>
      <c r="H768" s="4">
        <f>[1]!thsiFinD("THS_SBMRSYLJQPJ_BOND",B768&amp;".IB",D768)</f>
        <v>4.5583333333332998</v>
      </c>
      <c r="I768" s="5">
        <f>[1]!thsiFinD("THS_SBMCSYLJQPJ_BOND",B768&amp;".IB",D768)</f>
        <v>4.3916666666667004</v>
      </c>
      <c r="J768" s="6">
        <f t="shared" si="11"/>
        <v>16.666666666659946</v>
      </c>
      <c r="K768" s="1">
        <f>[1]!thsiFinD("THS_BJZBS_BOND",B768&amp;".IB", D768)</f>
        <v>32</v>
      </c>
    </row>
    <row r="769" spans="1:11" hidden="1" x14ac:dyDescent="0.3">
      <c r="A769" s="1">
        <v>767</v>
      </c>
      <c r="B769" s="1">
        <v>130017</v>
      </c>
      <c r="C769" s="1" t="s">
        <v>6</v>
      </c>
      <c r="D769" s="2">
        <v>41736</v>
      </c>
      <c r="E769" s="1">
        <v>2</v>
      </c>
      <c r="F769" s="1">
        <v>0</v>
      </c>
      <c r="G769" s="3">
        <v>0</v>
      </c>
      <c r="H769" s="4">
        <f>[1]!thsiFinD("THS_SBMRSYLJQPJ_BOND",B769&amp;".IB",D769)</f>
        <v>0</v>
      </c>
      <c r="I769" s="5">
        <f>[1]!thsiFinD("THS_SBMCSYLJQPJ_BOND",B769&amp;".IB",D769)</f>
        <v>0</v>
      </c>
      <c r="J769" s="6">
        <f t="shared" si="11"/>
        <v>0</v>
      </c>
      <c r="K769" s="1">
        <f>[1]!thsiFinD("THS_BJZBS_BOND",B769&amp;".IB", D769)</f>
        <v>0</v>
      </c>
    </row>
    <row r="770" spans="1:11" x14ac:dyDescent="0.3">
      <c r="A770" s="1">
        <v>768</v>
      </c>
      <c r="B770" s="1">
        <v>130017</v>
      </c>
      <c r="C770" s="1" t="s">
        <v>6</v>
      </c>
      <c r="D770" s="2">
        <v>41737</v>
      </c>
      <c r="E770" s="1">
        <v>1</v>
      </c>
      <c r="F770" s="1">
        <v>10</v>
      </c>
      <c r="G770" s="13">
        <v>810</v>
      </c>
      <c r="H770" s="4">
        <f>[1]!thsiFinD("THS_SBMRSYLJQPJ_BOND",B770&amp;".IB",D770)</f>
        <v>3.6976</v>
      </c>
      <c r="I770" s="5">
        <f>[1]!thsiFinD("THS_SBMCSYLJQPJ_BOND",B770&amp;".IB",D770)</f>
        <v>3.5301785714285998</v>
      </c>
      <c r="J770" s="6">
        <f t="shared" si="11"/>
        <v>16.742142857140017</v>
      </c>
      <c r="K770" s="1">
        <f>[1]!thsiFinD("THS_BJZBS_BOND",B770&amp;".IB", D770)</f>
        <v>52</v>
      </c>
    </row>
    <row r="771" spans="1:11" x14ac:dyDescent="0.3">
      <c r="A771" s="1">
        <v>769</v>
      </c>
      <c r="B771" s="1">
        <v>130018</v>
      </c>
      <c r="C771" s="1" t="s">
        <v>16</v>
      </c>
      <c r="D771" s="2">
        <v>41624</v>
      </c>
      <c r="E771" s="1">
        <v>4</v>
      </c>
      <c r="F771" s="1">
        <v>2</v>
      </c>
      <c r="G771" s="13">
        <v>5</v>
      </c>
      <c r="H771" s="4">
        <f>[1]!thsiFinD("THS_SBMRSYLJQPJ_BOND",B771&amp;".IB",D771)</f>
        <v>4.6115384615385002</v>
      </c>
      <c r="I771" s="5">
        <f>[1]!thsiFinD("THS_SBMCSYLJQPJ_BOND",B771&amp;".IB",D771)</f>
        <v>4.4653623188406</v>
      </c>
      <c r="J771" s="6">
        <f t="shared" ref="J771:J834" si="12">(H771-I771)*100</f>
        <v>14.617614269790025</v>
      </c>
      <c r="K771" s="1">
        <f>[1]!thsiFinD("THS_BJZBS_BOND",B771&amp;".IB", D771)</f>
        <v>74</v>
      </c>
    </row>
    <row r="772" spans="1:11" x14ac:dyDescent="0.3">
      <c r="A772" s="1">
        <v>770</v>
      </c>
      <c r="B772" s="1">
        <v>130018</v>
      </c>
      <c r="C772" s="1" t="s">
        <v>16</v>
      </c>
      <c r="D772" s="2">
        <v>41625</v>
      </c>
      <c r="E772" s="1">
        <v>3</v>
      </c>
      <c r="F772" s="1">
        <v>3</v>
      </c>
      <c r="G772" s="13">
        <v>5</v>
      </c>
      <c r="H772" s="4">
        <f>[1]!thsiFinD("THS_SBMRSYLJQPJ_BOND",B772&amp;".IB",D772)</f>
        <v>4.6267647058824002</v>
      </c>
      <c r="I772" s="5">
        <f>[1]!thsiFinD("THS_SBMCSYLJQPJ_BOND",B772&amp;".IB",D772)</f>
        <v>4.4898837209301998</v>
      </c>
      <c r="J772" s="6">
        <f t="shared" si="12"/>
        <v>13.688098495220036</v>
      </c>
      <c r="K772" s="1">
        <f>[1]!thsiFinD("THS_BJZBS_BOND",B772&amp;".IB", D772)</f>
        <v>64</v>
      </c>
    </row>
    <row r="773" spans="1:11" x14ac:dyDescent="0.3">
      <c r="A773" s="1">
        <v>771</v>
      </c>
      <c r="B773" s="1">
        <v>130018</v>
      </c>
      <c r="C773" s="1" t="s">
        <v>16</v>
      </c>
      <c r="D773" s="2">
        <v>41626</v>
      </c>
      <c r="E773" s="1">
        <v>3</v>
      </c>
      <c r="F773" s="1">
        <v>2</v>
      </c>
      <c r="G773" s="13">
        <v>1</v>
      </c>
      <c r="H773" s="4">
        <f>[1]!thsiFinD("THS_SBMRSYLJQPJ_BOND",B773&amp;".IB",D773)</f>
        <v>4.6522580645160998</v>
      </c>
      <c r="I773" s="5">
        <f>[1]!thsiFinD("THS_SBMCSYLJQPJ_BOND",B773&amp;".IB",D773)</f>
        <v>4.4981818181818003</v>
      </c>
      <c r="J773" s="6">
        <f t="shared" si="12"/>
        <v>15.40762463342995</v>
      </c>
      <c r="K773" s="1">
        <f>[1]!thsiFinD("THS_BJZBS_BOND",B773&amp;".IB", D773)</f>
        <v>58</v>
      </c>
    </row>
    <row r="774" spans="1:11" x14ac:dyDescent="0.3">
      <c r="A774" s="1">
        <v>772</v>
      </c>
      <c r="B774" s="1">
        <v>130018</v>
      </c>
      <c r="C774" s="1" t="s">
        <v>16</v>
      </c>
      <c r="D774" s="2">
        <v>41627</v>
      </c>
      <c r="E774" s="1">
        <v>3</v>
      </c>
      <c r="F774" s="1">
        <v>8</v>
      </c>
      <c r="G774" s="13">
        <v>39</v>
      </c>
      <c r="H774" s="4">
        <f>[1]!thsiFinD("THS_SBMRSYLJQPJ_BOND",B774&amp;".IB",D774)</f>
        <v>4.6420205882353001</v>
      </c>
      <c r="I774" s="5">
        <f>[1]!thsiFinD("THS_SBMCSYLJQPJ_BOND",B774&amp;".IB",D774)</f>
        <v>4.5164285714285999</v>
      </c>
      <c r="J774" s="6">
        <f t="shared" si="12"/>
        <v>12.559201680670018</v>
      </c>
      <c r="K774" s="1">
        <f>[1]!thsiFinD("THS_BJZBS_BOND",B774&amp;".IB", D774)</f>
        <v>60</v>
      </c>
    </row>
    <row r="775" spans="1:11" x14ac:dyDescent="0.3">
      <c r="A775" s="1">
        <v>773</v>
      </c>
      <c r="B775" s="1">
        <v>130018</v>
      </c>
      <c r="C775" s="1" t="s">
        <v>16</v>
      </c>
      <c r="D775" s="2">
        <v>41628</v>
      </c>
      <c r="E775" s="1">
        <v>7</v>
      </c>
      <c r="F775" s="1">
        <v>0</v>
      </c>
      <c r="G775" s="13">
        <v>0</v>
      </c>
      <c r="H775" s="4">
        <f>[1]!thsiFinD("THS_SBMRSYLJQPJ_BOND",B775&amp;".IB",D775)</f>
        <v>4.67</v>
      </c>
      <c r="I775" s="5">
        <f>[1]!thsiFinD("THS_SBMCSYLJQPJ_BOND",B775&amp;".IB",D775)</f>
        <v>4.5155555555555997</v>
      </c>
      <c r="J775" s="6">
        <f t="shared" si="12"/>
        <v>15.44444444444002</v>
      </c>
      <c r="K775" s="1">
        <f>[1]!thsiFinD("THS_BJZBS_BOND",B775&amp;".IB", D775)</f>
        <v>56</v>
      </c>
    </row>
    <row r="776" spans="1:11" x14ac:dyDescent="0.3">
      <c r="A776" s="1">
        <v>774</v>
      </c>
      <c r="B776" s="1">
        <v>130018</v>
      </c>
      <c r="C776" s="1" t="s">
        <v>16</v>
      </c>
      <c r="D776" s="2">
        <v>41631</v>
      </c>
      <c r="E776" s="1">
        <v>3</v>
      </c>
      <c r="F776" s="1">
        <v>3</v>
      </c>
      <c r="G776" s="13">
        <v>8</v>
      </c>
      <c r="H776" s="4">
        <f>[1]!thsiFinD("THS_SBMRSYLJQPJ_BOND",B776&amp;".IB",D776)</f>
        <v>4.6766666666666996</v>
      </c>
      <c r="I776" s="5">
        <f>[1]!thsiFinD("THS_SBMCSYLJQPJ_BOND",B776&amp;".IB",D776)</f>
        <v>4.5251063829787004</v>
      </c>
      <c r="J776" s="6">
        <f t="shared" si="12"/>
        <v>15.156028368799923</v>
      </c>
      <c r="K776" s="1">
        <f>[1]!thsiFinD("THS_BJZBS_BOND",B776&amp;".IB", D776)</f>
        <v>66</v>
      </c>
    </row>
    <row r="777" spans="1:11" x14ac:dyDescent="0.3">
      <c r="A777" s="1">
        <v>775</v>
      </c>
      <c r="B777" s="1">
        <v>130018</v>
      </c>
      <c r="C777" s="1" t="s">
        <v>16</v>
      </c>
      <c r="D777" s="2">
        <v>41632</v>
      </c>
      <c r="E777" s="1">
        <v>3</v>
      </c>
      <c r="F777" s="1">
        <v>6</v>
      </c>
      <c r="G777" s="13">
        <v>32</v>
      </c>
      <c r="H777" s="4">
        <f>[1]!thsiFinD("THS_SBMRSYLJQPJ_BOND",B777&amp;".IB",D777)</f>
        <v>4.6589583333332998</v>
      </c>
      <c r="I777" s="5">
        <f>[1]!thsiFinD("THS_SBMCSYLJQPJ_BOND",B777&amp;".IB",D777)</f>
        <v>4.5075000000000003</v>
      </c>
      <c r="J777" s="6">
        <f t="shared" si="12"/>
        <v>15.14583333332995</v>
      </c>
      <c r="K777" s="1">
        <f>[1]!thsiFinD("THS_BJZBS_BOND",B777&amp;".IB", D777)</f>
        <v>68</v>
      </c>
    </row>
    <row r="778" spans="1:11" x14ac:dyDescent="0.3">
      <c r="A778" s="1">
        <v>776</v>
      </c>
      <c r="B778" s="1">
        <v>130018</v>
      </c>
      <c r="C778" s="1" t="s">
        <v>16</v>
      </c>
      <c r="D778" s="2">
        <v>41633</v>
      </c>
      <c r="E778" s="1">
        <v>2</v>
      </c>
      <c r="F778" s="1">
        <v>4</v>
      </c>
      <c r="G778" s="13">
        <v>25</v>
      </c>
      <c r="H778" s="4">
        <f>[1]!thsiFinD("THS_SBMRSYLJQPJ_BOND",B778&amp;".IB",D778)</f>
        <v>4.6510344827586003</v>
      </c>
      <c r="I778" s="5">
        <f>[1]!thsiFinD("THS_SBMCSYLJQPJ_BOND",B778&amp;".IB",D778)</f>
        <v>4.4979310344828001</v>
      </c>
      <c r="J778" s="6">
        <f t="shared" si="12"/>
        <v>15.310344827580025</v>
      </c>
      <c r="K778" s="1">
        <f>[1]!thsiFinD("THS_BJZBS_BOND",B778&amp;".IB", D778)</f>
        <v>50</v>
      </c>
    </row>
    <row r="779" spans="1:11" x14ac:dyDescent="0.3">
      <c r="A779" s="1">
        <v>777</v>
      </c>
      <c r="B779" s="1">
        <v>130018</v>
      </c>
      <c r="C779" s="1" t="s">
        <v>16</v>
      </c>
      <c r="D779" s="2">
        <v>41635</v>
      </c>
      <c r="E779" s="1">
        <v>2</v>
      </c>
      <c r="F779" s="1">
        <v>6</v>
      </c>
      <c r="G779" s="13">
        <v>75</v>
      </c>
      <c r="H779" s="4">
        <f>[1]!thsiFinD("THS_SBMRSYLJQPJ_BOND",B779&amp;".IB",D779)</f>
        <v>4.6500000000000004</v>
      </c>
      <c r="I779" s="5">
        <f>[1]!thsiFinD("THS_SBMCSYLJQPJ_BOND",B779&amp;".IB",D779)</f>
        <v>4.5058333333332996</v>
      </c>
      <c r="J779" s="6">
        <f t="shared" si="12"/>
        <v>14.416666666670075</v>
      </c>
      <c r="K779" s="1">
        <f>[1]!thsiFinD("THS_BJZBS_BOND",B779&amp;".IB", D779)</f>
        <v>60</v>
      </c>
    </row>
    <row r="780" spans="1:11" x14ac:dyDescent="0.3">
      <c r="A780" s="1">
        <v>778</v>
      </c>
      <c r="B780" s="1">
        <v>130018</v>
      </c>
      <c r="C780" s="1" t="s">
        <v>16</v>
      </c>
      <c r="D780" s="2">
        <v>41638</v>
      </c>
      <c r="E780" s="1">
        <v>2</v>
      </c>
      <c r="F780" s="1">
        <v>2</v>
      </c>
      <c r="G780" s="13">
        <v>50</v>
      </c>
      <c r="H780" s="4">
        <f>[1]!thsiFinD("THS_SBMRSYLJQPJ_BOND",B780&amp;".IB",D780)</f>
        <v>4.6543749999999999</v>
      </c>
      <c r="I780" s="5">
        <f>[1]!thsiFinD("THS_SBMCSYLJQPJ_BOND",B780&amp;".IB",D780)</f>
        <v>4.5159374999999997</v>
      </c>
      <c r="J780" s="6">
        <f t="shared" si="12"/>
        <v>13.843750000000021</v>
      </c>
      <c r="K780" s="1">
        <f>[1]!thsiFinD("THS_BJZBS_BOND",B780&amp;".IB", D780)</f>
        <v>56</v>
      </c>
    </row>
    <row r="781" spans="1:11" x14ac:dyDescent="0.3">
      <c r="A781" s="1">
        <v>779</v>
      </c>
      <c r="B781" s="1">
        <v>130018</v>
      </c>
      <c r="C781" s="1" t="s">
        <v>16</v>
      </c>
      <c r="D781" s="2">
        <v>41639</v>
      </c>
      <c r="E781" s="1">
        <v>3</v>
      </c>
      <c r="F781" s="1">
        <v>0</v>
      </c>
      <c r="G781" s="13">
        <v>0</v>
      </c>
      <c r="H781" s="4">
        <f>[1]!thsiFinD("THS_SBMRSYLJQPJ_BOND",B781&amp;".IB",D781)</f>
        <v>4.6467354838709998</v>
      </c>
      <c r="I781" s="5">
        <f>[1]!thsiFinD("THS_SBMCSYLJQPJ_BOND",B781&amp;".IB",D781)</f>
        <v>4.5351225806451998</v>
      </c>
      <c r="J781" s="6">
        <f t="shared" si="12"/>
        <v>11.161290322579998</v>
      </c>
      <c r="K781" s="1">
        <f>[1]!thsiFinD("THS_BJZBS_BOND",B781&amp;".IB", D781)</f>
        <v>62</v>
      </c>
    </row>
    <row r="782" spans="1:11" hidden="1" x14ac:dyDescent="0.3">
      <c r="A782" s="1">
        <v>780</v>
      </c>
      <c r="B782" s="1">
        <v>130018</v>
      </c>
      <c r="C782" s="1" t="s">
        <v>16</v>
      </c>
      <c r="D782" s="2">
        <v>41640</v>
      </c>
      <c r="E782" s="1">
        <v>2</v>
      </c>
      <c r="F782" s="1">
        <v>0</v>
      </c>
      <c r="G782" s="3">
        <v>0</v>
      </c>
      <c r="H782" s="4">
        <f>[1]!thsiFinD("THS_SBMRSYLJQPJ_BOND",B782&amp;".IB",D782)</f>
        <v>0</v>
      </c>
      <c r="I782" s="5">
        <f>[1]!thsiFinD("THS_SBMCSYLJQPJ_BOND",B782&amp;".IB",D782)</f>
        <v>0</v>
      </c>
      <c r="J782" s="6">
        <f t="shared" si="12"/>
        <v>0</v>
      </c>
      <c r="K782" s="1">
        <f>[1]!thsiFinD("THS_BJZBS_BOND",B782&amp;".IB", D782)</f>
        <v>0</v>
      </c>
    </row>
    <row r="783" spans="1:11" x14ac:dyDescent="0.3">
      <c r="A783" s="1">
        <v>781</v>
      </c>
      <c r="B783" s="1">
        <v>130018</v>
      </c>
      <c r="C783" s="1" t="s">
        <v>16</v>
      </c>
      <c r="D783" s="2">
        <v>41641</v>
      </c>
      <c r="E783" s="1">
        <v>2</v>
      </c>
      <c r="F783" s="1">
        <v>6</v>
      </c>
      <c r="G783" s="13">
        <v>39</v>
      </c>
      <c r="H783" s="4">
        <f>[1]!thsiFinD("THS_SBMRSYLJQPJ_BOND",B783&amp;".IB",D783)</f>
        <v>4.6440425531915004</v>
      </c>
      <c r="I783" s="5">
        <f>[1]!thsiFinD("THS_SBMCSYLJQPJ_BOND",B783&amp;".IB",D783)</f>
        <v>4.5269230769230999</v>
      </c>
      <c r="J783" s="6">
        <f t="shared" si="12"/>
        <v>11.711947626840047</v>
      </c>
      <c r="K783" s="1">
        <f>[1]!thsiFinD("THS_BJZBS_BOND",B783&amp;".IB", D783)</f>
        <v>86</v>
      </c>
    </row>
    <row r="784" spans="1:11" x14ac:dyDescent="0.3">
      <c r="A784" s="1">
        <v>782</v>
      </c>
      <c r="B784" s="1">
        <v>130018</v>
      </c>
      <c r="C784" s="1" t="s">
        <v>16</v>
      </c>
      <c r="D784" s="2">
        <v>41642</v>
      </c>
      <c r="E784" s="1">
        <v>3</v>
      </c>
      <c r="F784" s="1">
        <v>6</v>
      </c>
      <c r="G784" s="13">
        <v>26</v>
      </c>
      <c r="H784" s="4">
        <f>[1]!thsiFinD("THS_SBMRSYLJQPJ_BOND",B784&amp;".IB",D784)</f>
        <v>4.6942153846153998</v>
      </c>
      <c r="I784" s="5">
        <f>[1]!thsiFinD("THS_SBMCSYLJQPJ_BOND",B784&amp;".IB",D784)</f>
        <v>4.5581538461538003</v>
      </c>
      <c r="J784" s="6">
        <f t="shared" si="12"/>
        <v>13.606153846159952</v>
      </c>
      <c r="K784" s="1">
        <f>[1]!thsiFinD("THS_BJZBS_BOND",B784&amp;".IB", D784)</f>
        <v>66</v>
      </c>
    </row>
    <row r="785" spans="1:11" x14ac:dyDescent="0.3">
      <c r="A785" s="1">
        <v>783</v>
      </c>
      <c r="B785" s="1">
        <v>130018</v>
      </c>
      <c r="C785" s="1" t="s">
        <v>16</v>
      </c>
      <c r="D785" s="2">
        <v>41645</v>
      </c>
      <c r="E785" s="1">
        <v>2</v>
      </c>
      <c r="F785" s="1">
        <v>5</v>
      </c>
      <c r="G785" s="13">
        <v>23</v>
      </c>
      <c r="H785" s="4">
        <f>[1]!thsiFinD("THS_SBMRSYLJQPJ_BOND",B785&amp;".IB",D785)</f>
        <v>4.6942222222221996</v>
      </c>
      <c r="I785" s="5">
        <f>[1]!thsiFinD("THS_SBMCSYLJQPJ_BOND",B785&amp;".IB",D785)</f>
        <v>4.5962790697673999</v>
      </c>
      <c r="J785" s="6">
        <f t="shared" si="12"/>
        <v>9.7943152454799787</v>
      </c>
      <c r="K785" s="1">
        <f>[1]!thsiFinD("THS_BJZBS_BOND",B785&amp;".IB", D785)</f>
        <v>78</v>
      </c>
    </row>
    <row r="786" spans="1:11" x14ac:dyDescent="0.3">
      <c r="A786" s="1">
        <v>784</v>
      </c>
      <c r="B786" s="1">
        <v>130018</v>
      </c>
      <c r="C786" s="1" t="s">
        <v>16</v>
      </c>
      <c r="D786" s="2">
        <v>41646</v>
      </c>
      <c r="E786" s="1">
        <v>3</v>
      </c>
      <c r="F786" s="1">
        <v>4</v>
      </c>
      <c r="G786" s="13">
        <v>9</v>
      </c>
      <c r="H786" s="4">
        <f>[1]!thsiFinD("THS_SBMRSYLJQPJ_BOND",B786&amp;".IB",D786)</f>
        <v>4.6977586206897</v>
      </c>
      <c r="I786" s="5">
        <f>[1]!thsiFinD("THS_SBMCSYLJQPJ_BOND",B786&amp;".IB",D786)</f>
        <v>4.5928571428570999</v>
      </c>
      <c r="J786" s="6">
        <f t="shared" si="12"/>
        <v>10.490147783260007</v>
      </c>
      <c r="K786" s="1">
        <f>[1]!thsiFinD("THS_BJZBS_BOND",B786&amp;".IB", D786)</f>
        <v>76</v>
      </c>
    </row>
    <row r="787" spans="1:11" x14ac:dyDescent="0.3">
      <c r="A787" s="1">
        <v>785</v>
      </c>
      <c r="B787" s="1">
        <v>130018</v>
      </c>
      <c r="C787" s="1" t="s">
        <v>16</v>
      </c>
      <c r="D787" s="2">
        <v>41647</v>
      </c>
      <c r="E787" s="1">
        <v>3</v>
      </c>
      <c r="F787" s="1">
        <v>3</v>
      </c>
      <c r="G787" s="13">
        <v>15</v>
      </c>
      <c r="H787" s="4">
        <f>[1]!thsiFinD("THS_SBMRSYLJQPJ_BOND",B787&amp;".IB",D787)</f>
        <v>4.6755555555555999</v>
      </c>
      <c r="I787" s="5">
        <f>[1]!thsiFinD("THS_SBMCSYLJQPJ_BOND",B787&amp;".IB",D787)</f>
        <v>4.5513750000000002</v>
      </c>
      <c r="J787" s="6">
        <f t="shared" si="12"/>
        <v>12.41805555555997</v>
      </c>
      <c r="K787" s="1">
        <f>[1]!thsiFinD("THS_BJZBS_BOND",B787&amp;".IB", D787)</f>
        <v>72</v>
      </c>
    </row>
    <row r="788" spans="1:11" x14ac:dyDescent="0.3">
      <c r="A788" s="1">
        <v>786</v>
      </c>
      <c r="B788" s="1">
        <v>130018</v>
      </c>
      <c r="C788" s="1" t="s">
        <v>16</v>
      </c>
      <c r="D788" s="2">
        <v>41648</v>
      </c>
      <c r="E788" s="1">
        <v>3</v>
      </c>
      <c r="F788" s="1">
        <v>0</v>
      </c>
      <c r="G788" s="13">
        <v>0</v>
      </c>
      <c r="H788" s="4">
        <f>[1]!thsiFinD("THS_SBMRSYLJQPJ_BOND",B788&amp;".IB",D788)</f>
        <v>4.6625531914894003</v>
      </c>
      <c r="I788" s="5">
        <f>[1]!thsiFinD("THS_SBMCSYLJQPJ_BOND",B788&amp;".IB",D788)</f>
        <v>4.55</v>
      </c>
      <c r="J788" s="6">
        <f t="shared" si="12"/>
        <v>11.255319148940046</v>
      </c>
      <c r="K788" s="1">
        <f>[1]!thsiFinD("THS_BJZBS_BOND",B788&amp;".IB", D788)</f>
        <v>70</v>
      </c>
    </row>
    <row r="789" spans="1:11" x14ac:dyDescent="0.3">
      <c r="A789" s="1">
        <v>787</v>
      </c>
      <c r="B789" s="1">
        <v>130018</v>
      </c>
      <c r="C789" s="1" t="s">
        <v>16</v>
      </c>
      <c r="D789" s="2">
        <v>41649</v>
      </c>
      <c r="E789" s="1">
        <v>5</v>
      </c>
      <c r="F789" s="1">
        <v>8</v>
      </c>
      <c r="G789" s="13">
        <v>34</v>
      </c>
      <c r="H789" s="4">
        <f>[1]!thsiFinD("THS_SBMRSYLJQPJ_BOND",B789&amp;".IB",D789)</f>
        <v>4.6602564102563999</v>
      </c>
      <c r="I789" s="5">
        <f>[1]!thsiFinD("THS_SBMCSYLJQPJ_BOND",B789&amp;".IB",D789)</f>
        <v>4.5303773584906004</v>
      </c>
      <c r="J789" s="6">
        <f t="shared" si="12"/>
        <v>12.98790517657995</v>
      </c>
      <c r="K789" s="1">
        <f>[1]!thsiFinD("THS_BJZBS_BOND",B789&amp;".IB", D789)</f>
        <v>58</v>
      </c>
    </row>
    <row r="790" spans="1:11" x14ac:dyDescent="0.3">
      <c r="A790" s="1">
        <v>788</v>
      </c>
      <c r="B790" s="1">
        <v>130018</v>
      </c>
      <c r="C790" s="1" t="s">
        <v>16</v>
      </c>
      <c r="D790" s="2">
        <v>41652</v>
      </c>
      <c r="E790" s="1">
        <v>2</v>
      </c>
      <c r="F790" s="1">
        <v>0</v>
      </c>
      <c r="G790" s="13">
        <v>0</v>
      </c>
      <c r="H790" s="4">
        <f>[1]!thsiFinD("THS_SBMRSYLJQPJ_BOND",B790&amp;".IB",D790)</f>
        <v>4.6642647058823998</v>
      </c>
      <c r="I790" s="5">
        <f>[1]!thsiFinD("THS_SBMCSYLJQPJ_BOND",B790&amp;".IB",D790)</f>
        <v>4.5471874999999997</v>
      </c>
      <c r="J790" s="6">
        <f t="shared" si="12"/>
        <v>11.707720588240011</v>
      </c>
      <c r="K790" s="1">
        <f>[1]!thsiFinD("THS_BJZBS_BOND",B790&amp;".IB", D790)</f>
        <v>60</v>
      </c>
    </row>
    <row r="791" spans="1:11" x14ac:dyDescent="0.3">
      <c r="A791" s="1">
        <v>789</v>
      </c>
      <c r="B791" s="1">
        <v>130018</v>
      </c>
      <c r="C791" s="1" t="s">
        <v>16</v>
      </c>
      <c r="D791" s="2">
        <v>41653</v>
      </c>
      <c r="E791" s="1">
        <v>4</v>
      </c>
      <c r="F791" s="1">
        <v>3</v>
      </c>
      <c r="G791" s="13">
        <v>14</v>
      </c>
      <c r="H791" s="4">
        <f>[1]!thsiFinD("THS_SBMRSYLJQPJ_BOND",B791&amp;".IB",D791)</f>
        <v>4.6632653061224003</v>
      </c>
      <c r="I791" s="5">
        <f>[1]!thsiFinD("THS_SBMCSYLJQPJ_BOND",B791&amp;".IB",D791)</f>
        <v>4.5346341463415003</v>
      </c>
      <c r="J791" s="6">
        <f t="shared" si="12"/>
        <v>12.863115978090001</v>
      </c>
      <c r="K791" s="1">
        <f>[1]!thsiFinD("THS_BJZBS_BOND",B791&amp;".IB", D791)</f>
        <v>54</v>
      </c>
    </row>
    <row r="792" spans="1:11" x14ac:dyDescent="0.3">
      <c r="A792" s="1">
        <v>790</v>
      </c>
      <c r="B792" s="1">
        <v>130018</v>
      </c>
      <c r="C792" s="1" t="s">
        <v>16</v>
      </c>
      <c r="D792" s="2">
        <v>41654</v>
      </c>
      <c r="E792" s="1">
        <v>2</v>
      </c>
      <c r="F792" s="1">
        <v>0</v>
      </c>
      <c r="G792" s="13">
        <v>0</v>
      </c>
      <c r="H792" s="4">
        <f>[1]!thsiFinD("THS_SBMRSYLJQPJ_BOND",B792&amp;".IB",D792)</f>
        <v>4.6369090909091</v>
      </c>
      <c r="I792" s="5">
        <f>[1]!thsiFinD("THS_SBMCSYLJQPJ_BOND",B792&amp;".IB",D792)</f>
        <v>4.5253623188405996</v>
      </c>
      <c r="J792" s="6">
        <f t="shared" si="12"/>
        <v>11.154677206850039</v>
      </c>
      <c r="K792" s="1">
        <f>[1]!thsiFinD("THS_BJZBS_BOND",B792&amp;".IB", D792)</f>
        <v>82</v>
      </c>
    </row>
    <row r="793" spans="1:11" x14ac:dyDescent="0.3">
      <c r="A793" s="1">
        <v>791</v>
      </c>
      <c r="B793" s="1">
        <v>130018</v>
      </c>
      <c r="C793" s="1" t="s">
        <v>16</v>
      </c>
      <c r="D793" s="2">
        <v>41656</v>
      </c>
      <c r="E793" s="1">
        <v>1</v>
      </c>
      <c r="F793" s="1">
        <v>3</v>
      </c>
      <c r="G793" s="13">
        <v>10</v>
      </c>
      <c r="H793" s="4">
        <f>[1]!thsiFinD("THS_SBMRSYLJQPJ_BOND",B793&amp;".IB",D793)</f>
        <v>4.6385294117646998</v>
      </c>
      <c r="I793" s="5">
        <f>[1]!thsiFinD("THS_SBMCSYLJQPJ_BOND",B793&amp;".IB",D793)</f>
        <v>4.5275806451612999</v>
      </c>
      <c r="J793" s="6">
        <f t="shared" si="12"/>
        <v>11.094876660339992</v>
      </c>
      <c r="K793" s="1">
        <f>[1]!thsiFinD("THS_BJZBS_BOND",B793&amp;".IB", D793)</f>
        <v>68</v>
      </c>
    </row>
    <row r="794" spans="1:11" x14ac:dyDescent="0.3">
      <c r="A794" s="1">
        <v>792</v>
      </c>
      <c r="B794" s="1">
        <v>130018</v>
      </c>
      <c r="C794" s="1" t="s">
        <v>16</v>
      </c>
      <c r="D794" s="2">
        <v>41661</v>
      </c>
      <c r="E794" s="1">
        <v>3</v>
      </c>
      <c r="F794" s="1">
        <v>0</v>
      </c>
      <c r="G794" s="13">
        <v>0</v>
      </c>
      <c r="H794" s="4">
        <f>[1]!thsiFinD("THS_SBMRSYLJQPJ_BOND",B794&amp;".IB",D794)</f>
        <v>4.5123913043478003</v>
      </c>
      <c r="I794" s="5">
        <f>[1]!thsiFinD("THS_SBMCSYLJQPJ_BOND",B794&amp;".IB",D794)</f>
        <v>4.4637500000000001</v>
      </c>
      <c r="J794" s="6">
        <f t="shared" si="12"/>
        <v>4.8641304347800229</v>
      </c>
      <c r="K794" s="1">
        <f>[1]!thsiFinD("THS_BJZBS_BOND",B794&amp;".IB", D794)</f>
        <v>64</v>
      </c>
    </row>
    <row r="795" spans="1:11" x14ac:dyDescent="0.3">
      <c r="A795" s="1">
        <v>793</v>
      </c>
      <c r="B795" s="1">
        <v>130018</v>
      </c>
      <c r="C795" s="1" t="s">
        <v>16</v>
      </c>
      <c r="D795" s="2">
        <v>41666</v>
      </c>
      <c r="E795" s="1">
        <v>2</v>
      </c>
      <c r="F795" s="1">
        <v>93</v>
      </c>
      <c r="G795" s="13">
        <v>571</v>
      </c>
      <c r="H795" s="4">
        <f>[1]!thsiFinD("THS_SBMRSYLJQPJ_BOND",B795&amp;".IB",D795)</f>
        <v>4.5108108108108</v>
      </c>
      <c r="I795" s="5">
        <f>[1]!thsiFinD("THS_SBMCSYLJQPJ_BOND",B795&amp;".IB",D795)</f>
        <v>4.4436144578313002</v>
      </c>
      <c r="J795" s="6">
        <f t="shared" si="12"/>
        <v>6.7196352979499885</v>
      </c>
      <c r="K795" s="1">
        <f>[1]!thsiFinD("THS_BJZBS_BOND",B795&amp;".IB", D795)</f>
        <v>76</v>
      </c>
    </row>
    <row r="796" spans="1:11" x14ac:dyDescent="0.3">
      <c r="A796" s="1">
        <v>794</v>
      </c>
      <c r="B796" s="1">
        <v>130018</v>
      </c>
      <c r="C796" s="1" t="s">
        <v>16</v>
      </c>
      <c r="D796" s="2">
        <v>41667</v>
      </c>
      <c r="E796" s="1">
        <v>4</v>
      </c>
      <c r="F796" s="1">
        <v>28</v>
      </c>
      <c r="G796" s="13">
        <v>130</v>
      </c>
      <c r="H796" s="4">
        <f>[1]!thsiFinD("THS_SBMRSYLJQPJ_BOND",B796&amp;".IB",D796)</f>
        <v>4.5075578947367996</v>
      </c>
      <c r="I796" s="5">
        <f>[1]!thsiFinD("THS_SBMCSYLJQPJ_BOND",B796&amp;".IB",D796)</f>
        <v>4.4637815126050002</v>
      </c>
      <c r="J796" s="6">
        <f t="shared" si="12"/>
        <v>4.3776382131799352</v>
      </c>
      <c r="K796" s="1">
        <f>[1]!thsiFinD("THS_BJZBS_BOND",B796&amp;".IB", D796)</f>
        <v>94</v>
      </c>
    </row>
    <row r="797" spans="1:11" x14ac:dyDescent="0.3">
      <c r="A797" s="1">
        <v>795</v>
      </c>
      <c r="B797" s="1">
        <v>130018</v>
      </c>
      <c r="C797" s="1" t="s">
        <v>16</v>
      </c>
      <c r="D797" s="2">
        <v>41668</v>
      </c>
      <c r="E797" s="1">
        <v>5</v>
      </c>
      <c r="F797" s="1">
        <v>16</v>
      </c>
      <c r="G797" s="13">
        <v>79</v>
      </c>
      <c r="H797" s="4">
        <f>[1]!thsiFinD("THS_SBMRSYLJQPJ_BOND",B797&amp;".IB",D797)</f>
        <v>4.5441666666667002</v>
      </c>
      <c r="I797" s="5">
        <f>[1]!thsiFinD("THS_SBMCSYLJQPJ_BOND",B797&amp;".IB",D797)</f>
        <v>4.4701428571428998</v>
      </c>
      <c r="J797" s="6">
        <f t="shared" si="12"/>
        <v>7.4023809523800388</v>
      </c>
      <c r="K797" s="1">
        <f>[1]!thsiFinD("THS_BJZBS_BOND",B797&amp;".IB", D797)</f>
        <v>68</v>
      </c>
    </row>
    <row r="798" spans="1:11" x14ac:dyDescent="0.3">
      <c r="A798" s="1">
        <v>796</v>
      </c>
      <c r="B798" s="1">
        <v>130018</v>
      </c>
      <c r="C798" s="1" t="s">
        <v>16</v>
      </c>
      <c r="D798" s="2">
        <v>41669</v>
      </c>
      <c r="E798" s="1">
        <v>4</v>
      </c>
      <c r="F798" s="1">
        <v>4</v>
      </c>
      <c r="G798" s="13">
        <v>110</v>
      </c>
      <c r="H798" s="4">
        <f>[1]!thsiFinD("THS_SBMRSYLJQPJ_BOND",B798&amp;".IB",D798)</f>
        <v>4.5751612903226002</v>
      </c>
      <c r="I798" s="5">
        <f>[1]!thsiFinD("THS_SBMCSYLJQPJ_BOND",B798&amp;".IB",D798)</f>
        <v>4.3550943396225996</v>
      </c>
      <c r="J798" s="6">
        <f t="shared" si="12"/>
        <v>22.00669507000006</v>
      </c>
      <c r="K798" s="1">
        <f>[1]!thsiFinD("THS_BJZBS_BOND",B798&amp;".IB", D798)</f>
        <v>62</v>
      </c>
    </row>
    <row r="799" spans="1:11" hidden="1" x14ac:dyDescent="0.3">
      <c r="A799" s="1">
        <v>797</v>
      </c>
      <c r="B799" s="1">
        <v>130018</v>
      </c>
      <c r="C799" s="1" t="s">
        <v>16</v>
      </c>
      <c r="D799" s="2">
        <v>41670</v>
      </c>
      <c r="E799" s="1">
        <v>3</v>
      </c>
      <c r="F799" s="1">
        <v>0</v>
      </c>
      <c r="G799" s="3">
        <v>0</v>
      </c>
      <c r="H799" s="4">
        <f>[1]!thsiFinD("THS_SBMRSYLJQPJ_BOND",B799&amp;".IB",D799)</f>
        <v>0</v>
      </c>
      <c r="I799" s="5">
        <f>[1]!thsiFinD("THS_SBMCSYLJQPJ_BOND",B799&amp;".IB",D799)</f>
        <v>0</v>
      </c>
      <c r="J799" s="6">
        <f t="shared" si="12"/>
        <v>0</v>
      </c>
      <c r="K799" s="1">
        <f>[1]!thsiFinD("THS_BJZBS_BOND",B799&amp;".IB", D799)</f>
        <v>0</v>
      </c>
    </row>
    <row r="800" spans="1:11" hidden="1" x14ac:dyDescent="0.3">
      <c r="A800" s="1">
        <v>798</v>
      </c>
      <c r="B800" s="1">
        <v>130018</v>
      </c>
      <c r="C800" s="1" t="s">
        <v>16</v>
      </c>
      <c r="D800" s="2">
        <v>41673</v>
      </c>
      <c r="E800" s="1">
        <v>2</v>
      </c>
      <c r="F800" s="1">
        <v>0</v>
      </c>
      <c r="G800" s="3">
        <v>0</v>
      </c>
      <c r="H800" s="4">
        <f>[1]!thsiFinD("THS_SBMRSYLJQPJ_BOND",B800&amp;".IB",D800)</f>
        <v>0</v>
      </c>
      <c r="I800" s="5">
        <f>[1]!thsiFinD("THS_SBMCSYLJQPJ_BOND",B800&amp;".IB",D800)</f>
        <v>0</v>
      </c>
      <c r="J800" s="6">
        <f t="shared" si="12"/>
        <v>0</v>
      </c>
      <c r="K800" s="1">
        <f>[1]!thsiFinD("THS_BJZBS_BOND",B800&amp;".IB", D800)</f>
        <v>0</v>
      </c>
    </row>
    <row r="801" spans="1:11" hidden="1" x14ac:dyDescent="0.3">
      <c r="A801" s="1">
        <v>799</v>
      </c>
      <c r="B801" s="1">
        <v>130018</v>
      </c>
      <c r="C801" s="1" t="s">
        <v>16</v>
      </c>
      <c r="D801" s="2">
        <v>41674</v>
      </c>
      <c r="E801" s="1">
        <v>4</v>
      </c>
      <c r="F801" s="1">
        <v>0</v>
      </c>
      <c r="G801" s="3">
        <v>0</v>
      </c>
      <c r="H801" s="4">
        <f>[1]!thsiFinD("THS_SBMRSYLJQPJ_BOND",B801&amp;".IB",D801)</f>
        <v>0</v>
      </c>
      <c r="I801" s="5">
        <f>[1]!thsiFinD("THS_SBMCSYLJQPJ_BOND",B801&amp;".IB",D801)</f>
        <v>0</v>
      </c>
      <c r="J801" s="6">
        <f t="shared" si="12"/>
        <v>0</v>
      </c>
      <c r="K801" s="1">
        <f>[1]!thsiFinD("THS_BJZBS_BOND",B801&amp;".IB", D801)</f>
        <v>0</v>
      </c>
    </row>
    <row r="802" spans="1:11" hidden="1" x14ac:dyDescent="0.3">
      <c r="A802" s="1">
        <v>800</v>
      </c>
      <c r="B802" s="1">
        <v>130018</v>
      </c>
      <c r="C802" s="1" t="s">
        <v>16</v>
      </c>
      <c r="D802" s="2">
        <v>41675</v>
      </c>
      <c r="E802" s="1">
        <v>4</v>
      </c>
      <c r="F802" s="1">
        <v>0</v>
      </c>
      <c r="G802" s="3">
        <v>0</v>
      </c>
      <c r="H802" s="4">
        <f>[1]!thsiFinD("THS_SBMRSYLJQPJ_BOND",B802&amp;".IB",D802)</f>
        <v>0</v>
      </c>
      <c r="I802" s="5">
        <f>[1]!thsiFinD("THS_SBMCSYLJQPJ_BOND",B802&amp;".IB",D802)</f>
        <v>0</v>
      </c>
      <c r="J802" s="6">
        <f t="shared" si="12"/>
        <v>0</v>
      </c>
      <c r="K802" s="1">
        <f>[1]!thsiFinD("THS_BJZBS_BOND",B802&amp;".IB", D802)</f>
        <v>0</v>
      </c>
    </row>
    <row r="803" spans="1:11" hidden="1" x14ac:dyDescent="0.3">
      <c r="A803" s="1">
        <v>801</v>
      </c>
      <c r="B803" s="1">
        <v>130018</v>
      </c>
      <c r="C803" s="1" t="s">
        <v>16</v>
      </c>
      <c r="D803" s="2">
        <v>41676</v>
      </c>
      <c r="E803" s="1">
        <v>3</v>
      </c>
      <c r="F803" s="1">
        <v>0</v>
      </c>
      <c r="G803" s="3">
        <v>0</v>
      </c>
      <c r="H803" s="4">
        <f>[1]!thsiFinD("THS_SBMRSYLJQPJ_BOND",B803&amp;".IB",D803)</f>
        <v>0</v>
      </c>
      <c r="I803" s="5">
        <f>[1]!thsiFinD("THS_SBMCSYLJQPJ_BOND",B803&amp;".IB",D803)</f>
        <v>0</v>
      </c>
      <c r="J803" s="6">
        <f t="shared" si="12"/>
        <v>0</v>
      </c>
      <c r="K803" s="1">
        <f>[1]!thsiFinD("THS_BJZBS_BOND",B803&amp;".IB", D803)</f>
        <v>0</v>
      </c>
    </row>
    <row r="804" spans="1:11" x14ac:dyDescent="0.3">
      <c r="A804" s="1">
        <v>802</v>
      </c>
      <c r="B804" s="1">
        <v>130018</v>
      </c>
      <c r="C804" s="1" t="s">
        <v>16</v>
      </c>
      <c r="D804" s="2">
        <v>41677</v>
      </c>
      <c r="E804" s="1">
        <v>6</v>
      </c>
      <c r="F804" s="1">
        <v>16</v>
      </c>
      <c r="G804" s="13">
        <v>56</v>
      </c>
      <c r="H804" s="4">
        <f>[1]!thsiFinD("THS_SBMRSYLJQPJ_BOND",B804&amp;".IB",D804)</f>
        <v>4.5168085106382998</v>
      </c>
      <c r="I804" s="5">
        <f>[1]!thsiFinD("THS_SBMCSYLJQPJ_BOND",B804&amp;".IB",D804)</f>
        <v>4.4249999999999998</v>
      </c>
      <c r="J804" s="6">
        <f t="shared" si="12"/>
        <v>9.1808510638299978</v>
      </c>
      <c r="K804" s="1">
        <f>[1]!thsiFinD("THS_BJZBS_BOND",B804&amp;".IB", D804)</f>
        <v>80</v>
      </c>
    </row>
    <row r="805" spans="1:11" x14ac:dyDescent="0.3">
      <c r="A805" s="1">
        <v>803</v>
      </c>
      <c r="B805" s="1">
        <v>130018</v>
      </c>
      <c r="C805" s="1" t="s">
        <v>16</v>
      </c>
      <c r="D805" s="2">
        <v>41678</v>
      </c>
      <c r="E805" s="1">
        <v>6</v>
      </c>
      <c r="F805" s="1">
        <v>10</v>
      </c>
      <c r="G805" s="13">
        <v>133</v>
      </c>
      <c r="H805" s="4">
        <f>[1]!thsiFinD("THS_SBMRSYLJQPJ_BOND",B805&amp;".IB",D805)</f>
        <v>4.4930307692308</v>
      </c>
      <c r="I805" s="5">
        <f>[1]!thsiFinD("THS_SBMCSYLJQPJ_BOND",B805&amp;".IB",D805)</f>
        <v>4.4453079999999998</v>
      </c>
      <c r="J805" s="6">
        <f t="shared" si="12"/>
        <v>4.772276923080021</v>
      </c>
      <c r="K805" s="1">
        <f>[1]!thsiFinD("THS_BJZBS_BOND",B805&amp;".IB", D805)</f>
        <v>80</v>
      </c>
    </row>
    <row r="806" spans="1:11" x14ac:dyDescent="0.3">
      <c r="A806" s="1">
        <v>804</v>
      </c>
      <c r="B806" s="1">
        <v>130018</v>
      </c>
      <c r="C806" s="1" t="s">
        <v>16</v>
      </c>
      <c r="D806" s="2">
        <v>41680</v>
      </c>
      <c r="E806" s="1">
        <v>2</v>
      </c>
      <c r="F806" s="1">
        <v>20</v>
      </c>
      <c r="G806" s="13">
        <v>61</v>
      </c>
      <c r="H806" s="4">
        <f>[1]!thsiFinD("THS_SBMRSYLJQPJ_BOND",B806&amp;".IB",D806)</f>
        <v>4.4997468354430001</v>
      </c>
      <c r="I806" s="5">
        <f>[1]!thsiFinD("THS_SBMCSYLJQPJ_BOND",B806&amp;".IB",D806)</f>
        <v>4.4409446043165</v>
      </c>
      <c r="J806" s="6">
        <f t="shared" si="12"/>
        <v>5.8802231126500182</v>
      </c>
      <c r="K806" s="1">
        <f>[1]!thsiFinD("THS_BJZBS_BOND",B806&amp;".IB", D806)</f>
        <v>102</v>
      </c>
    </row>
    <row r="807" spans="1:11" x14ac:dyDescent="0.3">
      <c r="A807" s="1">
        <v>805</v>
      </c>
      <c r="B807" s="1">
        <v>130018</v>
      </c>
      <c r="C807" s="1" t="s">
        <v>16</v>
      </c>
      <c r="D807" s="2">
        <v>41681</v>
      </c>
      <c r="E807" s="1">
        <v>4</v>
      </c>
      <c r="F807" s="1">
        <v>11</v>
      </c>
      <c r="G807" s="13">
        <v>58</v>
      </c>
      <c r="H807" s="4">
        <f>[1]!thsiFinD("THS_SBMRSYLJQPJ_BOND",B807&amp;".IB",D807)</f>
        <v>4.5271428571429002</v>
      </c>
      <c r="I807" s="5">
        <f>[1]!thsiFinD("THS_SBMCSYLJQPJ_BOND",B807&amp;".IB",D807)</f>
        <v>4.4539757575758001</v>
      </c>
      <c r="J807" s="6">
        <f t="shared" si="12"/>
        <v>7.3167099567100102</v>
      </c>
      <c r="K807" s="1">
        <f>[1]!thsiFinD("THS_BJZBS_BOND",B807&amp;".IB", D807)</f>
        <v>56</v>
      </c>
    </row>
    <row r="808" spans="1:11" x14ac:dyDescent="0.3">
      <c r="A808" s="1">
        <v>806</v>
      </c>
      <c r="B808" s="1">
        <v>130018</v>
      </c>
      <c r="C808" s="1" t="s">
        <v>16</v>
      </c>
      <c r="D808" s="2">
        <v>41682</v>
      </c>
      <c r="E808" s="1">
        <v>5</v>
      </c>
      <c r="F808" s="1">
        <v>26</v>
      </c>
      <c r="G808" s="13">
        <v>105</v>
      </c>
      <c r="H808" s="4">
        <f>[1]!thsiFinD("THS_SBMRSYLJQPJ_BOND",B808&amp;".IB",D808)</f>
        <v>4.5075000000000003</v>
      </c>
      <c r="I808" s="5">
        <f>[1]!thsiFinD("THS_SBMCSYLJQPJ_BOND",B808&amp;".IB",D808)</f>
        <v>4.4379361702128</v>
      </c>
      <c r="J808" s="6">
        <f t="shared" si="12"/>
        <v>6.9563829787200326</v>
      </c>
      <c r="K808" s="1">
        <f>[1]!thsiFinD("THS_BJZBS_BOND",B808&amp;".IB", D808)</f>
        <v>60</v>
      </c>
    </row>
    <row r="809" spans="1:11" x14ac:dyDescent="0.3">
      <c r="A809" s="1">
        <v>807</v>
      </c>
      <c r="B809" s="1">
        <v>130018</v>
      </c>
      <c r="C809" s="1" t="s">
        <v>16</v>
      </c>
      <c r="D809" s="2">
        <v>41683</v>
      </c>
      <c r="E809" s="1">
        <v>5</v>
      </c>
      <c r="F809" s="1">
        <v>20</v>
      </c>
      <c r="G809" s="13">
        <v>152</v>
      </c>
      <c r="H809" s="4">
        <f>[1]!thsiFinD("THS_SBMRSYLJQPJ_BOND",B809&amp;".IB",D809)</f>
        <v>4.5043822222222003</v>
      </c>
      <c r="I809" s="5">
        <f>[1]!thsiFinD("THS_SBMCSYLJQPJ_BOND",B809&amp;".IB",D809)</f>
        <v>4.4450612903225997</v>
      </c>
      <c r="J809" s="6">
        <f t="shared" si="12"/>
        <v>5.9320931899600637</v>
      </c>
      <c r="K809" s="1">
        <f>[1]!thsiFinD("THS_BJZBS_BOND",B809&amp;".IB", D809)</f>
        <v>64</v>
      </c>
    </row>
    <row r="810" spans="1:11" x14ac:dyDescent="0.3">
      <c r="A810" s="1">
        <v>808</v>
      </c>
      <c r="B810" s="1">
        <v>130018</v>
      </c>
      <c r="C810" s="1" t="s">
        <v>16</v>
      </c>
      <c r="D810" s="2">
        <v>41684</v>
      </c>
      <c r="E810" s="1">
        <v>3</v>
      </c>
      <c r="F810" s="1">
        <v>19</v>
      </c>
      <c r="G810" s="13">
        <v>107</v>
      </c>
      <c r="H810" s="4">
        <f>[1]!thsiFinD("THS_SBMRSYLJQPJ_BOND",B810&amp;".IB",D810)</f>
        <v>4.5084313725490004</v>
      </c>
      <c r="I810" s="5">
        <f>[1]!thsiFinD("THS_SBMCSYLJQPJ_BOND",B810&amp;".IB",D810)</f>
        <v>4.4317777777777998</v>
      </c>
      <c r="J810" s="6">
        <f t="shared" si="12"/>
        <v>7.6653594771200595</v>
      </c>
      <c r="K810" s="1">
        <f>[1]!thsiFinD("THS_BJZBS_BOND",B810&amp;".IB", D810)</f>
        <v>54</v>
      </c>
    </row>
    <row r="811" spans="1:11" x14ac:dyDescent="0.3">
      <c r="A811" s="1">
        <v>809</v>
      </c>
      <c r="B811" s="1">
        <v>130018</v>
      </c>
      <c r="C811" s="1" t="s">
        <v>16</v>
      </c>
      <c r="D811" s="2">
        <v>41687</v>
      </c>
      <c r="E811" s="1">
        <v>3</v>
      </c>
      <c r="F811" s="1">
        <v>15</v>
      </c>
      <c r="G811" s="13">
        <v>105</v>
      </c>
      <c r="H811" s="4">
        <f>[1]!thsiFinD("THS_SBMRSYLJQPJ_BOND",B811&amp;".IB",D811)</f>
        <v>4.5153734939758996</v>
      </c>
      <c r="I811" s="5">
        <f>[1]!thsiFinD("THS_SBMCSYLJQPJ_BOND",B811&amp;".IB",D811)</f>
        <v>4.47</v>
      </c>
      <c r="J811" s="6">
        <f t="shared" si="12"/>
        <v>4.5373493975899848</v>
      </c>
      <c r="K811" s="1">
        <f>[1]!thsiFinD("THS_BJZBS_BOND",B811&amp;".IB", D811)</f>
        <v>130</v>
      </c>
    </row>
    <row r="812" spans="1:11" x14ac:dyDescent="0.3">
      <c r="A812" s="1">
        <v>810</v>
      </c>
      <c r="B812" s="1">
        <v>130018</v>
      </c>
      <c r="C812" s="1" t="s">
        <v>16</v>
      </c>
      <c r="D812" s="2">
        <v>41688</v>
      </c>
      <c r="E812" s="1">
        <v>4</v>
      </c>
      <c r="F812" s="1">
        <v>17</v>
      </c>
      <c r="G812" s="13">
        <v>109</v>
      </c>
      <c r="H812" s="4">
        <f>[1]!thsiFinD("THS_SBMRSYLJQPJ_BOND",B812&amp;".IB",D812)</f>
        <v>4.5620634920635004</v>
      </c>
      <c r="I812" s="5">
        <f>[1]!thsiFinD("THS_SBMCSYLJQPJ_BOND",B812&amp;".IB",D812)</f>
        <v>4.4973333333332999</v>
      </c>
      <c r="J812" s="6">
        <f t="shared" si="12"/>
        <v>6.4730158730200493</v>
      </c>
      <c r="K812" s="1">
        <f>[1]!thsiFinD("THS_BJZBS_BOND",B812&amp;".IB", D812)</f>
        <v>90</v>
      </c>
    </row>
    <row r="813" spans="1:11" x14ac:dyDescent="0.3">
      <c r="A813" s="1">
        <v>811</v>
      </c>
      <c r="B813" s="1">
        <v>130018</v>
      </c>
      <c r="C813" s="1" t="s">
        <v>16</v>
      </c>
      <c r="D813" s="2">
        <v>41689</v>
      </c>
      <c r="E813" s="1">
        <v>5</v>
      </c>
      <c r="F813" s="1">
        <v>18</v>
      </c>
      <c r="G813" s="13">
        <v>159</v>
      </c>
      <c r="H813" s="4">
        <f>[1]!thsiFinD("THS_SBMRSYLJQPJ_BOND",B813&amp;".IB",D813)</f>
        <v>4.5612500000000002</v>
      </c>
      <c r="I813" s="5">
        <f>[1]!thsiFinD("THS_SBMCSYLJQPJ_BOND",B813&amp;".IB",D813)</f>
        <v>4.495097826087</v>
      </c>
      <c r="J813" s="6">
        <f t="shared" si="12"/>
        <v>6.6152173913000212</v>
      </c>
      <c r="K813" s="1">
        <f>[1]!thsiFinD("THS_BJZBS_BOND",B813&amp;".IB", D813)</f>
        <v>80</v>
      </c>
    </row>
    <row r="814" spans="1:11" x14ac:dyDescent="0.3">
      <c r="A814" s="1">
        <v>812</v>
      </c>
      <c r="B814" s="1">
        <v>130018</v>
      </c>
      <c r="C814" s="1" t="s">
        <v>16</v>
      </c>
      <c r="D814" s="2">
        <v>41690</v>
      </c>
      <c r="E814" s="1">
        <v>3</v>
      </c>
      <c r="F814" s="1">
        <v>23</v>
      </c>
      <c r="G814" s="13">
        <v>118</v>
      </c>
      <c r="H814" s="4">
        <f>[1]!thsiFinD("THS_SBMRSYLJQPJ_BOND",B814&amp;".IB",D814)</f>
        <v>4.5686842105262997</v>
      </c>
      <c r="I814" s="5">
        <f>[1]!thsiFinD("THS_SBMCSYLJQPJ_BOND",B814&amp;".IB",D814)</f>
        <v>4.4889705882352997</v>
      </c>
      <c r="J814" s="6">
        <f t="shared" si="12"/>
        <v>7.9713622290999986</v>
      </c>
      <c r="K814" s="1">
        <f>[1]!thsiFinD("THS_BJZBS_BOND",B814&amp;".IB", D814)</f>
        <v>80</v>
      </c>
    </row>
    <row r="815" spans="1:11" x14ac:dyDescent="0.3">
      <c r="A815" s="1">
        <v>813</v>
      </c>
      <c r="B815" s="1">
        <v>130018</v>
      </c>
      <c r="C815" s="1" t="s">
        <v>16</v>
      </c>
      <c r="D815" s="2">
        <v>41691</v>
      </c>
      <c r="E815" s="1">
        <v>3</v>
      </c>
      <c r="F815" s="1">
        <v>25</v>
      </c>
      <c r="G815" s="13">
        <v>133</v>
      </c>
      <c r="H815" s="4">
        <f>[1]!thsiFinD("THS_SBMRSYLJQPJ_BOND",B815&amp;".IB",D815)</f>
        <v>4.5531600000000001</v>
      </c>
      <c r="I815" s="5">
        <f>[1]!thsiFinD("THS_SBMCSYLJQPJ_BOND",B815&amp;".IB",D815)</f>
        <v>4.4802222222222001</v>
      </c>
      <c r="J815" s="6">
        <f t="shared" si="12"/>
        <v>7.2937777777799973</v>
      </c>
      <c r="K815" s="1">
        <f>[1]!thsiFinD("THS_BJZBS_BOND",B815&amp;".IB", D815)</f>
        <v>68</v>
      </c>
    </row>
    <row r="816" spans="1:11" x14ac:dyDescent="0.3">
      <c r="A816" s="1">
        <v>814</v>
      </c>
      <c r="B816" s="1">
        <v>130018</v>
      </c>
      <c r="C816" s="1" t="s">
        <v>16</v>
      </c>
      <c r="D816" s="2">
        <v>41696</v>
      </c>
      <c r="E816" s="1">
        <v>3</v>
      </c>
      <c r="F816" s="1">
        <v>42</v>
      </c>
      <c r="G816" s="13">
        <v>241</v>
      </c>
      <c r="H816" s="4">
        <f>[1]!thsiFinD("THS_SBMRSYLJQPJ_BOND",B816&amp;".IB",D816)</f>
        <v>4.4512857142857003</v>
      </c>
      <c r="I816" s="5">
        <f>[1]!thsiFinD("THS_SBMCSYLJQPJ_BOND",B816&amp;".IB",D816)</f>
        <v>4.3745545454545001</v>
      </c>
      <c r="J816" s="6">
        <f t="shared" si="12"/>
        <v>7.6731168831200236</v>
      </c>
      <c r="K816" s="1">
        <f>[1]!thsiFinD("THS_BJZBS_BOND",B816&amp;".IB", D816)</f>
        <v>98</v>
      </c>
    </row>
    <row r="817" spans="1:11" x14ac:dyDescent="0.3">
      <c r="A817" s="1">
        <v>815</v>
      </c>
      <c r="B817" s="1">
        <v>130018</v>
      </c>
      <c r="C817" s="1" t="s">
        <v>16</v>
      </c>
      <c r="D817" s="2">
        <v>41697</v>
      </c>
      <c r="E817" s="1">
        <v>4</v>
      </c>
      <c r="F817" s="1">
        <v>59</v>
      </c>
      <c r="G817" s="13">
        <v>356</v>
      </c>
      <c r="H817" s="4">
        <f>[1]!thsiFinD("THS_SBMRSYLJQPJ_BOND",B817&amp;".IB",D817)</f>
        <v>4.4085758865248001</v>
      </c>
      <c r="I817" s="5">
        <f>[1]!thsiFinD("THS_SBMCSYLJQPJ_BOND",B817&amp;".IB",D817)</f>
        <v>4.3422393442622997</v>
      </c>
      <c r="J817" s="6">
        <f t="shared" si="12"/>
        <v>6.6336542262500409</v>
      </c>
      <c r="K817" s="1">
        <f>[1]!thsiFinD("THS_BJZBS_BOND",B817&amp;".IB", D817)</f>
        <v>124</v>
      </c>
    </row>
    <row r="818" spans="1:11" x14ac:dyDescent="0.3">
      <c r="A818" s="1">
        <v>816</v>
      </c>
      <c r="B818" s="1">
        <v>130018</v>
      </c>
      <c r="C818" s="1" t="s">
        <v>16</v>
      </c>
      <c r="D818" s="2">
        <v>41698</v>
      </c>
      <c r="E818" s="1">
        <v>3</v>
      </c>
      <c r="F818" s="1">
        <v>38</v>
      </c>
      <c r="G818" s="13">
        <v>204</v>
      </c>
      <c r="H818" s="4">
        <f>[1]!thsiFinD("THS_SBMRSYLJQPJ_BOND",B818&amp;".IB",D818)</f>
        <v>4.4256425742573997</v>
      </c>
      <c r="I818" s="5">
        <f>[1]!thsiFinD("THS_SBMCSYLJQPJ_BOND",B818&amp;".IB",D818)</f>
        <v>4.3590526315789004</v>
      </c>
      <c r="J818" s="6">
        <f t="shared" si="12"/>
        <v>6.658994267849927</v>
      </c>
      <c r="K818" s="1">
        <f>[1]!thsiFinD("THS_BJZBS_BOND",B818&amp;".IB", D818)</f>
        <v>98</v>
      </c>
    </row>
    <row r="819" spans="1:11" x14ac:dyDescent="0.3">
      <c r="A819" s="1">
        <v>817</v>
      </c>
      <c r="B819" s="1">
        <v>130018</v>
      </c>
      <c r="C819" s="1" t="s">
        <v>16</v>
      </c>
      <c r="D819" s="2">
        <v>41701</v>
      </c>
      <c r="E819" s="1">
        <v>2</v>
      </c>
      <c r="F819" s="1">
        <v>32</v>
      </c>
      <c r="G819" s="13">
        <v>190</v>
      </c>
      <c r="H819" s="4">
        <f>[1]!thsiFinD("THS_SBMRSYLJQPJ_BOND",B819&amp;".IB",D819)</f>
        <v>4.4502504587156002</v>
      </c>
      <c r="I819" s="5">
        <f>[1]!thsiFinD("THS_SBMCSYLJQPJ_BOND",B819&amp;".IB",D819)</f>
        <v>4.3492921739129997</v>
      </c>
      <c r="J819" s="6">
        <f t="shared" si="12"/>
        <v>10.09582848026005</v>
      </c>
      <c r="K819" s="1">
        <f>[1]!thsiFinD("THS_BJZBS_BOND",B819&amp;".IB", D819)</f>
        <v>118</v>
      </c>
    </row>
    <row r="820" spans="1:11" x14ac:dyDescent="0.3">
      <c r="A820" s="1">
        <v>818</v>
      </c>
      <c r="B820" s="1">
        <v>130018</v>
      </c>
      <c r="C820" s="1" t="s">
        <v>16</v>
      </c>
      <c r="D820" s="2">
        <v>41702</v>
      </c>
      <c r="E820" s="1">
        <v>3</v>
      </c>
      <c r="F820" s="1">
        <v>44</v>
      </c>
      <c r="G820" s="13">
        <v>154</v>
      </c>
      <c r="H820" s="4">
        <f>[1]!thsiFinD("THS_SBMRSYLJQPJ_BOND",B820&amp;".IB",D820)</f>
        <v>4.4963655660377002</v>
      </c>
      <c r="I820" s="5">
        <f>[1]!thsiFinD("THS_SBMCSYLJQPJ_BOND",B820&amp;".IB",D820)</f>
        <v>4.4173758865248001</v>
      </c>
      <c r="J820" s="6">
        <f t="shared" si="12"/>
        <v>7.8989679512900146</v>
      </c>
      <c r="K820" s="1">
        <f>[1]!thsiFinD("THS_BJZBS_BOND",B820&amp;".IB", D820)</f>
        <v>160</v>
      </c>
    </row>
    <row r="821" spans="1:11" x14ac:dyDescent="0.3">
      <c r="A821" s="1">
        <v>819</v>
      </c>
      <c r="B821" s="1">
        <v>130018</v>
      </c>
      <c r="C821" s="1" t="s">
        <v>16</v>
      </c>
      <c r="D821" s="2">
        <v>41703</v>
      </c>
      <c r="E821" s="1">
        <v>1</v>
      </c>
      <c r="F821" s="1">
        <v>45</v>
      </c>
      <c r="G821" s="13">
        <v>188</v>
      </c>
      <c r="H821" s="4">
        <f>[1]!thsiFinD("THS_SBMRSYLJQPJ_BOND",B821&amp;".IB",D821)</f>
        <v>4.4796015873016</v>
      </c>
      <c r="I821" s="5">
        <f>[1]!thsiFinD("THS_SBMCSYLJQPJ_BOND",B821&amp;".IB",D821)</f>
        <v>4.4007051282051002</v>
      </c>
      <c r="J821" s="6">
        <f t="shared" si="12"/>
        <v>7.8896459096499783</v>
      </c>
      <c r="K821" s="1">
        <f>[1]!thsiFinD("THS_BJZBS_BOND",B821&amp;".IB", D821)</f>
        <v>172</v>
      </c>
    </row>
    <row r="822" spans="1:11" x14ac:dyDescent="0.3">
      <c r="A822" s="1">
        <v>820</v>
      </c>
      <c r="B822" s="1">
        <v>130018</v>
      </c>
      <c r="C822" s="1" t="s">
        <v>16</v>
      </c>
      <c r="D822" s="2">
        <v>41704</v>
      </c>
      <c r="E822" s="1">
        <v>2</v>
      </c>
      <c r="F822" s="1">
        <v>16</v>
      </c>
      <c r="G822" s="13">
        <v>89</v>
      </c>
      <c r="H822" s="4">
        <f>[1]!thsiFinD("THS_SBMRSYLJQPJ_BOND",B822&amp;".IB",D822)</f>
        <v>4.5166918918918997</v>
      </c>
      <c r="I822" s="5">
        <f>[1]!thsiFinD("THS_SBMCSYLJQPJ_BOND",B822&amp;".IB",D822)</f>
        <v>4.4397057971014</v>
      </c>
      <c r="J822" s="6">
        <f t="shared" si="12"/>
        <v>7.6986094790499671</v>
      </c>
      <c r="K822" s="1">
        <f>[1]!thsiFinD("THS_BJZBS_BOND",B822&amp;".IB", D822)</f>
        <v>102</v>
      </c>
    </row>
    <row r="823" spans="1:11" x14ac:dyDescent="0.3">
      <c r="A823" s="1">
        <v>821</v>
      </c>
      <c r="B823" s="1">
        <v>130018</v>
      </c>
      <c r="C823" s="1" t="s">
        <v>16</v>
      </c>
      <c r="D823" s="2">
        <v>41705</v>
      </c>
      <c r="E823" s="1">
        <v>3</v>
      </c>
      <c r="F823" s="1">
        <v>17</v>
      </c>
      <c r="G823" s="13">
        <v>153</v>
      </c>
      <c r="H823" s="4">
        <f>[1]!thsiFinD("THS_SBMRSYLJQPJ_BOND",B823&amp;".IB",D823)</f>
        <v>4.5189252631579002</v>
      </c>
      <c r="I823" s="5">
        <f>[1]!thsiFinD("THS_SBMCSYLJQPJ_BOND",B823&amp;".IB",D823)</f>
        <v>4.4250408450704004</v>
      </c>
      <c r="J823" s="6">
        <f t="shared" si="12"/>
        <v>9.388441808749981</v>
      </c>
      <c r="K823" s="1">
        <f>[1]!thsiFinD("THS_BJZBS_BOND",B823&amp;".IB", D823)</f>
        <v>74</v>
      </c>
    </row>
    <row r="824" spans="1:11" hidden="1" x14ac:dyDescent="0.3">
      <c r="A824" s="1">
        <v>822</v>
      </c>
      <c r="B824" s="1">
        <v>130018</v>
      </c>
      <c r="C824" s="1" t="s">
        <v>16</v>
      </c>
      <c r="D824" s="2">
        <v>41706</v>
      </c>
      <c r="E824" s="1">
        <v>2</v>
      </c>
      <c r="F824" s="1">
        <v>0</v>
      </c>
      <c r="G824" s="3">
        <v>0</v>
      </c>
      <c r="H824" s="4">
        <f>[1]!thsiFinD("THS_SBMRSYLJQPJ_BOND",B824&amp;".IB",D824)</f>
        <v>0</v>
      </c>
      <c r="I824" s="5">
        <f>[1]!thsiFinD("THS_SBMCSYLJQPJ_BOND",B824&amp;".IB",D824)</f>
        <v>0</v>
      </c>
      <c r="J824" s="6">
        <f t="shared" si="12"/>
        <v>0</v>
      </c>
      <c r="K824" s="1">
        <f>[1]!thsiFinD("THS_BJZBS_BOND",B824&amp;".IB", D824)</f>
        <v>0</v>
      </c>
    </row>
    <row r="825" spans="1:11" x14ac:dyDescent="0.3">
      <c r="A825" s="1">
        <v>823</v>
      </c>
      <c r="B825" s="1">
        <v>130018</v>
      </c>
      <c r="C825" s="1" t="s">
        <v>16</v>
      </c>
      <c r="D825" s="2">
        <v>41708</v>
      </c>
      <c r="E825" s="1">
        <v>2</v>
      </c>
      <c r="F825" s="1">
        <v>28</v>
      </c>
      <c r="G825" s="13">
        <v>170</v>
      </c>
      <c r="H825" s="4">
        <f>[1]!thsiFinD("THS_SBMRSYLJQPJ_BOND",B825&amp;".IB",D825)</f>
        <v>4.5111111111111004</v>
      </c>
      <c r="I825" s="5">
        <f>[1]!thsiFinD("THS_SBMCSYLJQPJ_BOND",B825&amp;".IB",D825)</f>
        <v>4.4120142857143003</v>
      </c>
      <c r="J825" s="6">
        <f t="shared" si="12"/>
        <v>9.9096825396800092</v>
      </c>
      <c r="K825" s="1">
        <f>[1]!thsiFinD("THS_BJZBS_BOND",B825&amp;".IB", D825)</f>
        <v>72</v>
      </c>
    </row>
    <row r="826" spans="1:11" x14ac:dyDescent="0.3">
      <c r="A826" s="1">
        <v>824</v>
      </c>
      <c r="B826" s="1">
        <v>130018</v>
      </c>
      <c r="C826" s="1" t="s">
        <v>16</v>
      </c>
      <c r="D826" s="2">
        <v>41709</v>
      </c>
      <c r="E826" s="1">
        <v>3</v>
      </c>
      <c r="F826" s="1">
        <v>12</v>
      </c>
      <c r="G826" s="13">
        <v>105</v>
      </c>
      <c r="H826" s="4">
        <f>[1]!thsiFinD("THS_SBMRSYLJQPJ_BOND",B826&amp;".IB",D826)</f>
        <v>4.50875</v>
      </c>
      <c r="I826" s="5">
        <f>[1]!thsiFinD("THS_SBMCSYLJQPJ_BOND",B826&amp;".IB",D826)</f>
        <v>4.4191200000000004</v>
      </c>
      <c r="J826" s="6">
        <f t="shared" si="12"/>
        <v>8.9629999999999654</v>
      </c>
      <c r="K826" s="1">
        <f>[1]!thsiFinD("THS_BJZBS_BOND",B826&amp;".IB", D826)</f>
        <v>60</v>
      </c>
    </row>
    <row r="827" spans="1:11" x14ac:dyDescent="0.3">
      <c r="A827" s="1">
        <v>825</v>
      </c>
      <c r="B827" s="1">
        <v>130018</v>
      </c>
      <c r="C827" s="1" t="s">
        <v>16</v>
      </c>
      <c r="D827" s="2">
        <v>41710</v>
      </c>
      <c r="E827" s="1">
        <v>3</v>
      </c>
      <c r="F827" s="1">
        <v>29</v>
      </c>
      <c r="G827" s="13">
        <v>143</v>
      </c>
      <c r="H827" s="4">
        <f>[1]!thsiFinD("THS_SBMRSYLJQPJ_BOND",B827&amp;".IB",D827)</f>
        <v>4.5013333333333003</v>
      </c>
      <c r="I827" s="5">
        <f>[1]!thsiFinD("THS_SBMCSYLJQPJ_BOND",B827&amp;".IB",D827)</f>
        <v>4.4217258823529004</v>
      </c>
      <c r="J827" s="6">
        <f t="shared" si="12"/>
        <v>7.9607450980399896</v>
      </c>
      <c r="K827" s="1">
        <f>[1]!thsiFinD("THS_BJZBS_BOND",B827&amp;".IB", D827)</f>
        <v>66</v>
      </c>
    </row>
    <row r="828" spans="1:11" x14ac:dyDescent="0.3">
      <c r="A828" s="1">
        <v>826</v>
      </c>
      <c r="B828" s="1">
        <v>130018</v>
      </c>
      <c r="C828" s="1" t="s">
        <v>16</v>
      </c>
      <c r="D828" s="2">
        <v>41711</v>
      </c>
      <c r="E828" s="1">
        <v>3</v>
      </c>
      <c r="F828" s="1">
        <v>22</v>
      </c>
      <c r="G828" s="13">
        <v>128</v>
      </c>
      <c r="H828" s="4">
        <f>[1]!thsiFinD("THS_SBMRSYLJQPJ_BOND",B828&amp;".IB",D828)</f>
        <v>4.4990476190475999</v>
      </c>
      <c r="I828" s="5">
        <f>[1]!thsiFinD("THS_SBMCSYLJQPJ_BOND",B828&amp;".IB",D828)</f>
        <v>4.3916333333333002</v>
      </c>
      <c r="J828" s="6">
        <f t="shared" si="12"/>
        <v>10.741428571429967</v>
      </c>
      <c r="K828" s="1">
        <f>[1]!thsiFinD("THS_BJZBS_BOND",B828&amp;".IB", D828)</f>
        <v>100</v>
      </c>
    </row>
    <row r="829" spans="1:11" x14ac:dyDescent="0.3">
      <c r="A829" s="1">
        <v>827</v>
      </c>
      <c r="B829" s="1">
        <v>130018</v>
      </c>
      <c r="C829" s="1" t="s">
        <v>16</v>
      </c>
      <c r="D829" s="2">
        <v>41712</v>
      </c>
      <c r="E829" s="1">
        <v>3</v>
      </c>
      <c r="F829" s="1">
        <v>23</v>
      </c>
      <c r="G829" s="13">
        <v>74</v>
      </c>
      <c r="H829" s="4">
        <f>[1]!thsiFinD("THS_SBMRSYLJQPJ_BOND",B829&amp;".IB",D829)</f>
        <v>4.4767661971830996</v>
      </c>
      <c r="I829" s="5">
        <f>[1]!thsiFinD("THS_SBMCSYLJQPJ_BOND",B829&amp;".IB",D829)</f>
        <v>4.3860054054053998</v>
      </c>
      <c r="J829" s="6">
        <f t="shared" si="12"/>
        <v>9.0760791777699801</v>
      </c>
      <c r="K829" s="1">
        <f>[1]!thsiFinD("THS_BJZBS_BOND",B829&amp;".IB", D829)</f>
        <v>74</v>
      </c>
    </row>
    <row r="830" spans="1:11" x14ac:dyDescent="0.3">
      <c r="A830" s="1">
        <v>828</v>
      </c>
      <c r="B830" s="1">
        <v>130018</v>
      </c>
      <c r="C830" s="1" t="s">
        <v>16</v>
      </c>
      <c r="D830" s="2">
        <v>41715</v>
      </c>
      <c r="E830" s="1">
        <v>3</v>
      </c>
      <c r="F830" s="1">
        <v>18</v>
      </c>
      <c r="G830" s="13">
        <v>95</v>
      </c>
      <c r="H830" s="4">
        <f>[1]!thsiFinD("THS_SBMRSYLJQPJ_BOND",B830&amp;".IB",D830)</f>
        <v>4.4819189473684</v>
      </c>
      <c r="I830" s="5">
        <f>[1]!thsiFinD("THS_SBMCSYLJQPJ_BOND",B830&amp;".IB",D830)</f>
        <v>4.3722805970148997</v>
      </c>
      <c r="J830" s="6">
        <f t="shared" si="12"/>
        <v>10.963835035350034</v>
      </c>
      <c r="K830" s="1">
        <f>[1]!thsiFinD("THS_BJZBS_BOND",B830&amp;".IB", D830)</f>
        <v>74</v>
      </c>
    </row>
    <row r="831" spans="1:11" x14ac:dyDescent="0.3">
      <c r="A831" s="1">
        <v>829</v>
      </c>
      <c r="B831" s="1">
        <v>130018</v>
      </c>
      <c r="C831" s="1" t="s">
        <v>16</v>
      </c>
      <c r="D831" s="2">
        <v>41716</v>
      </c>
      <c r="E831" s="1">
        <v>3</v>
      </c>
      <c r="F831" s="1">
        <v>8</v>
      </c>
      <c r="G831" s="13">
        <v>64</v>
      </c>
      <c r="H831" s="4">
        <f>[1]!thsiFinD("THS_SBMRSYLJQPJ_BOND",B831&amp;".IB",D831)</f>
        <v>4.4848580246914</v>
      </c>
      <c r="I831" s="5">
        <f>[1]!thsiFinD("THS_SBMCSYLJQPJ_BOND",B831&amp;".IB",D831)</f>
        <v>4.3819735849057002</v>
      </c>
      <c r="J831" s="6">
        <f t="shared" si="12"/>
        <v>10.288443978569983</v>
      </c>
      <c r="K831" s="1">
        <f>[1]!thsiFinD("THS_BJZBS_BOND",B831&amp;".IB", D831)</f>
        <v>62</v>
      </c>
    </row>
    <row r="832" spans="1:11" x14ac:dyDescent="0.3">
      <c r="A832" s="1">
        <v>830</v>
      </c>
      <c r="B832" s="1">
        <v>130018</v>
      </c>
      <c r="C832" s="1" t="s">
        <v>16</v>
      </c>
      <c r="D832" s="2">
        <v>41717</v>
      </c>
      <c r="E832" s="1">
        <v>3</v>
      </c>
      <c r="F832" s="1">
        <v>14</v>
      </c>
      <c r="G832" s="13">
        <v>58</v>
      </c>
      <c r="H832" s="4">
        <f>[1]!thsiFinD("THS_SBMRSYLJQPJ_BOND",B832&amp;".IB",D832)</f>
        <v>4.5208333333333002</v>
      </c>
      <c r="I832" s="5">
        <f>[1]!thsiFinD("THS_SBMCSYLJQPJ_BOND",B832&amp;".IB",D832)</f>
        <v>4.4177764705882003</v>
      </c>
      <c r="J832" s="6">
        <f t="shared" si="12"/>
        <v>10.305686274509984</v>
      </c>
      <c r="K832" s="1">
        <f>[1]!thsiFinD("THS_BJZBS_BOND",B832&amp;".IB", D832)</f>
        <v>88</v>
      </c>
    </row>
    <row r="833" spans="1:11" x14ac:dyDescent="0.3">
      <c r="A833" s="1">
        <v>831</v>
      </c>
      <c r="B833" s="1">
        <v>130018</v>
      </c>
      <c r="C833" s="1" t="s">
        <v>16</v>
      </c>
      <c r="D833" s="2">
        <v>41718</v>
      </c>
      <c r="E833" s="1">
        <v>3</v>
      </c>
      <c r="F833" s="1">
        <v>22</v>
      </c>
      <c r="G833" s="13">
        <v>85</v>
      </c>
      <c r="H833" s="4">
        <f>[1]!thsiFinD("THS_SBMRSYLJQPJ_BOND",B833&amp;".IB",D833)</f>
        <v>4.5308695652174</v>
      </c>
      <c r="I833" s="5">
        <f>[1]!thsiFinD("THS_SBMCSYLJQPJ_BOND",B833&amp;".IB",D833)</f>
        <v>4.4363250000000001</v>
      </c>
      <c r="J833" s="6">
        <f t="shared" si="12"/>
        <v>9.4544565217399956</v>
      </c>
      <c r="K833" s="1">
        <f>[1]!thsiFinD("THS_BJZBS_BOND",B833&amp;".IB", D833)</f>
        <v>60</v>
      </c>
    </row>
    <row r="834" spans="1:11" x14ac:dyDescent="0.3">
      <c r="A834" s="1">
        <v>832</v>
      </c>
      <c r="B834" s="1">
        <v>130018</v>
      </c>
      <c r="C834" s="1" t="s">
        <v>16</v>
      </c>
      <c r="D834" s="2">
        <v>41719</v>
      </c>
      <c r="E834" s="1">
        <v>3</v>
      </c>
      <c r="F834" s="1">
        <v>11</v>
      </c>
      <c r="G834" s="13">
        <v>71</v>
      </c>
      <c r="H834" s="4">
        <f>[1]!thsiFinD("THS_SBMRSYLJQPJ_BOND",B834&amp;".IB",D834)</f>
        <v>4.5272108108108</v>
      </c>
      <c r="I834" s="5">
        <f>[1]!thsiFinD("THS_SBMCSYLJQPJ_BOND",B834&amp;".IB",D834)</f>
        <v>4.4271846153845997</v>
      </c>
      <c r="J834" s="6">
        <f t="shared" si="12"/>
        <v>10.002619542620028</v>
      </c>
      <c r="K834" s="1">
        <f>[1]!thsiFinD("THS_BJZBS_BOND",B834&amp;".IB", D834)</f>
        <v>78</v>
      </c>
    </row>
    <row r="835" spans="1:11" x14ac:dyDescent="0.3">
      <c r="A835" s="1">
        <v>833</v>
      </c>
      <c r="B835" s="1">
        <v>130018</v>
      </c>
      <c r="C835" s="1" t="s">
        <v>16</v>
      </c>
      <c r="D835" s="2">
        <v>41722</v>
      </c>
      <c r="E835" s="1">
        <v>2</v>
      </c>
      <c r="F835" s="1">
        <v>11</v>
      </c>
      <c r="G835" s="13">
        <v>72</v>
      </c>
      <c r="H835" s="4">
        <f>[1]!thsiFinD("THS_SBMRSYLJQPJ_BOND",B835&amp;".IB",D835)</f>
        <v>4.5185106382978999</v>
      </c>
      <c r="I835" s="5">
        <f>[1]!thsiFinD("THS_SBMCSYLJQPJ_BOND",B835&amp;".IB",D835)</f>
        <v>4.4824159999999997</v>
      </c>
      <c r="J835" s="6">
        <f t="shared" ref="J835:J898" si="13">(H835-I835)*100</f>
        <v>3.6094638297900161</v>
      </c>
      <c r="K835" s="1">
        <f>[1]!thsiFinD("THS_BJZBS_BOND",B835&amp;".IB", D835)</f>
        <v>68</v>
      </c>
    </row>
    <row r="836" spans="1:11" x14ac:dyDescent="0.3">
      <c r="A836" s="1">
        <v>834</v>
      </c>
      <c r="B836" s="1">
        <v>130018</v>
      </c>
      <c r="C836" s="1" t="s">
        <v>16</v>
      </c>
      <c r="D836" s="2">
        <v>41723</v>
      </c>
      <c r="E836" s="1">
        <v>3</v>
      </c>
      <c r="F836" s="1">
        <v>8</v>
      </c>
      <c r="G836" s="13">
        <v>59</v>
      </c>
      <c r="H836" s="4">
        <f>[1]!thsiFinD("THS_SBMRSYLJQPJ_BOND",B836&amp;".IB",D836)</f>
        <v>4.5194117647059002</v>
      </c>
      <c r="I836" s="5">
        <f>[1]!thsiFinD("THS_SBMCSYLJQPJ_BOND",B836&amp;".IB",D836)</f>
        <v>4.4370772727272998</v>
      </c>
      <c r="J836" s="6">
        <f t="shared" si="13"/>
        <v>8.2334491978600433</v>
      </c>
      <c r="K836" s="1">
        <f>[1]!thsiFinD("THS_BJZBS_BOND",B836&amp;".IB", D836)</f>
        <v>64</v>
      </c>
    </row>
    <row r="837" spans="1:11" x14ac:dyDescent="0.3">
      <c r="A837" s="1">
        <v>835</v>
      </c>
      <c r="B837" s="1">
        <v>130018</v>
      </c>
      <c r="C837" s="1" t="s">
        <v>16</v>
      </c>
      <c r="D837" s="2">
        <v>41724</v>
      </c>
      <c r="E837" s="1">
        <v>3</v>
      </c>
      <c r="F837" s="1">
        <v>8</v>
      </c>
      <c r="G837" s="13">
        <v>29</v>
      </c>
      <c r="H837" s="4">
        <f>[1]!thsiFinD("THS_SBMRSYLJQPJ_BOND",B837&amp;".IB",D837)</f>
        <v>4.5231250000000003</v>
      </c>
      <c r="I837" s="5">
        <f>[1]!thsiFinD("THS_SBMCSYLJQPJ_BOND",B837&amp;".IB",D837)</f>
        <v>4.4498214285713997</v>
      </c>
      <c r="J837" s="6">
        <f t="shared" si="13"/>
        <v>7.3303571428600556</v>
      </c>
      <c r="K837" s="1">
        <f>[1]!thsiFinD("THS_BJZBS_BOND",B837&amp;".IB", D837)</f>
        <v>68</v>
      </c>
    </row>
    <row r="838" spans="1:11" x14ac:dyDescent="0.3">
      <c r="A838" s="1">
        <v>836</v>
      </c>
      <c r="B838" s="1">
        <v>130018</v>
      </c>
      <c r="C838" s="1" t="s">
        <v>11</v>
      </c>
      <c r="D838" s="2">
        <v>41725</v>
      </c>
      <c r="E838" s="1">
        <v>3</v>
      </c>
      <c r="F838" s="1">
        <v>4</v>
      </c>
      <c r="G838" s="13">
        <v>11</v>
      </c>
      <c r="H838" s="4">
        <f>[1]!thsiFinD("THS_SBMRSYLJQPJ_BOND",B838&amp;".IB",D838)</f>
        <v>4.5356521739130002</v>
      </c>
      <c r="I838" s="5">
        <f>[1]!thsiFinD("THS_SBMCSYLJQPJ_BOND",B838&amp;".IB",D838)</f>
        <v>4.4447826086957001</v>
      </c>
      <c r="J838" s="6">
        <f t="shared" si="13"/>
        <v>9.0869565217300163</v>
      </c>
      <c r="K838" s="1">
        <f>[1]!thsiFinD("THS_BJZBS_BOND",B838&amp;".IB", D838)</f>
        <v>60</v>
      </c>
    </row>
    <row r="839" spans="1:11" x14ac:dyDescent="0.3">
      <c r="A839" s="1">
        <v>837</v>
      </c>
      <c r="B839" s="1">
        <v>130018</v>
      </c>
      <c r="C839" s="1" t="s">
        <v>11</v>
      </c>
      <c r="D839" s="2">
        <v>41726</v>
      </c>
      <c r="E839" s="1">
        <v>3</v>
      </c>
      <c r="F839" s="1">
        <v>5</v>
      </c>
      <c r="G839" s="13">
        <v>5</v>
      </c>
      <c r="H839" s="4">
        <f>[1]!thsiFinD("THS_SBMRSYLJQPJ_BOND",B839&amp;".IB",D839)</f>
        <v>4.5355357142857002</v>
      </c>
      <c r="I839" s="5">
        <f>[1]!thsiFinD("THS_SBMCSYLJQPJ_BOND",B839&amp;".IB",D839)</f>
        <v>4.6507142857143</v>
      </c>
      <c r="J839" s="6">
        <f t="shared" si="13"/>
        <v>-11.517857142859977</v>
      </c>
      <c r="K839" s="1">
        <f>[1]!thsiFinD("THS_BJZBS_BOND",B839&amp;".IB", D839)</f>
        <v>56</v>
      </c>
    </row>
    <row r="840" spans="1:11" hidden="1" x14ac:dyDescent="0.3">
      <c r="A840" s="1">
        <v>838</v>
      </c>
      <c r="B840" s="1">
        <v>130018</v>
      </c>
      <c r="C840" s="1" t="s">
        <v>11</v>
      </c>
      <c r="D840" s="2">
        <v>41736</v>
      </c>
      <c r="E840" s="1">
        <v>2</v>
      </c>
      <c r="F840" s="1">
        <v>0</v>
      </c>
      <c r="G840" s="3">
        <v>0</v>
      </c>
      <c r="H840" s="4">
        <f>[1]!thsiFinD("THS_SBMRSYLJQPJ_BOND",B840&amp;".IB",D840)</f>
        <v>0</v>
      </c>
      <c r="I840" s="5">
        <f>[1]!thsiFinD("THS_SBMCSYLJQPJ_BOND",B840&amp;".IB",D840)</f>
        <v>0</v>
      </c>
      <c r="J840" s="6">
        <f t="shared" si="13"/>
        <v>0</v>
      </c>
      <c r="K840" s="1">
        <f>[1]!thsiFinD("THS_BJZBS_BOND",B840&amp;".IB", D840)</f>
        <v>0</v>
      </c>
    </row>
    <row r="841" spans="1:11" x14ac:dyDescent="0.3">
      <c r="A841" s="1">
        <v>839</v>
      </c>
      <c r="B841" s="1">
        <v>130018</v>
      </c>
      <c r="C841" s="1" t="s">
        <v>11</v>
      </c>
      <c r="D841" s="2">
        <v>41737</v>
      </c>
      <c r="E841" s="1">
        <v>1</v>
      </c>
      <c r="F841" s="1">
        <v>20</v>
      </c>
      <c r="G841" s="13">
        <v>169</v>
      </c>
      <c r="H841" s="4">
        <f>[1]!thsiFinD("THS_SBMRSYLJQPJ_BOND",B841&amp;".IB",D841)</f>
        <v>4.5508823529412004</v>
      </c>
      <c r="I841" s="5">
        <f>[1]!thsiFinD("THS_SBMCSYLJQPJ_BOND",B841&amp;".IB",D841)</f>
        <v>4.4737735849057003</v>
      </c>
      <c r="J841" s="6">
        <f t="shared" si="13"/>
        <v>7.7108768035500042</v>
      </c>
      <c r="K841" s="1">
        <f>[1]!thsiFinD("THS_BJZBS_BOND",B841&amp;".IB", D841)</f>
        <v>70</v>
      </c>
    </row>
    <row r="842" spans="1:11" hidden="1" x14ac:dyDescent="0.3">
      <c r="A842" s="1">
        <v>840</v>
      </c>
      <c r="B842" s="1">
        <v>130019</v>
      </c>
      <c r="C842" s="1" t="s">
        <v>17</v>
      </c>
      <c r="D842" s="2">
        <v>41624</v>
      </c>
      <c r="E842" s="1">
        <v>4</v>
      </c>
      <c r="F842" s="1">
        <v>0</v>
      </c>
      <c r="G842" s="3">
        <v>0</v>
      </c>
      <c r="H842" s="4">
        <f>[1]!thsiFinD("THS_SBMRSYLJQPJ_BOND",B842&amp;".IB",D842)</f>
        <v>0</v>
      </c>
      <c r="I842" s="5">
        <f>[1]!thsiFinD("THS_SBMCSYLJQPJ_BOND",B842&amp;".IB",D842)</f>
        <v>0</v>
      </c>
      <c r="J842" s="6">
        <f t="shared" si="13"/>
        <v>0</v>
      </c>
      <c r="K842" s="1">
        <f>[1]!thsiFinD("THS_BJZBS_BOND",B842&amp;".IB", D842)</f>
        <v>0</v>
      </c>
    </row>
    <row r="843" spans="1:11" hidden="1" x14ac:dyDescent="0.3">
      <c r="A843" s="1">
        <v>841</v>
      </c>
      <c r="B843" s="1">
        <v>130019</v>
      </c>
      <c r="C843" s="1" t="s">
        <v>17</v>
      </c>
      <c r="D843" s="2">
        <v>41625</v>
      </c>
      <c r="E843" s="1">
        <v>3</v>
      </c>
      <c r="F843" s="1">
        <v>2</v>
      </c>
      <c r="G843" s="3">
        <v>20</v>
      </c>
      <c r="H843" s="4">
        <f>[1]!thsiFinD("THS_SBMRSYLJQPJ_BOND",B843&amp;".IB",D843)</f>
        <v>0</v>
      </c>
      <c r="I843" s="5">
        <f>[1]!thsiFinD("THS_SBMCSYLJQPJ_BOND",B843&amp;".IB",D843)</f>
        <v>0</v>
      </c>
      <c r="J843" s="6">
        <f t="shared" si="13"/>
        <v>0</v>
      </c>
      <c r="K843" s="1">
        <f>[1]!thsiFinD("THS_BJZBS_BOND",B843&amp;".IB", D843)</f>
        <v>0</v>
      </c>
    </row>
    <row r="844" spans="1:11" hidden="1" x14ac:dyDescent="0.3">
      <c r="A844" s="1">
        <v>842</v>
      </c>
      <c r="B844" s="1">
        <v>130019</v>
      </c>
      <c r="C844" s="1" t="s">
        <v>17</v>
      </c>
      <c r="D844" s="2">
        <v>41626</v>
      </c>
      <c r="E844" s="1">
        <v>3</v>
      </c>
      <c r="F844" s="1">
        <v>2</v>
      </c>
      <c r="G844" s="3">
        <v>20</v>
      </c>
      <c r="H844" s="4">
        <f>[1]!thsiFinD("THS_SBMRSYLJQPJ_BOND",B844&amp;".IB",D844)</f>
        <v>0</v>
      </c>
      <c r="I844" s="5">
        <f>[1]!thsiFinD("THS_SBMCSYLJQPJ_BOND",B844&amp;".IB",D844)</f>
        <v>0</v>
      </c>
      <c r="J844" s="6">
        <f t="shared" si="13"/>
        <v>0</v>
      </c>
      <c r="K844" s="1">
        <f>[1]!thsiFinD("THS_BJZBS_BOND",B844&amp;".IB", D844)</f>
        <v>0</v>
      </c>
    </row>
    <row r="845" spans="1:11" hidden="1" x14ac:dyDescent="0.3">
      <c r="A845" s="1">
        <v>843</v>
      </c>
      <c r="B845" s="1">
        <v>130019</v>
      </c>
      <c r="C845" s="1" t="s">
        <v>17</v>
      </c>
      <c r="D845" s="2">
        <v>41627</v>
      </c>
      <c r="E845" s="1">
        <v>3</v>
      </c>
      <c r="F845" s="1">
        <v>2</v>
      </c>
      <c r="G845" s="3">
        <v>20</v>
      </c>
      <c r="H845" s="4">
        <f>[1]!thsiFinD("THS_SBMRSYLJQPJ_BOND",B845&amp;".IB",D845)</f>
        <v>0</v>
      </c>
      <c r="I845" s="5">
        <f>[1]!thsiFinD("THS_SBMCSYLJQPJ_BOND",B845&amp;".IB",D845)</f>
        <v>0</v>
      </c>
      <c r="J845" s="6">
        <f t="shared" si="13"/>
        <v>0</v>
      </c>
      <c r="K845" s="1">
        <f>[1]!thsiFinD("THS_BJZBS_BOND",B845&amp;".IB", D845)</f>
        <v>0</v>
      </c>
    </row>
    <row r="846" spans="1:11" hidden="1" x14ac:dyDescent="0.3">
      <c r="A846" s="1">
        <v>844</v>
      </c>
      <c r="B846" s="1">
        <v>130019</v>
      </c>
      <c r="C846" s="1" t="s">
        <v>17</v>
      </c>
      <c r="D846" s="2">
        <v>41628</v>
      </c>
      <c r="E846" s="1">
        <v>7</v>
      </c>
      <c r="F846" s="1">
        <v>0</v>
      </c>
      <c r="G846" s="3">
        <v>0</v>
      </c>
      <c r="H846" s="4">
        <f>[1]!thsiFinD("THS_SBMRSYLJQPJ_BOND",B846&amp;".IB",D846)</f>
        <v>0</v>
      </c>
      <c r="I846" s="5">
        <f>[1]!thsiFinD("THS_SBMCSYLJQPJ_BOND",B846&amp;".IB",D846)</f>
        <v>0</v>
      </c>
      <c r="J846" s="6">
        <f t="shared" si="13"/>
        <v>0</v>
      </c>
      <c r="K846" s="1">
        <f>[1]!thsiFinD("THS_BJZBS_BOND",B846&amp;".IB", D846)</f>
        <v>0</v>
      </c>
    </row>
    <row r="847" spans="1:11" hidden="1" x14ac:dyDescent="0.3">
      <c r="A847" s="1">
        <v>845</v>
      </c>
      <c r="B847" s="1">
        <v>130019</v>
      </c>
      <c r="C847" s="1" t="s">
        <v>17</v>
      </c>
      <c r="D847" s="2">
        <v>41631</v>
      </c>
      <c r="E847" s="1">
        <v>3</v>
      </c>
      <c r="F847" s="1">
        <v>2</v>
      </c>
      <c r="G847" s="3">
        <v>20</v>
      </c>
      <c r="H847" s="4">
        <f>[1]!thsiFinD("THS_SBMRSYLJQPJ_BOND",B847&amp;".IB",D847)</f>
        <v>0</v>
      </c>
      <c r="I847" s="5">
        <f>[1]!thsiFinD("THS_SBMCSYLJQPJ_BOND",B847&amp;".IB",D847)</f>
        <v>0</v>
      </c>
      <c r="J847" s="6">
        <f t="shared" si="13"/>
        <v>0</v>
      </c>
      <c r="K847" s="1">
        <f>[1]!thsiFinD("THS_BJZBS_BOND",B847&amp;".IB", D847)</f>
        <v>0</v>
      </c>
    </row>
    <row r="848" spans="1:11" hidden="1" x14ac:dyDescent="0.3">
      <c r="A848" s="1">
        <v>846</v>
      </c>
      <c r="B848" s="1">
        <v>130019</v>
      </c>
      <c r="C848" s="1" t="s">
        <v>17</v>
      </c>
      <c r="D848" s="2">
        <v>41632</v>
      </c>
      <c r="E848" s="1">
        <v>3</v>
      </c>
      <c r="F848" s="1">
        <v>2</v>
      </c>
      <c r="G848" s="3">
        <v>20</v>
      </c>
      <c r="H848" s="4">
        <f>[1]!thsiFinD("THS_SBMRSYLJQPJ_BOND",B848&amp;".IB",D848)</f>
        <v>0</v>
      </c>
      <c r="I848" s="5">
        <f>[1]!thsiFinD("THS_SBMCSYLJQPJ_BOND",B848&amp;".IB",D848)</f>
        <v>0</v>
      </c>
      <c r="J848" s="6">
        <f t="shared" si="13"/>
        <v>0</v>
      </c>
      <c r="K848" s="1">
        <f>[1]!thsiFinD("THS_BJZBS_BOND",B848&amp;".IB", D848)</f>
        <v>0</v>
      </c>
    </row>
    <row r="849" spans="1:11" hidden="1" x14ac:dyDescent="0.3">
      <c r="A849" s="1">
        <v>847</v>
      </c>
      <c r="B849" s="1">
        <v>130019</v>
      </c>
      <c r="C849" s="1" t="s">
        <v>17</v>
      </c>
      <c r="D849" s="2">
        <v>41633</v>
      </c>
      <c r="E849" s="1">
        <v>2</v>
      </c>
      <c r="F849" s="1">
        <v>2</v>
      </c>
      <c r="G849" s="3">
        <v>20</v>
      </c>
      <c r="H849" s="4">
        <f>[1]!thsiFinD("THS_SBMRSYLJQPJ_BOND",B849&amp;".IB",D849)</f>
        <v>0</v>
      </c>
      <c r="I849" s="5">
        <f>[1]!thsiFinD("THS_SBMCSYLJQPJ_BOND",B849&amp;".IB",D849)</f>
        <v>0</v>
      </c>
      <c r="J849" s="6">
        <f t="shared" si="13"/>
        <v>0</v>
      </c>
      <c r="K849" s="1">
        <f>[1]!thsiFinD("THS_BJZBS_BOND",B849&amp;".IB", D849)</f>
        <v>0</v>
      </c>
    </row>
    <row r="850" spans="1:11" hidden="1" x14ac:dyDescent="0.3">
      <c r="A850" s="1">
        <v>848</v>
      </c>
      <c r="B850" s="1">
        <v>130019</v>
      </c>
      <c r="C850" s="1" t="s">
        <v>17</v>
      </c>
      <c r="D850" s="2">
        <v>41635</v>
      </c>
      <c r="E850" s="1">
        <v>2</v>
      </c>
      <c r="F850" s="1">
        <v>2</v>
      </c>
      <c r="G850" s="3">
        <v>20</v>
      </c>
      <c r="H850" s="4">
        <f>[1]!thsiFinD("THS_SBMRSYLJQPJ_BOND",B850&amp;".IB",D850)</f>
        <v>0</v>
      </c>
      <c r="I850" s="5">
        <f>[1]!thsiFinD("THS_SBMCSYLJQPJ_BOND",B850&amp;".IB",D850)</f>
        <v>0</v>
      </c>
      <c r="J850" s="6">
        <f t="shared" si="13"/>
        <v>0</v>
      </c>
      <c r="K850" s="1">
        <f>[1]!thsiFinD("THS_BJZBS_BOND",B850&amp;".IB", D850)</f>
        <v>0</v>
      </c>
    </row>
    <row r="851" spans="1:11" hidden="1" x14ac:dyDescent="0.3">
      <c r="A851" s="1">
        <v>849</v>
      </c>
      <c r="B851" s="1">
        <v>130019</v>
      </c>
      <c r="C851" s="1" t="s">
        <v>17</v>
      </c>
      <c r="D851" s="2">
        <v>41638</v>
      </c>
      <c r="E851" s="1">
        <v>2</v>
      </c>
      <c r="F851" s="1">
        <v>0</v>
      </c>
      <c r="G851" s="3">
        <v>0</v>
      </c>
      <c r="H851" s="4">
        <f>[1]!thsiFinD("THS_SBMRSYLJQPJ_BOND",B851&amp;".IB",D851)</f>
        <v>0</v>
      </c>
      <c r="I851" s="5">
        <f>[1]!thsiFinD("THS_SBMCSYLJQPJ_BOND",B851&amp;".IB",D851)</f>
        <v>0</v>
      </c>
      <c r="J851" s="6">
        <f t="shared" si="13"/>
        <v>0</v>
      </c>
      <c r="K851" s="1">
        <f>[1]!thsiFinD("THS_BJZBS_BOND",B851&amp;".IB", D851)</f>
        <v>0</v>
      </c>
    </row>
    <row r="852" spans="1:11" hidden="1" x14ac:dyDescent="0.3">
      <c r="A852" s="1">
        <v>850</v>
      </c>
      <c r="B852" s="1">
        <v>130019</v>
      </c>
      <c r="C852" s="1" t="s">
        <v>17</v>
      </c>
      <c r="D852" s="2">
        <v>41639</v>
      </c>
      <c r="E852" s="1">
        <v>3</v>
      </c>
      <c r="F852" s="1">
        <v>0</v>
      </c>
      <c r="G852" s="3">
        <v>0</v>
      </c>
      <c r="H852" s="4">
        <f>[1]!thsiFinD("THS_SBMRSYLJQPJ_BOND",B852&amp;".IB",D852)</f>
        <v>0</v>
      </c>
      <c r="I852" s="5">
        <f>[1]!thsiFinD("THS_SBMCSYLJQPJ_BOND",B852&amp;".IB",D852)</f>
        <v>0</v>
      </c>
      <c r="J852" s="6">
        <f t="shared" si="13"/>
        <v>0</v>
      </c>
      <c r="K852" s="1">
        <f>[1]!thsiFinD("THS_BJZBS_BOND",B852&amp;".IB", D852)</f>
        <v>0</v>
      </c>
    </row>
    <row r="853" spans="1:11" hidden="1" x14ac:dyDescent="0.3">
      <c r="A853" s="1">
        <v>851</v>
      </c>
      <c r="B853" s="1">
        <v>130019</v>
      </c>
      <c r="C853" s="1" t="s">
        <v>17</v>
      </c>
      <c r="D853" s="2">
        <v>41640</v>
      </c>
      <c r="E853" s="1">
        <v>2</v>
      </c>
      <c r="F853" s="1">
        <v>0</v>
      </c>
      <c r="G853" s="3">
        <v>0</v>
      </c>
      <c r="H853" s="4">
        <f>[1]!thsiFinD("THS_SBMRSYLJQPJ_BOND",B853&amp;".IB",D853)</f>
        <v>0</v>
      </c>
      <c r="I853" s="5">
        <f>[1]!thsiFinD("THS_SBMCSYLJQPJ_BOND",B853&amp;".IB",D853)</f>
        <v>0</v>
      </c>
      <c r="J853" s="6">
        <f t="shared" si="13"/>
        <v>0</v>
      </c>
      <c r="K853" s="1">
        <f>[1]!thsiFinD("THS_BJZBS_BOND",B853&amp;".IB", D853)</f>
        <v>0</v>
      </c>
    </row>
    <row r="854" spans="1:11" hidden="1" x14ac:dyDescent="0.3">
      <c r="A854" s="1">
        <v>852</v>
      </c>
      <c r="B854" s="1">
        <v>130019</v>
      </c>
      <c r="C854" s="1" t="s">
        <v>17</v>
      </c>
      <c r="D854" s="2">
        <v>41641</v>
      </c>
      <c r="E854" s="1">
        <v>2</v>
      </c>
      <c r="F854" s="1">
        <v>0</v>
      </c>
      <c r="G854" s="3">
        <v>0</v>
      </c>
      <c r="H854" s="4">
        <f>[1]!thsiFinD("THS_SBMRSYLJQPJ_BOND",B854&amp;".IB",D854)</f>
        <v>0</v>
      </c>
      <c r="I854" s="5">
        <f>[1]!thsiFinD("THS_SBMCSYLJQPJ_BOND",B854&amp;".IB",D854)</f>
        <v>0</v>
      </c>
      <c r="J854" s="6">
        <f t="shared" si="13"/>
        <v>0</v>
      </c>
      <c r="K854" s="1">
        <f>[1]!thsiFinD("THS_BJZBS_BOND",B854&amp;".IB", D854)</f>
        <v>0</v>
      </c>
    </row>
    <row r="855" spans="1:11" hidden="1" x14ac:dyDescent="0.3">
      <c r="A855" s="1">
        <v>853</v>
      </c>
      <c r="B855" s="1">
        <v>130019</v>
      </c>
      <c r="C855" s="1" t="s">
        <v>17</v>
      </c>
      <c r="D855" s="2">
        <v>41642</v>
      </c>
      <c r="E855" s="1">
        <v>3</v>
      </c>
      <c r="F855" s="1">
        <v>0</v>
      </c>
      <c r="G855" s="3">
        <v>0</v>
      </c>
      <c r="H855" s="4">
        <f>[1]!thsiFinD("THS_SBMRSYLJQPJ_BOND",B855&amp;".IB",D855)</f>
        <v>0</v>
      </c>
      <c r="I855" s="5">
        <f>[1]!thsiFinD("THS_SBMCSYLJQPJ_BOND",B855&amp;".IB",D855)</f>
        <v>0</v>
      </c>
      <c r="J855" s="6">
        <f t="shared" si="13"/>
        <v>0</v>
      </c>
      <c r="K855" s="1">
        <f>[1]!thsiFinD("THS_BJZBS_BOND",B855&amp;".IB", D855)</f>
        <v>0</v>
      </c>
    </row>
    <row r="856" spans="1:11" hidden="1" x14ac:dyDescent="0.3">
      <c r="A856" s="1">
        <v>854</v>
      </c>
      <c r="B856" s="1">
        <v>130019</v>
      </c>
      <c r="C856" s="1" t="s">
        <v>17</v>
      </c>
      <c r="D856" s="2">
        <v>41645</v>
      </c>
      <c r="E856" s="1">
        <v>2</v>
      </c>
      <c r="F856" s="1">
        <v>0</v>
      </c>
      <c r="G856" s="3">
        <v>0</v>
      </c>
      <c r="H856" s="4">
        <f>[1]!thsiFinD("THS_SBMRSYLJQPJ_BOND",B856&amp;".IB",D856)</f>
        <v>0</v>
      </c>
      <c r="I856" s="5">
        <f>[1]!thsiFinD("THS_SBMCSYLJQPJ_BOND",B856&amp;".IB",D856)</f>
        <v>0</v>
      </c>
      <c r="J856" s="6">
        <f t="shared" si="13"/>
        <v>0</v>
      </c>
      <c r="K856" s="1">
        <f>[1]!thsiFinD("THS_BJZBS_BOND",B856&amp;".IB", D856)</f>
        <v>0</v>
      </c>
    </row>
    <row r="857" spans="1:11" hidden="1" x14ac:dyDescent="0.3">
      <c r="A857" s="1">
        <v>855</v>
      </c>
      <c r="B857" s="1">
        <v>130019</v>
      </c>
      <c r="C857" s="1" t="s">
        <v>17</v>
      </c>
      <c r="D857" s="2">
        <v>41646</v>
      </c>
      <c r="E857" s="1">
        <v>3</v>
      </c>
      <c r="F857" s="1">
        <v>0</v>
      </c>
      <c r="G857" s="3">
        <v>0</v>
      </c>
      <c r="H857" s="4">
        <f>[1]!thsiFinD("THS_SBMRSYLJQPJ_BOND",B857&amp;".IB",D857)</f>
        <v>0</v>
      </c>
      <c r="I857" s="5">
        <f>[1]!thsiFinD("THS_SBMCSYLJQPJ_BOND",B857&amp;".IB",D857)</f>
        <v>0</v>
      </c>
      <c r="J857" s="6">
        <f t="shared" si="13"/>
        <v>0</v>
      </c>
      <c r="K857" s="1">
        <f>[1]!thsiFinD("THS_BJZBS_BOND",B857&amp;".IB", D857)</f>
        <v>0</v>
      </c>
    </row>
    <row r="858" spans="1:11" hidden="1" x14ac:dyDescent="0.3">
      <c r="A858" s="1">
        <v>856</v>
      </c>
      <c r="B858" s="1">
        <v>130019</v>
      </c>
      <c r="C858" s="1" t="s">
        <v>17</v>
      </c>
      <c r="D858" s="2">
        <v>41647</v>
      </c>
      <c r="E858" s="1">
        <v>3</v>
      </c>
      <c r="F858" s="1">
        <v>0</v>
      </c>
      <c r="G858" s="3">
        <v>0</v>
      </c>
      <c r="H858" s="4">
        <f>[1]!thsiFinD("THS_SBMRSYLJQPJ_BOND",B858&amp;".IB",D858)</f>
        <v>0</v>
      </c>
      <c r="I858" s="5">
        <f>[1]!thsiFinD("THS_SBMCSYLJQPJ_BOND",B858&amp;".IB",D858)</f>
        <v>0</v>
      </c>
      <c r="J858" s="6">
        <f t="shared" si="13"/>
        <v>0</v>
      </c>
      <c r="K858" s="1">
        <f>[1]!thsiFinD("THS_BJZBS_BOND",B858&amp;".IB", D858)</f>
        <v>0</v>
      </c>
    </row>
    <row r="859" spans="1:11" hidden="1" x14ac:dyDescent="0.3">
      <c r="A859" s="1">
        <v>857</v>
      </c>
      <c r="B859" s="1">
        <v>130019</v>
      </c>
      <c r="C859" s="1" t="s">
        <v>17</v>
      </c>
      <c r="D859" s="2">
        <v>41648</v>
      </c>
      <c r="E859" s="1">
        <v>3</v>
      </c>
      <c r="F859" s="1">
        <v>0</v>
      </c>
      <c r="G859" s="3">
        <v>0</v>
      </c>
      <c r="H859" s="4">
        <f>[1]!thsiFinD("THS_SBMRSYLJQPJ_BOND",B859&amp;".IB",D859)</f>
        <v>0</v>
      </c>
      <c r="I859" s="5">
        <f>[1]!thsiFinD("THS_SBMCSYLJQPJ_BOND",B859&amp;".IB",D859)</f>
        <v>0</v>
      </c>
      <c r="J859" s="6">
        <f t="shared" si="13"/>
        <v>0</v>
      </c>
      <c r="K859" s="1">
        <f>[1]!thsiFinD("THS_BJZBS_BOND",B859&amp;".IB", D859)</f>
        <v>0</v>
      </c>
    </row>
    <row r="860" spans="1:11" hidden="1" x14ac:dyDescent="0.3">
      <c r="A860" s="1">
        <v>858</v>
      </c>
      <c r="B860" s="1">
        <v>130019</v>
      </c>
      <c r="C860" s="1" t="s">
        <v>17</v>
      </c>
      <c r="D860" s="2">
        <v>41649</v>
      </c>
      <c r="E860" s="1">
        <v>5</v>
      </c>
      <c r="F860" s="1">
        <v>0</v>
      </c>
      <c r="G860" s="3">
        <v>0</v>
      </c>
      <c r="H860" s="4">
        <f>[1]!thsiFinD("THS_SBMRSYLJQPJ_BOND",B860&amp;".IB",D860)</f>
        <v>0</v>
      </c>
      <c r="I860" s="5">
        <f>[1]!thsiFinD("THS_SBMCSYLJQPJ_BOND",B860&amp;".IB",D860)</f>
        <v>0</v>
      </c>
      <c r="J860" s="6">
        <f t="shared" si="13"/>
        <v>0</v>
      </c>
      <c r="K860" s="1">
        <f>[1]!thsiFinD("THS_BJZBS_BOND",B860&amp;".IB", D860)</f>
        <v>0</v>
      </c>
    </row>
    <row r="861" spans="1:11" hidden="1" x14ac:dyDescent="0.3">
      <c r="A861" s="1">
        <v>859</v>
      </c>
      <c r="B861" s="1">
        <v>130019</v>
      </c>
      <c r="C861" s="1" t="s">
        <v>17</v>
      </c>
      <c r="D861" s="2">
        <v>41652</v>
      </c>
      <c r="E861" s="1">
        <v>2</v>
      </c>
      <c r="F861" s="1">
        <v>0</v>
      </c>
      <c r="G861" s="3">
        <v>0</v>
      </c>
      <c r="H861" s="4">
        <f>[1]!thsiFinD("THS_SBMRSYLJQPJ_BOND",B861&amp;".IB",D861)</f>
        <v>0</v>
      </c>
      <c r="I861" s="5">
        <f>[1]!thsiFinD("THS_SBMCSYLJQPJ_BOND",B861&amp;".IB",D861)</f>
        <v>0</v>
      </c>
      <c r="J861" s="6">
        <f t="shared" si="13"/>
        <v>0</v>
      </c>
      <c r="K861" s="1">
        <f>[1]!thsiFinD("THS_BJZBS_BOND",B861&amp;".IB", D861)</f>
        <v>0</v>
      </c>
    </row>
    <row r="862" spans="1:11" hidden="1" x14ac:dyDescent="0.3">
      <c r="A862" s="1">
        <v>860</v>
      </c>
      <c r="B862" s="1">
        <v>130019</v>
      </c>
      <c r="C862" s="1" t="s">
        <v>17</v>
      </c>
      <c r="D862" s="2">
        <v>41653</v>
      </c>
      <c r="E862" s="1">
        <v>4</v>
      </c>
      <c r="F862" s="1">
        <v>0</v>
      </c>
      <c r="G862" s="3">
        <v>0</v>
      </c>
      <c r="H862" s="4">
        <f>[1]!thsiFinD("THS_SBMRSYLJQPJ_BOND",B862&amp;".IB",D862)</f>
        <v>0</v>
      </c>
      <c r="I862" s="5">
        <f>[1]!thsiFinD("THS_SBMCSYLJQPJ_BOND",B862&amp;".IB",D862)</f>
        <v>0</v>
      </c>
      <c r="J862" s="6">
        <f t="shared" si="13"/>
        <v>0</v>
      </c>
      <c r="K862" s="1">
        <f>[1]!thsiFinD("THS_BJZBS_BOND",B862&amp;".IB", D862)</f>
        <v>0</v>
      </c>
    </row>
    <row r="863" spans="1:11" hidden="1" x14ac:dyDescent="0.3">
      <c r="A863" s="1">
        <v>861</v>
      </c>
      <c r="B863" s="1">
        <v>130019</v>
      </c>
      <c r="C863" s="1" t="s">
        <v>17</v>
      </c>
      <c r="D863" s="2">
        <v>41654</v>
      </c>
      <c r="E863" s="1">
        <v>2</v>
      </c>
      <c r="F863" s="1">
        <v>0</v>
      </c>
      <c r="G863" s="3">
        <v>0</v>
      </c>
      <c r="H863" s="4">
        <f>[1]!thsiFinD("THS_SBMRSYLJQPJ_BOND",B863&amp;".IB",D863)</f>
        <v>0</v>
      </c>
      <c r="I863" s="5">
        <f>[1]!thsiFinD("THS_SBMCSYLJQPJ_BOND",B863&amp;".IB",D863)</f>
        <v>0</v>
      </c>
      <c r="J863" s="6">
        <f t="shared" si="13"/>
        <v>0</v>
      </c>
      <c r="K863" s="1">
        <f>[1]!thsiFinD("THS_BJZBS_BOND",B863&amp;".IB", D863)</f>
        <v>0</v>
      </c>
    </row>
    <row r="864" spans="1:11" hidden="1" x14ac:dyDescent="0.3">
      <c r="A864" s="1">
        <v>862</v>
      </c>
      <c r="B864" s="1">
        <v>130019</v>
      </c>
      <c r="C864" s="1" t="s">
        <v>17</v>
      </c>
      <c r="D864" s="2">
        <v>41656</v>
      </c>
      <c r="E864" s="1">
        <v>1</v>
      </c>
      <c r="F864" s="1">
        <v>0</v>
      </c>
      <c r="G864" s="3">
        <v>0</v>
      </c>
      <c r="H864" s="4">
        <f>[1]!thsiFinD("THS_SBMRSYLJQPJ_BOND",B864&amp;".IB",D864)</f>
        <v>0</v>
      </c>
      <c r="I864" s="5">
        <f>[1]!thsiFinD("THS_SBMCSYLJQPJ_BOND",B864&amp;".IB",D864)</f>
        <v>0</v>
      </c>
      <c r="J864" s="6">
        <f t="shared" si="13"/>
        <v>0</v>
      </c>
      <c r="K864" s="1">
        <f>[1]!thsiFinD("THS_BJZBS_BOND",B864&amp;".IB", D864)</f>
        <v>0</v>
      </c>
    </row>
    <row r="865" spans="1:11" hidden="1" x14ac:dyDescent="0.3">
      <c r="A865" s="1">
        <v>863</v>
      </c>
      <c r="B865" s="1">
        <v>130019</v>
      </c>
      <c r="C865" s="1" t="s">
        <v>17</v>
      </c>
      <c r="D865" s="2">
        <v>41661</v>
      </c>
      <c r="E865" s="1">
        <v>3</v>
      </c>
      <c r="F865" s="1">
        <v>0</v>
      </c>
      <c r="G865" s="3">
        <v>0</v>
      </c>
      <c r="H865" s="4">
        <f>[1]!thsiFinD("THS_SBMRSYLJQPJ_BOND",B865&amp;".IB",D865)</f>
        <v>0</v>
      </c>
      <c r="I865" s="5">
        <f>[1]!thsiFinD("THS_SBMCSYLJQPJ_BOND",B865&amp;".IB",D865)</f>
        <v>0</v>
      </c>
      <c r="J865" s="6">
        <f t="shared" si="13"/>
        <v>0</v>
      </c>
      <c r="K865" s="1">
        <f>[1]!thsiFinD("THS_BJZBS_BOND",B865&amp;".IB", D865)</f>
        <v>0</v>
      </c>
    </row>
    <row r="866" spans="1:11" hidden="1" x14ac:dyDescent="0.3">
      <c r="A866" s="1">
        <v>864</v>
      </c>
      <c r="B866" s="1">
        <v>130019</v>
      </c>
      <c r="C866" s="1" t="s">
        <v>17</v>
      </c>
      <c r="D866" s="2">
        <v>41666</v>
      </c>
      <c r="E866" s="1">
        <v>2</v>
      </c>
      <c r="F866" s="1">
        <v>0</v>
      </c>
      <c r="G866" s="3">
        <v>0</v>
      </c>
      <c r="H866" s="4">
        <f>[1]!thsiFinD("THS_SBMRSYLJQPJ_BOND",B866&amp;".IB",D866)</f>
        <v>0</v>
      </c>
      <c r="I866" s="5">
        <f>[1]!thsiFinD("THS_SBMCSYLJQPJ_BOND",B866&amp;".IB",D866)</f>
        <v>0</v>
      </c>
      <c r="J866" s="6">
        <f t="shared" si="13"/>
        <v>0</v>
      </c>
      <c r="K866" s="1">
        <f>[1]!thsiFinD("THS_BJZBS_BOND",B866&amp;".IB", D866)</f>
        <v>0</v>
      </c>
    </row>
    <row r="867" spans="1:11" hidden="1" x14ac:dyDescent="0.3">
      <c r="A867" s="1">
        <v>865</v>
      </c>
      <c r="B867" s="1">
        <v>130019</v>
      </c>
      <c r="C867" s="1" t="s">
        <v>17</v>
      </c>
      <c r="D867" s="2">
        <v>41667</v>
      </c>
      <c r="E867" s="1">
        <v>4</v>
      </c>
      <c r="F867" s="1">
        <v>0</v>
      </c>
      <c r="G867" s="3">
        <v>0</v>
      </c>
      <c r="H867" s="4">
        <f>[1]!thsiFinD("THS_SBMRSYLJQPJ_BOND",B867&amp;".IB",D867)</f>
        <v>0</v>
      </c>
      <c r="I867" s="5">
        <f>[1]!thsiFinD("THS_SBMCSYLJQPJ_BOND",B867&amp;".IB",D867)</f>
        <v>0</v>
      </c>
      <c r="J867" s="6">
        <f t="shared" si="13"/>
        <v>0</v>
      </c>
      <c r="K867" s="1">
        <f>[1]!thsiFinD("THS_BJZBS_BOND",B867&amp;".IB", D867)</f>
        <v>0</v>
      </c>
    </row>
    <row r="868" spans="1:11" hidden="1" x14ac:dyDescent="0.3">
      <c r="A868" s="1">
        <v>866</v>
      </c>
      <c r="B868" s="1">
        <v>130019</v>
      </c>
      <c r="C868" s="1" t="s">
        <v>17</v>
      </c>
      <c r="D868" s="2">
        <v>41668</v>
      </c>
      <c r="E868" s="1">
        <v>5</v>
      </c>
      <c r="F868" s="1">
        <v>0</v>
      </c>
      <c r="G868" s="3">
        <v>0</v>
      </c>
      <c r="H868" s="4">
        <f>[1]!thsiFinD("THS_SBMRSYLJQPJ_BOND",B868&amp;".IB",D868)</f>
        <v>0</v>
      </c>
      <c r="I868" s="5">
        <f>[1]!thsiFinD("THS_SBMCSYLJQPJ_BOND",B868&amp;".IB",D868)</f>
        <v>0</v>
      </c>
      <c r="J868" s="6">
        <f t="shared" si="13"/>
        <v>0</v>
      </c>
      <c r="K868" s="1">
        <f>[1]!thsiFinD("THS_BJZBS_BOND",B868&amp;".IB", D868)</f>
        <v>0</v>
      </c>
    </row>
    <row r="869" spans="1:11" hidden="1" x14ac:dyDescent="0.3">
      <c r="A869" s="1">
        <v>867</v>
      </c>
      <c r="B869" s="1">
        <v>130019</v>
      </c>
      <c r="C869" s="1" t="s">
        <v>17</v>
      </c>
      <c r="D869" s="2">
        <v>41669</v>
      </c>
      <c r="E869" s="1">
        <v>4</v>
      </c>
      <c r="F869" s="1">
        <v>0</v>
      </c>
      <c r="G869" s="3">
        <v>0</v>
      </c>
      <c r="H869" s="4">
        <f>[1]!thsiFinD("THS_SBMRSYLJQPJ_BOND",B869&amp;".IB",D869)</f>
        <v>0</v>
      </c>
      <c r="I869" s="5">
        <f>[1]!thsiFinD("THS_SBMCSYLJQPJ_BOND",B869&amp;".IB",D869)</f>
        <v>0</v>
      </c>
      <c r="J869" s="6">
        <f t="shared" si="13"/>
        <v>0</v>
      </c>
      <c r="K869" s="1">
        <f>[1]!thsiFinD("THS_BJZBS_BOND",B869&amp;".IB", D869)</f>
        <v>0</v>
      </c>
    </row>
    <row r="870" spans="1:11" hidden="1" x14ac:dyDescent="0.3">
      <c r="A870" s="1">
        <v>868</v>
      </c>
      <c r="B870" s="1">
        <v>130019</v>
      </c>
      <c r="C870" s="1" t="s">
        <v>17</v>
      </c>
      <c r="D870" s="2">
        <v>41670</v>
      </c>
      <c r="E870" s="1">
        <v>3</v>
      </c>
      <c r="F870" s="1">
        <v>0</v>
      </c>
      <c r="G870" s="3">
        <v>0</v>
      </c>
      <c r="H870" s="4">
        <f>[1]!thsiFinD("THS_SBMRSYLJQPJ_BOND",B870&amp;".IB",D870)</f>
        <v>0</v>
      </c>
      <c r="I870" s="5">
        <f>[1]!thsiFinD("THS_SBMCSYLJQPJ_BOND",B870&amp;".IB",D870)</f>
        <v>0</v>
      </c>
      <c r="J870" s="6">
        <f t="shared" si="13"/>
        <v>0</v>
      </c>
      <c r="K870" s="1">
        <f>[1]!thsiFinD("THS_BJZBS_BOND",B870&amp;".IB", D870)</f>
        <v>0</v>
      </c>
    </row>
    <row r="871" spans="1:11" hidden="1" x14ac:dyDescent="0.3">
      <c r="A871" s="1">
        <v>869</v>
      </c>
      <c r="B871" s="1">
        <v>130019</v>
      </c>
      <c r="C871" s="1" t="s">
        <v>17</v>
      </c>
      <c r="D871" s="2">
        <v>41673</v>
      </c>
      <c r="E871" s="1">
        <v>2</v>
      </c>
      <c r="F871" s="1">
        <v>0</v>
      </c>
      <c r="G871" s="3">
        <v>0</v>
      </c>
      <c r="H871" s="4">
        <f>[1]!thsiFinD("THS_SBMRSYLJQPJ_BOND",B871&amp;".IB",D871)</f>
        <v>0</v>
      </c>
      <c r="I871" s="5">
        <f>[1]!thsiFinD("THS_SBMCSYLJQPJ_BOND",B871&amp;".IB",D871)</f>
        <v>0</v>
      </c>
      <c r="J871" s="6">
        <f t="shared" si="13"/>
        <v>0</v>
      </c>
      <c r="K871" s="1">
        <f>[1]!thsiFinD("THS_BJZBS_BOND",B871&amp;".IB", D871)</f>
        <v>0</v>
      </c>
    </row>
    <row r="872" spans="1:11" hidden="1" x14ac:dyDescent="0.3">
      <c r="A872" s="1">
        <v>870</v>
      </c>
      <c r="B872" s="1">
        <v>130019</v>
      </c>
      <c r="C872" s="1" t="s">
        <v>17</v>
      </c>
      <c r="D872" s="2">
        <v>41674</v>
      </c>
      <c r="E872" s="1">
        <v>3</v>
      </c>
      <c r="F872" s="1">
        <v>0</v>
      </c>
      <c r="G872" s="3">
        <v>0</v>
      </c>
      <c r="H872" s="4">
        <f>[1]!thsiFinD("THS_SBMRSYLJQPJ_BOND",B872&amp;".IB",D872)</f>
        <v>0</v>
      </c>
      <c r="I872" s="5">
        <f>[1]!thsiFinD("THS_SBMCSYLJQPJ_BOND",B872&amp;".IB",D872)</f>
        <v>0</v>
      </c>
      <c r="J872" s="6">
        <f t="shared" si="13"/>
        <v>0</v>
      </c>
      <c r="K872" s="1">
        <f>[1]!thsiFinD("THS_BJZBS_BOND",B872&amp;".IB", D872)</f>
        <v>0</v>
      </c>
    </row>
    <row r="873" spans="1:11" hidden="1" x14ac:dyDescent="0.3">
      <c r="A873" s="1">
        <v>871</v>
      </c>
      <c r="B873" s="1">
        <v>130019</v>
      </c>
      <c r="C873" s="1" t="s">
        <v>17</v>
      </c>
      <c r="D873" s="2">
        <v>41675</v>
      </c>
      <c r="E873" s="1">
        <v>4</v>
      </c>
      <c r="F873" s="1">
        <v>0</v>
      </c>
      <c r="G873" s="3">
        <v>0</v>
      </c>
      <c r="H873" s="4">
        <f>[1]!thsiFinD("THS_SBMRSYLJQPJ_BOND",B873&amp;".IB",D873)</f>
        <v>0</v>
      </c>
      <c r="I873" s="5">
        <f>[1]!thsiFinD("THS_SBMCSYLJQPJ_BOND",B873&amp;".IB",D873)</f>
        <v>0</v>
      </c>
      <c r="J873" s="6">
        <f t="shared" si="13"/>
        <v>0</v>
      </c>
      <c r="K873" s="1">
        <f>[1]!thsiFinD("THS_BJZBS_BOND",B873&amp;".IB", D873)</f>
        <v>0</v>
      </c>
    </row>
    <row r="874" spans="1:11" hidden="1" x14ac:dyDescent="0.3">
      <c r="A874" s="1">
        <v>872</v>
      </c>
      <c r="B874" s="1">
        <v>130019</v>
      </c>
      <c r="C874" s="1" t="s">
        <v>17</v>
      </c>
      <c r="D874" s="2">
        <v>41676</v>
      </c>
      <c r="E874" s="1">
        <v>3</v>
      </c>
      <c r="F874" s="1">
        <v>0</v>
      </c>
      <c r="G874" s="3">
        <v>0</v>
      </c>
      <c r="H874" s="4">
        <f>[1]!thsiFinD("THS_SBMRSYLJQPJ_BOND",B874&amp;".IB",D874)</f>
        <v>0</v>
      </c>
      <c r="I874" s="5">
        <f>[1]!thsiFinD("THS_SBMCSYLJQPJ_BOND",B874&amp;".IB",D874)</f>
        <v>0</v>
      </c>
      <c r="J874" s="6">
        <f t="shared" si="13"/>
        <v>0</v>
      </c>
      <c r="K874" s="1">
        <f>[1]!thsiFinD("THS_BJZBS_BOND",B874&amp;".IB", D874)</f>
        <v>0</v>
      </c>
    </row>
    <row r="875" spans="1:11" hidden="1" x14ac:dyDescent="0.3">
      <c r="A875" s="1">
        <v>873</v>
      </c>
      <c r="B875" s="1">
        <v>130019</v>
      </c>
      <c r="C875" s="1" t="s">
        <v>17</v>
      </c>
      <c r="D875" s="2">
        <v>41677</v>
      </c>
      <c r="E875" s="1">
        <v>6</v>
      </c>
      <c r="F875" s="1">
        <v>0</v>
      </c>
      <c r="G875" s="3">
        <v>0</v>
      </c>
      <c r="H875" s="4">
        <f>[1]!thsiFinD("THS_SBMRSYLJQPJ_BOND",B875&amp;".IB",D875)</f>
        <v>0</v>
      </c>
      <c r="I875" s="5">
        <f>[1]!thsiFinD("THS_SBMCSYLJQPJ_BOND",B875&amp;".IB",D875)</f>
        <v>0</v>
      </c>
      <c r="J875" s="6">
        <f t="shared" si="13"/>
        <v>0</v>
      </c>
      <c r="K875" s="1">
        <f>[1]!thsiFinD("THS_BJZBS_BOND",B875&amp;".IB", D875)</f>
        <v>0</v>
      </c>
    </row>
    <row r="876" spans="1:11" hidden="1" x14ac:dyDescent="0.3">
      <c r="A876" s="1">
        <v>874</v>
      </c>
      <c r="B876" s="1">
        <v>130019</v>
      </c>
      <c r="C876" s="1" t="s">
        <v>17</v>
      </c>
      <c r="D876" s="2">
        <v>41678</v>
      </c>
      <c r="E876" s="1">
        <v>6</v>
      </c>
      <c r="F876" s="1">
        <v>0</v>
      </c>
      <c r="G876" s="3">
        <v>0</v>
      </c>
      <c r="H876" s="4">
        <f>[1]!thsiFinD("THS_SBMRSYLJQPJ_BOND",B876&amp;".IB",D876)</f>
        <v>0</v>
      </c>
      <c r="I876" s="5">
        <f>[1]!thsiFinD("THS_SBMCSYLJQPJ_BOND",B876&amp;".IB",D876)</f>
        <v>0</v>
      </c>
      <c r="J876" s="6">
        <f t="shared" si="13"/>
        <v>0</v>
      </c>
      <c r="K876" s="1">
        <f>[1]!thsiFinD("THS_BJZBS_BOND",B876&amp;".IB", D876)</f>
        <v>0</v>
      </c>
    </row>
    <row r="877" spans="1:11" hidden="1" x14ac:dyDescent="0.3">
      <c r="A877" s="1">
        <v>875</v>
      </c>
      <c r="B877" s="1">
        <v>130019</v>
      </c>
      <c r="C877" s="1" t="s">
        <v>17</v>
      </c>
      <c r="D877" s="2">
        <v>41680</v>
      </c>
      <c r="E877" s="1">
        <v>2</v>
      </c>
      <c r="F877" s="1">
        <v>0</v>
      </c>
      <c r="G877" s="3">
        <v>0</v>
      </c>
      <c r="H877" s="4">
        <f>[1]!thsiFinD("THS_SBMRSYLJQPJ_BOND",B877&amp;".IB",D877)</f>
        <v>0</v>
      </c>
      <c r="I877" s="5">
        <f>[1]!thsiFinD("THS_SBMCSYLJQPJ_BOND",B877&amp;".IB",D877)</f>
        <v>0</v>
      </c>
      <c r="J877" s="6">
        <f t="shared" si="13"/>
        <v>0</v>
      </c>
      <c r="K877" s="1">
        <f>[1]!thsiFinD("THS_BJZBS_BOND",B877&amp;".IB", D877)</f>
        <v>0</v>
      </c>
    </row>
    <row r="878" spans="1:11" hidden="1" x14ac:dyDescent="0.3">
      <c r="A878" s="1">
        <v>876</v>
      </c>
      <c r="B878" s="1">
        <v>130019</v>
      </c>
      <c r="C878" s="1" t="s">
        <v>17</v>
      </c>
      <c r="D878" s="2">
        <v>41681</v>
      </c>
      <c r="E878" s="1">
        <v>4</v>
      </c>
      <c r="F878" s="1">
        <v>4</v>
      </c>
      <c r="G878" s="3">
        <v>4</v>
      </c>
      <c r="H878" s="4">
        <f>[1]!thsiFinD("THS_SBMRSYLJQPJ_BOND",B878&amp;".IB",D878)</f>
        <v>0</v>
      </c>
      <c r="I878" s="5">
        <f>[1]!thsiFinD("THS_SBMCSYLJQPJ_BOND",B878&amp;".IB",D878)</f>
        <v>0</v>
      </c>
      <c r="J878" s="6">
        <f t="shared" si="13"/>
        <v>0</v>
      </c>
      <c r="K878" s="1">
        <f>[1]!thsiFinD("THS_BJZBS_BOND",B878&amp;".IB", D878)</f>
        <v>0</v>
      </c>
    </row>
    <row r="879" spans="1:11" hidden="1" x14ac:dyDescent="0.3">
      <c r="A879" s="1">
        <v>877</v>
      </c>
      <c r="B879" s="1">
        <v>130019</v>
      </c>
      <c r="C879" s="1" t="s">
        <v>17</v>
      </c>
      <c r="D879" s="2">
        <v>41682</v>
      </c>
      <c r="E879" s="1">
        <v>4</v>
      </c>
      <c r="F879" s="1">
        <v>0</v>
      </c>
      <c r="G879" s="3">
        <v>0</v>
      </c>
      <c r="H879" s="4">
        <f>[1]!thsiFinD("THS_SBMRSYLJQPJ_BOND",B879&amp;".IB",D879)</f>
        <v>0</v>
      </c>
      <c r="I879" s="5">
        <f>[1]!thsiFinD("THS_SBMCSYLJQPJ_BOND",B879&amp;".IB",D879)</f>
        <v>0</v>
      </c>
      <c r="J879" s="6">
        <f t="shared" si="13"/>
        <v>0</v>
      </c>
      <c r="K879" s="1">
        <f>[1]!thsiFinD("THS_BJZBS_BOND",B879&amp;".IB", D879)</f>
        <v>0</v>
      </c>
    </row>
    <row r="880" spans="1:11" hidden="1" x14ac:dyDescent="0.3">
      <c r="A880" s="1">
        <v>878</v>
      </c>
      <c r="B880" s="1">
        <v>130019</v>
      </c>
      <c r="C880" s="1" t="s">
        <v>17</v>
      </c>
      <c r="D880" s="2">
        <v>41683</v>
      </c>
      <c r="E880" s="1">
        <v>4</v>
      </c>
      <c r="F880" s="1">
        <v>0</v>
      </c>
      <c r="G880" s="3">
        <v>0</v>
      </c>
      <c r="H880" s="4">
        <f>[1]!thsiFinD("THS_SBMRSYLJQPJ_BOND",B880&amp;".IB",D880)</f>
        <v>0</v>
      </c>
      <c r="I880" s="5">
        <f>[1]!thsiFinD("THS_SBMCSYLJQPJ_BOND",B880&amp;".IB",D880)</f>
        <v>0</v>
      </c>
      <c r="J880" s="6">
        <f t="shared" si="13"/>
        <v>0</v>
      </c>
      <c r="K880" s="1">
        <f>[1]!thsiFinD("THS_BJZBS_BOND",B880&amp;".IB", D880)</f>
        <v>0</v>
      </c>
    </row>
    <row r="881" spans="1:11" hidden="1" x14ac:dyDescent="0.3">
      <c r="A881" s="1">
        <v>879</v>
      </c>
      <c r="B881" s="1">
        <v>130019</v>
      </c>
      <c r="C881" s="1" t="s">
        <v>17</v>
      </c>
      <c r="D881" s="2">
        <v>41684</v>
      </c>
      <c r="E881" s="1">
        <v>4</v>
      </c>
      <c r="F881" s="1">
        <v>0</v>
      </c>
      <c r="G881" s="3">
        <v>0</v>
      </c>
      <c r="H881" s="4">
        <f>[1]!thsiFinD("THS_SBMRSYLJQPJ_BOND",B881&amp;".IB",D881)</f>
        <v>0</v>
      </c>
      <c r="I881" s="5">
        <f>[1]!thsiFinD("THS_SBMCSYLJQPJ_BOND",B881&amp;".IB",D881)</f>
        <v>0</v>
      </c>
      <c r="J881" s="6">
        <f t="shared" si="13"/>
        <v>0</v>
      </c>
      <c r="K881" s="1">
        <f>[1]!thsiFinD("THS_BJZBS_BOND",B881&amp;".IB", D881)</f>
        <v>0</v>
      </c>
    </row>
    <row r="882" spans="1:11" hidden="1" x14ac:dyDescent="0.3">
      <c r="A882" s="1">
        <v>880</v>
      </c>
      <c r="B882" s="1">
        <v>130019</v>
      </c>
      <c r="C882" s="1" t="s">
        <v>17</v>
      </c>
      <c r="D882" s="2">
        <v>41687</v>
      </c>
      <c r="E882" s="1">
        <v>3</v>
      </c>
      <c r="F882" s="1">
        <v>0</v>
      </c>
      <c r="G882" s="3">
        <v>0</v>
      </c>
      <c r="H882" s="4">
        <f>[1]!thsiFinD("THS_SBMRSYLJQPJ_BOND",B882&amp;".IB",D882)</f>
        <v>0</v>
      </c>
      <c r="I882" s="5">
        <f>[1]!thsiFinD("THS_SBMCSYLJQPJ_BOND",B882&amp;".IB",D882)</f>
        <v>0</v>
      </c>
      <c r="J882" s="6">
        <f t="shared" si="13"/>
        <v>0</v>
      </c>
      <c r="K882" s="1">
        <f>[1]!thsiFinD("THS_BJZBS_BOND",B882&amp;".IB", D882)</f>
        <v>0</v>
      </c>
    </row>
    <row r="883" spans="1:11" hidden="1" x14ac:dyDescent="0.3">
      <c r="A883" s="1">
        <v>881</v>
      </c>
      <c r="B883" s="1">
        <v>130019</v>
      </c>
      <c r="C883" s="1" t="s">
        <v>17</v>
      </c>
      <c r="D883" s="2">
        <v>41688</v>
      </c>
      <c r="E883" s="1">
        <v>4</v>
      </c>
      <c r="F883" s="1">
        <v>0</v>
      </c>
      <c r="G883" s="3">
        <v>0</v>
      </c>
      <c r="H883" s="4">
        <f>[1]!thsiFinD("THS_SBMRSYLJQPJ_BOND",B883&amp;".IB",D883)</f>
        <v>0</v>
      </c>
      <c r="I883" s="5">
        <f>[1]!thsiFinD("THS_SBMCSYLJQPJ_BOND",B883&amp;".IB",D883)</f>
        <v>0</v>
      </c>
      <c r="J883" s="6">
        <f t="shared" si="13"/>
        <v>0</v>
      </c>
      <c r="K883" s="1">
        <f>[1]!thsiFinD("THS_BJZBS_BOND",B883&amp;".IB", D883)</f>
        <v>0</v>
      </c>
    </row>
    <row r="884" spans="1:11" hidden="1" x14ac:dyDescent="0.3">
      <c r="A884" s="1">
        <v>882</v>
      </c>
      <c r="B884" s="1">
        <v>130019</v>
      </c>
      <c r="C884" s="1" t="s">
        <v>17</v>
      </c>
      <c r="D884" s="2">
        <v>41689</v>
      </c>
      <c r="E884" s="1">
        <v>4</v>
      </c>
      <c r="F884" s="1">
        <v>0</v>
      </c>
      <c r="G884" s="3">
        <v>0</v>
      </c>
      <c r="H884" s="4">
        <f>[1]!thsiFinD("THS_SBMRSYLJQPJ_BOND",B884&amp;".IB",D884)</f>
        <v>0</v>
      </c>
      <c r="I884" s="5">
        <f>[1]!thsiFinD("THS_SBMCSYLJQPJ_BOND",B884&amp;".IB",D884)</f>
        <v>0</v>
      </c>
      <c r="J884" s="6">
        <f t="shared" si="13"/>
        <v>0</v>
      </c>
      <c r="K884" s="1">
        <f>[1]!thsiFinD("THS_BJZBS_BOND",B884&amp;".IB", D884)</f>
        <v>0</v>
      </c>
    </row>
    <row r="885" spans="1:11" hidden="1" x14ac:dyDescent="0.3">
      <c r="A885" s="1">
        <v>883</v>
      </c>
      <c r="B885" s="1">
        <v>130019</v>
      </c>
      <c r="C885" s="1" t="s">
        <v>17</v>
      </c>
      <c r="D885" s="2">
        <v>41690</v>
      </c>
      <c r="E885" s="1">
        <v>3</v>
      </c>
      <c r="F885" s="1">
        <v>0</v>
      </c>
      <c r="G885" s="3">
        <v>0</v>
      </c>
      <c r="H885" s="4">
        <f>[1]!thsiFinD("THS_SBMRSYLJQPJ_BOND",B885&amp;".IB",D885)</f>
        <v>0</v>
      </c>
      <c r="I885" s="5">
        <f>[1]!thsiFinD("THS_SBMCSYLJQPJ_BOND",B885&amp;".IB",D885)</f>
        <v>0</v>
      </c>
      <c r="J885" s="6">
        <f t="shared" si="13"/>
        <v>0</v>
      </c>
      <c r="K885" s="1">
        <f>[1]!thsiFinD("THS_BJZBS_BOND",B885&amp;".IB", D885)</f>
        <v>0</v>
      </c>
    </row>
    <row r="886" spans="1:11" hidden="1" x14ac:dyDescent="0.3">
      <c r="A886" s="1">
        <v>884</v>
      </c>
      <c r="B886" s="1">
        <v>130019</v>
      </c>
      <c r="C886" s="1" t="s">
        <v>17</v>
      </c>
      <c r="D886" s="2">
        <v>41691</v>
      </c>
      <c r="E886" s="1">
        <v>3</v>
      </c>
      <c r="F886" s="1">
        <v>0</v>
      </c>
      <c r="G886" s="3">
        <v>0</v>
      </c>
      <c r="H886" s="4">
        <f>[1]!thsiFinD("THS_SBMRSYLJQPJ_BOND",B886&amp;".IB",D886)</f>
        <v>0</v>
      </c>
      <c r="I886" s="5">
        <f>[1]!thsiFinD("THS_SBMCSYLJQPJ_BOND",B886&amp;".IB",D886)</f>
        <v>0</v>
      </c>
      <c r="J886" s="6">
        <f t="shared" si="13"/>
        <v>0</v>
      </c>
      <c r="K886" s="1">
        <f>[1]!thsiFinD("THS_BJZBS_BOND",B886&amp;".IB", D886)</f>
        <v>0</v>
      </c>
    </row>
    <row r="887" spans="1:11" hidden="1" x14ac:dyDescent="0.3">
      <c r="A887" s="1">
        <v>885</v>
      </c>
      <c r="B887" s="1">
        <v>130019</v>
      </c>
      <c r="C887" s="1" t="s">
        <v>17</v>
      </c>
      <c r="D887" s="2">
        <v>41696</v>
      </c>
      <c r="E887" s="1">
        <v>3</v>
      </c>
      <c r="F887" s="1">
        <v>0</v>
      </c>
      <c r="G887" s="3">
        <v>0</v>
      </c>
      <c r="H887" s="4">
        <f>[1]!thsiFinD("THS_SBMRSYLJQPJ_BOND",B887&amp;".IB",D887)</f>
        <v>0</v>
      </c>
      <c r="I887" s="5">
        <f>[1]!thsiFinD("THS_SBMCSYLJQPJ_BOND",B887&amp;".IB",D887)</f>
        <v>0</v>
      </c>
      <c r="J887" s="6">
        <f t="shared" si="13"/>
        <v>0</v>
      </c>
      <c r="K887" s="1">
        <f>[1]!thsiFinD("THS_BJZBS_BOND",B887&amp;".IB", D887)</f>
        <v>0</v>
      </c>
    </row>
    <row r="888" spans="1:11" hidden="1" x14ac:dyDescent="0.3">
      <c r="A888" s="1">
        <v>886</v>
      </c>
      <c r="B888" s="1">
        <v>130019</v>
      </c>
      <c r="C888" s="1" t="s">
        <v>17</v>
      </c>
      <c r="D888" s="2">
        <v>41697</v>
      </c>
      <c r="E888" s="1">
        <v>4</v>
      </c>
      <c r="F888" s="1">
        <v>0</v>
      </c>
      <c r="G888" s="3">
        <v>0</v>
      </c>
      <c r="H888" s="4">
        <f>[1]!thsiFinD("THS_SBMRSYLJQPJ_BOND",B888&amp;".IB",D888)</f>
        <v>0</v>
      </c>
      <c r="I888" s="5">
        <f>[1]!thsiFinD("THS_SBMCSYLJQPJ_BOND",B888&amp;".IB",D888)</f>
        <v>0</v>
      </c>
      <c r="J888" s="6">
        <f t="shared" si="13"/>
        <v>0</v>
      </c>
      <c r="K888" s="1">
        <f>[1]!thsiFinD("THS_BJZBS_BOND",B888&amp;".IB", D888)</f>
        <v>0</v>
      </c>
    </row>
    <row r="889" spans="1:11" hidden="1" x14ac:dyDescent="0.3">
      <c r="A889" s="1">
        <v>887</v>
      </c>
      <c r="B889" s="1">
        <v>130019</v>
      </c>
      <c r="C889" s="1" t="s">
        <v>17</v>
      </c>
      <c r="D889" s="2">
        <v>41698</v>
      </c>
      <c r="E889" s="1">
        <v>3</v>
      </c>
      <c r="F889" s="1">
        <v>0</v>
      </c>
      <c r="G889" s="3">
        <v>0</v>
      </c>
      <c r="H889" s="4">
        <f>[1]!thsiFinD("THS_SBMRSYLJQPJ_BOND",B889&amp;".IB",D889)</f>
        <v>0</v>
      </c>
      <c r="I889" s="5">
        <f>[1]!thsiFinD("THS_SBMCSYLJQPJ_BOND",B889&amp;".IB",D889)</f>
        <v>0</v>
      </c>
      <c r="J889" s="6">
        <f t="shared" si="13"/>
        <v>0</v>
      </c>
      <c r="K889" s="1">
        <f>[1]!thsiFinD("THS_BJZBS_BOND",B889&amp;".IB", D889)</f>
        <v>0</v>
      </c>
    </row>
    <row r="890" spans="1:11" hidden="1" x14ac:dyDescent="0.3">
      <c r="A890" s="1">
        <v>888</v>
      </c>
      <c r="B890" s="1">
        <v>130019</v>
      </c>
      <c r="C890" s="1" t="s">
        <v>17</v>
      </c>
      <c r="D890" s="2">
        <v>41701</v>
      </c>
      <c r="E890" s="1">
        <v>2</v>
      </c>
      <c r="F890" s="1">
        <v>0</v>
      </c>
      <c r="G890" s="3">
        <v>0</v>
      </c>
      <c r="H890" s="4">
        <f>[1]!thsiFinD("THS_SBMRSYLJQPJ_BOND",B890&amp;".IB",D890)</f>
        <v>0</v>
      </c>
      <c r="I890" s="5">
        <f>[1]!thsiFinD("THS_SBMCSYLJQPJ_BOND",B890&amp;".IB",D890)</f>
        <v>0</v>
      </c>
      <c r="J890" s="6">
        <f t="shared" si="13"/>
        <v>0</v>
      </c>
      <c r="K890" s="1">
        <f>[1]!thsiFinD("THS_BJZBS_BOND",B890&amp;".IB", D890)</f>
        <v>0</v>
      </c>
    </row>
    <row r="891" spans="1:11" hidden="1" x14ac:dyDescent="0.3">
      <c r="A891" s="1">
        <v>889</v>
      </c>
      <c r="B891" s="1">
        <v>130019</v>
      </c>
      <c r="C891" s="1" t="s">
        <v>17</v>
      </c>
      <c r="D891" s="2">
        <v>41702</v>
      </c>
      <c r="E891" s="1">
        <v>3</v>
      </c>
      <c r="F891" s="1">
        <v>0</v>
      </c>
      <c r="G891" s="3">
        <v>0</v>
      </c>
      <c r="H891" s="4">
        <f>[1]!thsiFinD("THS_SBMRSYLJQPJ_BOND",B891&amp;".IB",D891)</f>
        <v>0</v>
      </c>
      <c r="I891" s="5">
        <f>[1]!thsiFinD("THS_SBMCSYLJQPJ_BOND",B891&amp;".IB",D891)</f>
        <v>0</v>
      </c>
      <c r="J891" s="6">
        <f t="shared" si="13"/>
        <v>0</v>
      </c>
      <c r="K891" s="1">
        <f>[1]!thsiFinD("THS_BJZBS_BOND",B891&amp;".IB", D891)</f>
        <v>0</v>
      </c>
    </row>
    <row r="892" spans="1:11" hidden="1" x14ac:dyDescent="0.3">
      <c r="A892" s="1">
        <v>890</v>
      </c>
      <c r="B892" s="1">
        <v>130019</v>
      </c>
      <c r="C892" s="1" t="s">
        <v>17</v>
      </c>
      <c r="D892" s="2">
        <v>41703</v>
      </c>
      <c r="E892" s="1">
        <v>1</v>
      </c>
      <c r="F892" s="1">
        <v>0</v>
      </c>
      <c r="G892" s="3">
        <v>0</v>
      </c>
      <c r="H892" s="4">
        <f>[1]!thsiFinD("THS_SBMRSYLJQPJ_BOND",B892&amp;".IB",D892)</f>
        <v>0</v>
      </c>
      <c r="I892" s="5">
        <f>[1]!thsiFinD("THS_SBMCSYLJQPJ_BOND",B892&amp;".IB",D892)</f>
        <v>0</v>
      </c>
      <c r="J892" s="6">
        <f t="shared" si="13"/>
        <v>0</v>
      </c>
      <c r="K892" s="1">
        <f>[1]!thsiFinD("THS_BJZBS_BOND",B892&amp;".IB", D892)</f>
        <v>0</v>
      </c>
    </row>
    <row r="893" spans="1:11" hidden="1" x14ac:dyDescent="0.3">
      <c r="A893" s="1">
        <v>891</v>
      </c>
      <c r="B893" s="1">
        <v>130019</v>
      </c>
      <c r="C893" s="1" t="s">
        <v>17</v>
      </c>
      <c r="D893" s="2">
        <v>41704</v>
      </c>
      <c r="E893" s="1">
        <v>2</v>
      </c>
      <c r="F893" s="1">
        <v>0</v>
      </c>
      <c r="G893" s="3">
        <v>0</v>
      </c>
      <c r="H893" s="4">
        <f>[1]!thsiFinD("THS_SBMRSYLJQPJ_BOND",B893&amp;".IB",D893)</f>
        <v>0</v>
      </c>
      <c r="I893" s="5">
        <f>[1]!thsiFinD("THS_SBMCSYLJQPJ_BOND",B893&amp;".IB",D893)</f>
        <v>0</v>
      </c>
      <c r="J893" s="6">
        <f t="shared" si="13"/>
        <v>0</v>
      </c>
      <c r="K893" s="1">
        <f>[1]!thsiFinD("THS_BJZBS_BOND",B893&amp;".IB", D893)</f>
        <v>0</v>
      </c>
    </row>
    <row r="894" spans="1:11" hidden="1" x14ac:dyDescent="0.3">
      <c r="A894" s="1">
        <v>892</v>
      </c>
      <c r="B894" s="1">
        <v>130019</v>
      </c>
      <c r="C894" s="1" t="s">
        <v>17</v>
      </c>
      <c r="D894" s="2">
        <v>41705</v>
      </c>
      <c r="E894" s="1">
        <v>3</v>
      </c>
      <c r="F894" s="1">
        <v>0</v>
      </c>
      <c r="G894" s="3">
        <v>0</v>
      </c>
      <c r="H894" s="4">
        <f>[1]!thsiFinD("THS_SBMRSYLJQPJ_BOND",B894&amp;".IB",D894)</f>
        <v>0</v>
      </c>
      <c r="I894" s="5">
        <f>[1]!thsiFinD("THS_SBMCSYLJQPJ_BOND",B894&amp;".IB",D894)</f>
        <v>0</v>
      </c>
      <c r="J894" s="6">
        <f t="shared" si="13"/>
        <v>0</v>
      </c>
      <c r="K894" s="1">
        <f>[1]!thsiFinD("THS_BJZBS_BOND",B894&amp;".IB", D894)</f>
        <v>0</v>
      </c>
    </row>
    <row r="895" spans="1:11" hidden="1" x14ac:dyDescent="0.3">
      <c r="A895" s="1">
        <v>893</v>
      </c>
      <c r="B895" s="1">
        <v>130019</v>
      </c>
      <c r="C895" s="1" t="s">
        <v>17</v>
      </c>
      <c r="D895" s="2">
        <v>41706</v>
      </c>
      <c r="E895" s="1">
        <v>2</v>
      </c>
      <c r="F895" s="1">
        <v>0</v>
      </c>
      <c r="G895" s="3">
        <v>0</v>
      </c>
      <c r="H895" s="4">
        <f>[1]!thsiFinD("THS_SBMRSYLJQPJ_BOND",B895&amp;".IB",D895)</f>
        <v>0</v>
      </c>
      <c r="I895" s="5">
        <f>[1]!thsiFinD("THS_SBMCSYLJQPJ_BOND",B895&amp;".IB",D895)</f>
        <v>0</v>
      </c>
      <c r="J895" s="6">
        <f t="shared" si="13"/>
        <v>0</v>
      </c>
      <c r="K895" s="1">
        <f>[1]!thsiFinD("THS_BJZBS_BOND",B895&amp;".IB", D895)</f>
        <v>0</v>
      </c>
    </row>
    <row r="896" spans="1:11" hidden="1" x14ac:dyDescent="0.3">
      <c r="A896" s="1">
        <v>894</v>
      </c>
      <c r="B896" s="1">
        <v>130019</v>
      </c>
      <c r="C896" s="1" t="s">
        <v>17</v>
      </c>
      <c r="D896" s="2">
        <v>41708</v>
      </c>
      <c r="E896" s="1">
        <v>2</v>
      </c>
      <c r="F896" s="1">
        <v>0</v>
      </c>
      <c r="G896" s="3">
        <v>0</v>
      </c>
      <c r="H896" s="4">
        <f>[1]!thsiFinD("THS_SBMRSYLJQPJ_BOND",B896&amp;".IB",D896)</f>
        <v>0</v>
      </c>
      <c r="I896" s="5">
        <f>[1]!thsiFinD("THS_SBMCSYLJQPJ_BOND",B896&amp;".IB",D896)</f>
        <v>0</v>
      </c>
      <c r="J896" s="6">
        <f t="shared" si="13"/>
        <v>0</v>
      </c>
      <c r="K896" s="1">
        <f>[1]!thsiFinD("THS_BJZBS_BOND",B896&amp;".IB", D896)</f>
        <v>0</v>
      </c>
    </row>
    <row r="897" spans="1:11" hidden="1" x14ac:dyDescent="0.3">
      <c r="A897" s="1">
        <v>895</v>
      </c>
      <c r="B897" s="1">
        <v>130019</v>
      </c>
      <c r="C897" s="1" t="s">
        <v>17</v>
      </c>
      <c r="D897" s="2">
        <v>41709</v>
      </c>
      <c r="E897" s="1">
        <v>3</v>
      </c>
      <c r="F897" s="1">
        <v>0</v>
      </c>
      <c r="G897" s="3">
        <v>0</v>
      </c>
      <c r="H897" s="4">
        <f>[1]!thsiFinD("THS_SBMRSYLJQPJ_BOND",B897&amp;".IB",D897)</f>
        <v>0</v>
      </c>
      <c r="I897" s="5">
        <f>[1]!thsiFinD("THS_SBMCSYLJQPJ_BOND",B897&amp;".IB",D897)</f>
        <v>0</v>
      </c>
      <c r="J897" s="6">
        <f t="shared" si="13"/>
        <v>0</v>
      </c>
      <c r="K897" s="1">
        <f>[1]!thsiFinD("THS_BJZBS_BOND",B897&amp;".IB", D897)</f>
        <v>0</v>
      </c>
    </row>
    <row r="898" spans="1:11" hidden="1" x14ac:dyDescent="0.3">
      <c r="A898" s="1">
        <v>896</v>
      </c>
      <c r="B898" s="1">
        <v>130019</v>
      </c>
      <c r="C898" s="1" t="s">
        <v>17</v>
      </c>
      <c r="D898" s="2">
        <v>41710</v>
      </c>
      <c r="E898" s="1">
        <v>3</v>
      </c>
      <c r="F898" s="1">
        <v>3</v>
      </c>
      <c r="G898" s="3">
        <v>2</v>
      </c>
      <c r="H898" s="4">
        <f>[1]!thsiFinD("THS_SBMRSYLJQPJ_BOND",B898&amp;".IB",D898)</f>
        <v>0</v>
      </c>
      <c r="I898" s="5">
        <f>[1]!thsiFinD("THS_SBMCSYLJQPJ_BOND",B898&amp;".IB",D898)</f>
        <v>0</v>
      </c>
      <c r="J898" s="6">
        <f t="shared" si="13"/>
        <v>0</v>
      </c>
      <c r="K898" s="1">
        <f>[1]!thsiFinD("THS_BJZBS_BOND",B898&amp;".IB", D898)</f>
        <v>0</v>
      </c>
    </row>
    <row r="899" spans="1:11" hidden="1" x14ac:dyDescent="0.3">
      <c r="A899" s="1">
        <v>897</v>
      </c>
      <c r="B899" s="1">
        <v>130019</v>
      </c>
      <c r="C899" s="1" t="s">
        <v>17</v>
      </c>
      <c r="D899" s="2">
        <v>41711</v>
      </c>
      <c r="E899" s="1">
        <v>3</v>
      </c>
      <c r="F899" s="1">
        <v>0</v>
      </c>
      <c r="G899" s="3">
        <v>0</v>
      </c>
      <c r="H899" s="4">
        <f>[1]!thsiFinD("THS_SBMRSYLJQPJ_BOND",B899&amp;".IB",D899)</f>
        <v>0</v>
      </c>
      <c r="I899" s="5">
        <f>[1]!thsiFinD("THS_SBMCSYLJQPJ_BOND",B899&amp;".IB",D899)</f>
        <v>0</v>
      </c>
      <c r="J899" s="6">
        <f t="shared" ref="J899:J962" si="14">(H899-I899)*100</f>
        <v>0</v>
      </c>
      <c r="K899" s="1">
        <f>[1]!thsiFinD("THS_BJZBS_BOND",B899&amp;".IB", D899)</f>
        <v>0</v>
      </c>
    </row>
    <row r="900" spans="1:11" hidden="1" x14ac:dyDescent="0.3">
      <c r="A900" s="1">
        <v>898</v>
      </c>
      <c r="B900" s="1">
        <v>130019</v>
      </c>
      <c r="C900" s="1" t="s">
        <v>17</v>
      </c>
      <c r="D900" s="2">
        <v>41712</v>
      </c>
      <c r="E900" s="1">
        <v>3</v>
      </c>
      <c r="F900" s="1">
        <v>0</v>
      </c>
      <c r="G900" s="3">
        <v>0</v>
      </c>
      <c r="H900" s="4">
        <f>[1]!thsiFinD("THS_SBMRSYLJQPJ_BOND",B900&amp;".IB",D900)</f>
        <v>0</v>
      </c>
      <c r="I900" s="5">
        <f>[1]!thsiFinD("THS_SBMCSYLJQPJ_BOND",B900&amp;".IB",D900)</f>
        <v>0</v>
      </c>
      <c r="J900" s="6">
        <f t="shared" si="14"/>
        <v>0</v>
      </c>
      <c r="K900" s="1">
        <f>[1]!thsiFinD("THS_BJZBS_BOND",B900&amp;".IB", D900)</f>
        <v>0</v>
      </c>
    </row>
    <row r="901" spans="1:11" hidden="1" x14ac:dyDescent="0.3">
      <c r="A901" s="1">
        <v>899</v>
      </c>
      <c r="B901" s="1">
        <v>130019</v>
      </c>
      <c r="C901" s="1" t="s">
        <v>17</v>
      </c>
      <c r="D901" s="2">
        <v>41715</v>
      </c>
      <c r="E901" s="1">
        <v>3</v>
      </c>
      <c r="F901" s="1">
        <v>0</v>
      </c>
      <c r="G901" s="3">
        <v>0</v>
      </c>
      <c r="H901" s="4">
        <f>[1]!thsiFinD("THS_SBMRSYLJQPJ_BOND",B901&amp;".IB",D901)</f>
        <v>0</v>
      </c>
      <c r="I901" s="5">
        <f>[1]!thsiFinD("THS_SBMCSYLJQPJ_BOND",B901&amp;".IB",D901)</f>
        <v>0</v>
      </c>
      <c r="J901" s="6">
        <f t="shared" si="14"/>
        <v>0</v>
      </c>
      <c r="K901" s="1">
        <f>[1]!thsiFinD("THS_BJZBS_BOND",B901&amp;".IB", D901)</f>
        <v>0</v>
      </c>
    </row>
    <row r="902" spans="1:11" hidden="1" x14ac:dyDescent="0.3">
      <c r="A902" s="1">
        <v>900</v>
      </c>
      <c r="B902" s="1">
        <v>130019</v>
      </c>
      <c r="C902" s="1" t="s">
        <v>17</v>
      </c>
      <c r="D902" s="2">
        <v>41716</v>
      </c>
      <c r="E902" s="1">
        <v>3</v>
      </c>
      <c r="F902" s="1">
        <v>0</v>
      </c>
      <c r="G902" s="3">
        <v>0</v>
      </c>
      <c r="H902" s="4">
        <f>[1]!thsiFinD("THS_SBMRSYLJQPJ_BOND",B902&amp;".IB",D902)</f>
        <v>0</v>
      </c>
      <c r="I902" s="5">
        <f>[1]!thsiFinD("THS_SBMCSYLJQPJ_BOND",B902&amp;".IB",D902)</f>
        <v>0</v>
      </c>
      <c r="J902" s="6">
        <f t="shared" si="14"/>
        <v>0</v>
      </c>
      <c r="K902" s="1">
        <f>[1]!thsiFinD("THS_BJZBS_BOND",B902&amp;".IB", D902)</f>
        <v>0</v>
      </c>
    </row>
    <row r="903" spans="1:11" hidden="1" x14ac:dyDescent="0.3">
      <c r="A903" s="1">
        <v>901</v>
      </c>
      <c r="B903" s="1">
        <v>130019</v>
      </c>
      <c r="C903" s="1" t="s">
        <v>17</v>
      </c>
      <c r="D903" s="2">
        <v>41717</v>
      </c>
      <c r="E903" s="1">
        <v>3</v>
      </c>
      <c r="F903" s="1">
        <v>0</v>
      </c>
      <c r="G903" s="3">
        <v>0</v>
      </c>
      <c r="H903" s="4">
        <f>[1]!thsiFinD("THS_SBMRSYLJQPJ_BOND",B903&amp;".IB",D903)</f>
        <v>0</v>
      </c>
      <c r="I903" s="5">
        <f>[1]!thsiFinD("THS_SBMCSYLJQPJ_BOND",B903&amp;".IB",D903)</f>
        <v>0</v>
      </c>
      <c r="J903" s="6">
        <f t="shared" si="14"/>
        <v>0</v>
      </c>
      <c r="K903" s="1">
        <f>[1]!thsiFinD("THS_BJZBS_BOND",B903&amp;".IB", D903)</f>
        <v>0</v>
      </c>
    </row>
    <row r="904" spans="1:11" hidden="1" x14ac:dyDescent="0.3">
      <c r="A904" s="1">
        <v>902</v>
      </c>
      <c r="B904" s="1">
        <v>130019</v>
      </c>
      <c r="C904" s="1" t="s">
        <v>17</v>
      </c>
      <c r="D904" s="2">
        <v>41718</v>
      </c>
      <c r="E904" s="1">
        <v>3</v>
      </c>
      <c r="F904" s="1">
        <v>0</v>
      </c>
      <c r="G904" s="3">
        <v>0</v>
      </c>
      <c r="H904" s="4">
        <f>[1]!thsiFinD("THS_SBMRSYLJQPJ_BOND",B904&amp;".IB",D904)</f>
        <v>0</v>
      </c>
      <c r="I904" s="5">
        <f>[1]!thsiFinD("THS_SBMCSYLJQPJ_BOND",B904&amp;".IB",D904)</f>
        <v>0</v>
      </c>
      <c r="J904" s="6">
        <f t="shared" si="14"/>
        <v>0</v>
      </c>
      <c r="K904" s="1">
        <f>[1]!thsiFinD("THS_BJZBS_BOND",B904&amp;".IB", D904)</f>
        <v>0</v>
      </c>
    </row>
    <row r="905" spans="1:11" hidden="1" x14ac:dyDescent="0.3">
      <c r="A905" s="1">
        <v>903</v>
      </c>
      <c r="B905" s="1">
        <v>130019</v>
      </c>
      <c r="C905" s="1" t="s">
        <v>17</v>
      </c>
      <c r="D905" s="2">
        <v>41719</v>
      </c>
      <c r="E905" s="1">
        <v>3</v>
      </c>
      <c r="F905" s="1">
        <v>2</v>
      </c>
      <c r="G905" s="3">
        <v>2</v>
      </c>
      <c r="H905" s="4">
        <f>[1]!thsiFinD("THS_SBMRSYLJQPJ_BOND",B905&amp;".IB",D905)</f>
        <v>0</v>
      </c>
      <c r="I905" s="5">
        <f>[1]!thsiFinD("THS_SBMCSYLJQPJ_BOND",B905&amp;".IB",D905)</f>
        <v>0</v>
      </c>
      <c r="J905" s="6">
        <f t="shared" si="14"/>
        <v>0</v>
      </c>
      <c r="K905" s="1">
        <f>[1]!thsiFinD("THS_BJZBS_BOND",B905&amp;".IB", D905)</f>
        <v>0</v>
      </c>
    </row>
    <row r="906" spans="1:11" hidden="1" x14ac:dyDescent="0.3">
      <c r="A906" s="1">
        <v>904</v>
      </c>
      <c r="B906" s="1">
        <v>130019</v>
      </c>
      <c r="C906" s="1" t="s">
        <v>17</v>
      </c>
      <c r="D906" s="2">
        <v>41722</v>
      </c>
      <c r="E906" s="1">
        <v>2</v>
      </c>
      <c r="F906" s="1">
        <v>2</v>
      </c>
      <c r="G906" s="3">
        <v>1</v>
      </c>
      <c r="H906" s="4">
        <f>[1]!thsiFinD("THS_SBMRSYLJQPJ_BOND",B906&amp;".IB",D906)</f>
        <v>0</v>
      </c>
      <c r="I906" s="5">
        <f>[1]!thsiFinD("THS_SBMCSYLJQPJ_BOND",B906&amp;".IB",D906)</f>
        <v>0</v>
      </c>
      <c r="J906" s="6">
        <f t="shared" si="14"/>
        <v>0</v>
      </c>
      <c r="K906" s="1">
        <f>[1]!thsiFinD("THS_BJZBS_BOND",B906&amp;".IB", D906)</f>
        <v>0</v>
      </c>
    </row>
    <row r="907" spans="1:11" hidden="1" x14ac:dyDescent="0.3">
      <c r="A907" s="1">
        <v>905</v>
      </c>
      <c r="B907" s="1">
        <v>130019</v>
      </c>
      <c r="C907" s="1" t="s">
        <v>17</v>
      </c>
      <c r="D907" s="2">
        <v>41723</v>
      </c>
      <c r="E907" s="1">
        <v>4</v>
      </c>
      <c r="F907" s="1">
        <v>0</v>
      </c>
      <c r="G907" s="3">
        <v>0</v>
      </c>
      <c r="H907" s="4">
        <f>[1]!thsiFinD("THS_SBMRSYLJQPJ_BOND",B907&amp;".IB",D907)</f>
        <v>0</v>
      </c>
      <c r="I907" s="5">
        <f>[1]!thsiFinD("THS_SBMCSYLJQPJ_BOND",B907&amp;".IB",D907)</f>
        <v>0</v>
      </c>
      <c r="J907" s="6">
        <f t="shared" si="14"/>
        <v>0</v>
      </c>
      <c r="K907" s="1">
        <f>[1]!thsiFinD("THS_BJZBS_BOND",B907&amp;".IB", D907)</f>
        <v>0</v>
      </c>
    </row>
    <row r="908" spans="1:11" hidden="1" x14ac:dyDescent="0.3">
      <c r="A908" s="1">
        <v>906</v>
      </c>
      <c r="B908" s="1">
        <v>130019</v>
      </c>
      <c r="C908" s="1" t="s">
        <v>17</v>
      </c>
      <c r="D908" s="2">
        <v>41724</v>
      </c>
      <c r="E908" s="1">
        <v>3</v>
      </c>
      <c r="F908" s="1">
        <v>2</v>
      </c>
      <c r="G908" s="3">
        <v>20</v>
      </c>
      <c r="H908" s="4">
        <f>[1]!thsiFinD("THS_SBMRSYLJQPJ_BOND",B908&amp;".IB",D908)</f>
        <v>0</v>
      </c>
      <c r="I908" s="5">
        <f>[1]!thsiFinD("THS_SBMCSYLJQPJ_BOND",B908&amp;".IB",D908)</f>
        <v>0</v>
      </c>
      <c r="J908" s="6">
        <f t="shared" si="14"/>
        <v>0</v>
      </c>
      <c r="K908" s="1">
        <f>[1]!thsiFinD("THS_BJZBS_BOND",B908&amp;".IB", D908)</f>
        <v>0</v>
      </c>
    </row>
    <row r="909" spans="1:11" hidden="1" x14ac:dyDescent="0.3">
      <c r="A909" s="1">
        <v>907</v>
      </c>
      <c r="B909" s="1">
        <v>130019</v>
      </c>
      <c r="C909" s="1" t="s">
        <v>17</v>
      </c>
      <c r="D909" s="2">
        <v>41725</v>
      </c>
      <c r="E909" s="1">
        <v>3</v>
      </c>
      <c r="F909" s="1">
        <v>3</v>
      </c>
      <c r="G909" s="3">
        <v>20</v>
      </c>
      <c r="H909" s="4">
        <f>[1]!thsiFinD("THS_SBMRSYLJQPJ_BOND",B909&amp;".IB",D909)</f>
        <v>0</v>
      </c>
      <c r="I909" s="5">
        <f>[1]!thsiFinD("THS_SBMCSYLJQPJ_BOND",B909&amp;".IB",D909)</f>
        <v>0</v>
      </c>
      <c r="J909" s="6">
        <f t="shared" si="14"/>
        <v>0</v>
      </c>
      <c r="K909" s="1">
        <f>[1]!thsiFinD("THS_BJZBS_BOND",B909&amp;".IB", D909)</f>
        <v>0</v>
      </c>
    </row>
    <row r="910" spans="1:11" hidden="1" x14ac:dyDescent="0.3">
      <c r="A910" s="1">
        <v>908</v>
      </c>
      <c r="B910" s="1">
        <v>130019</v>
      </c>
      <c r="C910" s="1" t="s">
        <v>17</v>
      </c>
      <c r="D910" s="2">
        <v>41726</v>
      </c>
      <c r="E910" s="1">
        <v>3</v>
      </c>
      <c r="F910" s="1">
        <v>0</v>
      </c>
      <c r="G910" s="3">
        <v>0</v>
      </c>
      <c r="H910" s="4">
        <f>[1]!thsiFinD("THS_SBMRSYLJQPJ_BOND",B910&amp;".IB",D910)</f>
        <v>0</v>
      </c>
      <c r="I910" s="5">
        <f>[1]!thsiFinD("THS_SBMCSYLJQPJ_BOND",B910&amp;".IB",D910)</f>
        <v>0</v>
      </c>
      <c r="J910" s="6">
        <f t="shared" si="14"/>
        <v>0</v>
      </c>
      <c r="K910" s="1">
        <f>[1]!thsiFinD("THS_BJZBS_BOND",B910&amp;".IB", D910)</f>
        <v>0</v>
      </c>
    </row>
    <row r="911" spans="1:11" hidden="1" x14ac:dyDescent="0.3">
      <c r="A911" s="1">
        <v>909</v>
      </c>
      <c r="B911" s="1">
        <v>130019</v>
      </c>
      <c r="C911" s="1" t="s">
        <v>17</v>
      </c>
      <c r="D911" s="2">
        <v>41736</v>
      </c>
      <c r="E911" s="1">
        <v>2</v>
      </c>
      <c r="F911" s="1">
        <v>0</v>
      </c>
      <c r="G911" s="3">
        <v>0</v>
      </c>
      <c r="H911" s="4">
        <f>[1]!thsiFinD("THS_SBMRSYLJQPJ_BOND",B911&amp;".IB",D911)</f>
        <v>0</v>
      </c>
      <c r="I911" s="5">
        <f>[1]!thsiFinD("THS_SBMCSYLJQPJ_BOND",B911&amp;".IB",D911)</f>
        <v>0</v>
      </c>
      <c r="J911" s="6">
        <f t="shared" si="14"/>
        <v>0</v>
      </c>
      <c r="K911" s="1">
        <f>[1]!thsiFinD("THS_BJZBS_BOND",B911&amp;".IB", D911)</f>
        <v>0</v>
      </c>
    </row>
    <row r="912" spans="1:11" hidden="1" x14ac:dyDescent="0.3">
      <c r="A912" s="1">
        <v>910</v>
      </c>
      <c r="B912" s="1">
        <v>130019</v>
      </c>
      <c r="C912" s="1" t="s">
        <v>17</v>
      </c>
      <c r="D912" s="2">
        <v>41737</v>
      </c>
      <c r="E912" s="1">
        <v>1</v>
      </c>
      <c r="F912" s="1">
        <v>0</v>
      </c>
      <c r="G912" s="3">
        <v>0</v>
      </c>
      <c r="H912" s="4">
        <f>[1]!thsiFinD("THS_SBMRSYLJQPJ_BOND",B912&amp;".IB",D912)</f>
        <v>0</v>
      </c>
      <c r="I912" s="5">
        <f>[1]!thsiFinD("THS_SBMCSYLJQPJ_BOND",B912&amp;".IB",D912)</f>
        <v>0</v>
      </c>
      <c r="J912" s="6">
        <f t="shared" si="14"/>
        <v>0</v>
      </c>
      <c r="K912" s="1">
        <f>[1]!thsiFinD("THS_BJZBS_BOND",B912&amp;".IB", D912)</f>
        <v>0</v>
      </c>
    </row>
    <row r="913" spans="1:11" x14ac:dyDescent="0.3">
      <c r="A913" s="1">
        <v>911</v>
      </c>
      <c r="B913" s="1">
        <v>130020</v>
      </c>
      <c r="C913" s="1" t="s">
        <v>18</v>
      </c>
      <c r="D913" s="2">
        <v>41624</v>
      </c>
      <c r="E913" s="1">
        <v>4</v>
      </c>
      <c r="F913" s="1">
        <v>4</v>
      </c>
      <c r="G913" s="13">
        <v>70</v>
      </c>
      <c r="H913" s="4">
        <f>[1]!thsiFinD("THS_SBMRSYLJQPJ_BOND",B913&amp;".IB",D913)</f>
        <v>4.5890322580645</v>
      </c>
      <c r="I913" s="5">
        <f>[1]!thsiFinD("THS_SBMCSYLJQPJ_BOND",B913&amp;".IB",D913)</f>
        <v>4.4812711864406998</v>
      </c>
      <c r="J913" s="6">
        <f t="shared" si="14"/>
        <v>10.776107162380022</v>
      </c>
      <c r="K913" s="1">
        <f>[1]!thsiFinD("THS_BJZBS_BOND",B913&amp;".IB", D913)</f>
        <v>70</v>
      </c>
    </row>
    <row r="914" spans="1:11" x14ac:dyDescent="0.3">
      <c r="A914" s="1">
        <v>912</v>
      </c>
      <c r="B914" s="1">
        <v>130020</v>
      </c>
      <c r="C914" s="1" t="s">
        <v>18</v>
      </c>
      <c r="D914" s="2">
        <v>41625</v>
      </c>
      <c r="E914" s="1">
        <v>3</v>
      </c>
      <c r="F914" s="1">
        <v>13</v>
      </c>
      <c r="G914" s="13">
        <v>158.19999999999999</v>
      </c>
      <c r="H914" s="4">
        <f>[1]!thsiFinD("THS_SBMRSYLJQPJ_BOND",B914&amp;".IB",D914)</f>
        <v>4.60546875</v>
      </c>
      <c r="I914" s="5">
        <f>[1]!thsiFinD("THS_SBMCSYLJQPJ_BOND",B914&amp;".IB",D914)</f>
        <v>4.5</v>
      </c>
      <c r="J914" s="6">
        <f t="shared" si="14"/>
        <v>10.546875</v>
      </c>
      <c r="K914" s="1">
        <f>[1]!thsiFinD("THS_BJZBS_BOND",B914&amp;".IB", D914)</f>
        <v>52</v>
      </c>
    </row>
    <row r="915" spans="1:11" x14ac:dyDescent="0.3">
      <c r="A915" s="1">
        <v>913</v>
      </c>
      <c r="B915" s="1">
        <v>130020</v>
      </c>
      <c r="C915" s="1" t="s">
        <v>18</v>
      </c>
      <c r="D915" s="2">
        <v>41626</v>
      </c>
      <c r="E915" s="1">
        <v>3</v>
      </c>
      <c r="F915" s="1">
        <v>94</v>
      </c>
      <c r="G915" s="13">
        <v>920.4</v>
      </c>
      <c r="H915" s="4">
        <f>[1]!thsiFinD("THS_SBMRSYLJQPJ_BOND",B915&amp;".IB",D915)</f>
        <v>4.6230555555555997</v>
      </c>
      <c r="I915" s="5">
        <f>[1]!thsiFinD("THS_SBMCSYLJQPJ_BOND",B915&amp;".IB",D915)</f>
        <v>4.5355555555556002</v>
      </c>
      <c r="J915" s="6">
        <f t="shared" si="14"/>
        <v>8.7499999999999467</v>
      </c>
      <c r="K915" s="1">
        <f>[1]!thsiFinD("THS_BJZBS_BOND",B915&amp;".IB", D915)</f>
        <v>72</v>
      </c>
    </row>
    <row r="916" spans="1:11" x14ac:dyDescent="0.3">
      <c r="A916" s="1">
        <v>914</v>
      </c>
      <c r="B916" s="1">
        <v>130020</v>
      </c>
      <c r="C916" s="1" t="s">
        <v>18</v>
      </c>
      <c r="D916" s="2">
        <v>41627</v>
      </c>
      <c r="E916" s="1">
        <v>3</v>
      </c>
      <c r="F916" s="1">
        <v>13</v>
      </c>
      <c r="G916" s="13">
        <v>120</v>
      </c>
      <c r="H916" s="4">
        <f>[1]!thsiFinD("THS_SBMRSYLJQPJ_BOND",B916&amp;".IB",D916)</f>
        <v>4.6513157894737001</v>
      </c>
      <c r="I916" s="5">
        <f>[1]!thsiFinD("THS_SBMCSYLJQPJ_BOND",B916&amp;".IB",D916)</f>
        <v>4.5503125000000004</v>
      </c>
      <c r="J916" s="6">
        <f t="shared" si="14"/>
        <v>10.100328947369963</v>
      </c>
      <c r="K916" s="1">
        <f>[1]!thsiFinD("THS_BJZBS_BOND",B916&amp;".IB", D916)</f>
        <v>64</v>
      </c>
    </row>
    <row r="917" spans="1:11" x14ac:dyDescent="0.3">
      <c r="A917" s="1">
        <v>915</v>
      </c>
      <c r="B917" s="1">
        <v>130020</v>
      </c>
      <c r="C917" s="1" t="s">
        <v>18</v>
      </c>
      <c r="D917" s="2">
        <v>41628</v>
      </c>
      <c r="E917" s="1">
        <v>9</v>
      </c>
      <c r="F917" s="1">
        <v>21</v>
      </c>
      <c r="G917" s="13">
        <v>176</v>
      </c>
      <c r="H917" s="4">
        <f>[1]!thsiFinD("THS_SBMRSYLJQPJ_BOND",B917&amp;".IB",D917)</f>
        <v>4.6736111111111001</v>
      </c>
      <c r="I917" s="5">
        <f>[1]!thsiFinD("THS_SBMCSYLJQPJ_BOND",B917&amp;".IB",D917)</f>
        <v>4.5430769230769004</v>
      </c>
      <c r="J917" s="6">
        <f t="shared" si="14"/>
        <v>13.053418803419969</v>
      </c>
      <c r="K917" s="1">
        <f>[1]!thsiFinD("THS_BJZBS_BOND",B917&amp;".IB", D917)</f>
        <v>52</v>
      </c>
    </row>
    <row r="918" spans="1:11" x14ac:dyDescent="0.3">
      <c r="A918" s="1">
        <v>916</v>
      </c>
      <c r="B918" s="1">
        <v>130020</v>
      </c>
      <c r="C918" s="1" t="s">
        <v>18</v>
      </c>
      <c r="D918" s="2">
        <v>41631</v>
      </c>
      <c r="E918" s="1">
        <v>3</v>
      </c>
      <c r="F918" s="1">
        <v>26</v>
      </c>
      <c r="G918" s="13">
        <v>131</v>
      </c>
      <c r="H918" s="4">
        <f>[1]!thsiFinD("THS_SBMRSYLJQPJ_BOND",B918&amp;".IB",D918)</f>
        <v>4.6382958333333004</v>
      </c>
      <c r="I918" s="5">
        <f>[1]!thsiFinD("THS_SBMCSYLJQPJ_BOND",B918&amp;".IB",D918)</f>
        <v>4.5353684210526</v>
      </c>
      <c r="J918" s="6">
        <f t="shared" si="14"/>
        <v>10.292741228070046</v>
      </c>
      <c r="K918" s="1">
        <f>[1]!thsiFinD("THS_BJZBS_BOND",B918&amp;".IB", D918)</f>
        <v>66</v>
      </c>
    </row>
    <row r="919" spans="1:11" x14ac:dyDescent="0.3">
      <c r="A919" s="1">
        <v>917</v>
      </c>
      <c r="B919" s="1">
        <v>130020</v>
      </c>
      <c r="C919" s="1" t="s">
        <v>18</v>
      </c>
      <c r="D919" s="2">
        <v>41632</v>
      </c>
      <c r="E919" s="1">
        <v>3</v>
      </c>
      <c r="F919" s="1">
        <v>16</v>
      </c>
      <c r="G919" s="13">
        <v>73</v>
      </c>
      <c r="H919" s="4">
        <f>[1]!thsiFinD("THS_SBMRSYLJQPJ_BOND",B919&amp;".IB",D919)</f>
        <v>4.6358241758242</v>
      </c>
      <c r="I919" s="5">
        <f>[1]!thsiFinD("THS_SBMCSYLJQPJ_BOND",B919&amp;".IB",D919)</f>
        <v>4.5090909090908999</v>
      </c>
      <c r="J919" s="6">
        <f t="shared" si="14"/>
        <v>12.67332667333001</v>
      </c>
      <c r="K919" s="1">
        <f>[1]!thsiFinD("THS_BJZBS_BOND",B919&amp;".IB", D919)</f>
        <v>66</v>
      </c>
    </row>
    <row r="920" spans="1:11" x14ac:dyDescent="0.3">
      <c r="A920" s="1">
        <v>918</v>
      </c>
      <c r="B920" s="1">
        <v>130020</v>
      </c>
      <c r="C920" s="1" t="s">
        <v>18</v>
      </c>
      <c r="D920" s="2">
        <v>41633</v>
      </c>
      <c r="E920" s="1">
        <v>2</v>
      </c>
      <c r="F920" s="1">
        <v>7</v>
      </c>
      <c r="G920" s="13">
        <v>132</v>
      </c>
      <c r="H920" s="4">
        <f>[1]!thsiFinD("THS_SBMRSYLJQPJ_BOND",B920&amp;".IB",D920)</f>
        <v>4.6140178571429002</v>
      </c>
      <c r="I920" s="5">
        <f>[1]!thsiFinD("THS_SBMCSYLJQPJ_BOND",B920&amp;".IB",D920)</f>
        <v>4.5177777777778001</v>
      </c>
      <c r="J920" s="6">
        <f t="shared" si="14"/>
        <v>9.6240079365100151</v>
      </c>
      <c r="K920" s="1">
        <f>[1]!thsiFinD("THS_BJZBS_BOND",B920&amp;".IB", D920)</f>
        <v>50</v>
      </c>
    </row>
    <row r="921" spans="1:11" x14ac:dyDescent="0.3">
      <c r="A921" s="1">
        <v>919</v>
      </c>
      <c r="B921" s="1">
        <v>130020</v>
      </c>
      <c r="C921" s="1" t="s">
        <v>18</v>
      </c>
      <c r="D921" s="2">
        <v>41635</v>
      </c>
      <c r="E921" s="1">
        <v>2</v>
      </c>
      <c r="F921" s="1">
        <v>12</v>
      </c>
      <c r="G921" s="13">
        <v>134</v>
      </c>
      <c r="H921" s="4">
        <f>[1]!thsiFinD("THS_SBMRSYLJQPJ_BOND",B921&amp;".IB",D921)</f>
        <v>4.6058252427184003</v>
      </c>
      <c r="I921" s="5">
        <f>[1]!thsiFinD("THS_SBMCSYLJQPJ_BOND",B921&amp;".IB",D921)</f>
        <v>4.5158823529412002</v>
      </c>
      <c r="J921" s="6">
        <f t="shared" si="14"/>
        <v>8.9942889777200108</v>
      </c>
      <c r="K921" s="1">
        <f>[1]!thsiFinD("THS_BJZBS_BOND",B921&amp;".IB", D921)</f>
        <v>70</v>
      </c>
    </row>
    <row r="922" spans="1:11" x14ac:dyDescent="0.3">
      <c r="A922" s="1">
        <v>920</v>
      </c>
      <c r="B922" s="1">
        <v>130020</v>
      </c>
      <c r="C922" s="1" t="s">
        <v>18</v>
      </c>
      <c r="D922" s="2">
        <v>41638</v>
      </c>
      <c r="E922" s="1">
        <v>2</v>
      </c>
      <c r="F922" s="1">
        <v>11</v>
      </c>
      <c r="G922" s="13">
        <v>208</v>
      </c>
      <c r="H922" s="4">
        <f>[1]!thsiFinD("THS_SBMRSYLJQPJ_BOND",B922&amp;".IB",D922)</f>
        <v>4.6100000000000003</v>
      </c>
      <c r="I922" s="5">
        <f>[1]!thsiFinD("THS_SBMCSYLJQPJ_BOND",B922&amp;".IB",D922)</f>
        <v>4.5275999999999996</v>
      </c>
      <c r="J922" s="6">
        <f t="shared" si="14"/>
        <v>8.2400000000000695</v>
      </c>
      <c r="K922" s="1">
        <f>[1]!thsiFinD("THS_BJZBS_BOND",B922&amp;".IB", D922)</f>
        <v>50</v>
      </c>
    </row>
    <row r="923" spans="1:11" x14ac:dyDescent="0.3">
      <c r="A923" s="1">
        <v>921</v>
      </c>
      <c r="B923" s="1">
        <v>130020</v>
      </c>
      <c r="C923" s="1" t="s">
        <v>18</v>
      </c>
      <c r="D923" s="2">
        <v>41639</v>
      </c>
      <c r="E923" s="1">
        <v>3</v>
      </c>
      <c r="F923" s="1">
        <v>9</v>
      </c>
      <c r="G923" s="13">
        <v>205</v>
      </c>
      <c r="H923" s="4">
        <f>[1]!thsiFinD("THS_SBMRSYLJQPJ_BOND",B923&amp;".IB",D923)</f>
        <v>4.6343243243243002</v>
      </c>
      <c r="I923" s="5">
        <f>[1]!thsiFinD("THS_SBMCSYLJQPJ_BOND",B923&amp;".IB",D923)</f>
        <v>4.5134999999999996</v>
      </c>
      <c r="J923" s="6">
        <f t="shared" si="14"/>
        <v>12.082432432430057</v>
      </c>
      <c r="K923" s="1">
        <f>[1]!thsiFinD("THS_BJZBS_BOND",B923&amp;".IB", D923)</f>
        <v>56</v>
      </c>
    </row>
    <row r="924" spans="1:11" hidden="1" x14ac:dyDescent="0.3">
      <c r="A924" s="1">
        <v>922</v>
      </c>
      <c r="B924" s="1">
        <v>130020</v>
      </c>
      <c r="C924" s="1" t="s">
        <v>18</v>
      </c>
      <c r="D924" s="2">
        <v>41640</v>
      </c>
      <c r="E924" s="1">
        <v>2</v>
      </c>
      <c r="F924" s="1">
        <v>0</v>
      </c>
      <c r="G924" s="3">
        <v>0</v>
      </c>
      <c r="H924" s="4">
        <f>[1]!thsiFinD("THS_SBMRSYLJQPJ_BOND",B924&amp;".IB",D924)</f>
        <v>0</v>
      </c>
      <c r="I924" s="5">
        <f>[1]!thsiFinD("THS_SBMCSYLJQPJ_BOND",B924&amp;".IB",D924)</f>
        <v>0</v>
      </c>
      <c r="J924" s="6">
        <f t="shared" si="14"/>
        <v>0</v>
      </c>
      <c r="K924" s="1">
        <f>[1]!thsiFinD("THS_BJZBS_BOND",B924&amp;".IB", D924)</f>
        <v>0</v>
      </c>
    </row>
    <row r="925" spans="1:11" x14ac:dyDescent="0.3">
      <c r="A925" s="1">
        <v>923</v>
      </c>
      <c r="B925" s="1">
        <v>130020</v>
      </c>
      <c r="C925" s="1" t="s">
        <v>18</v>
      </c>
      <c r="D925" s="2">
        <v>41641</v>
      </c>
      <c r="E925" s="1">
        <v>2</v>
      </c>
      <c r="F925" s="1">
        <v>15</v>
      </c>
      <c r="G925" s="13">
        <v>134</v>
      </c>
      <c r="H925" s="4">
        <f>[1]!thsiFinD("THS_SBMRSYLJQPJ_BOND",B925&amp;".IB",D925)</f>
        <v>4.6411940298507002</v>
      </c>
      <c r="I925" s="5">
        <f>[1]!thsiFinD("THS_SBMCSYLJQPJ_BOND",B925&amp;".IB",D925)</f>
        <v>4.5446938775510004</v>
      </c>
      <c r="J925" s="6">
        <f t="shared" si="14"/>
        <v>9.6500152299699771</v>
      </c>
      <c r="K925" s="1">
        <f>[1]!thsiFinD("THS_BJZBS_BOND",B925&amp;".IB", D925)</f>
        <v>70</v>
      </c>
    </row>
    <row r="926" spans="1:11" x14ac:dyDescent="0.3">
      <c r="A926" s="1">
        <v>924</v>
      </c>
      <c r="B926" s="1">
        <v>130020</v>
      </c>
      <c r="C926" s="1" t="s">
        <v>18</v>
      </c>
      <c r="D926" s="2">
        <v>41642</v>
      </c>
      <c r="E926" s="1">
        <v>3</v>
      </c>
      <c r="F926" s="1">
        <v>12</v>
      </c>
      <c r="G926" s="13">
        <v>137</v>
      </c>
      <c r="H926" s="4">
        <f>[1]!thsiFinD("THS_SBMRSYLJQPJ_BOND",B926&amp;".IB",D926)</f>
        <v>4.6783333333332999</v>
      </c>
      <c r="I926" s="5">
        <f>[1]!thsiFinD("THS_SBMCSYLJQPJ_BOND",B926&amp;".IB",D926)</f>
        <v>4.5441071428570998</v>
      </c>
      <c r="J926" s="6">
        <f t="shared" si="14"/>
        <v>13.42261904762001</v>
      </c>
      <c r="K926" s="1">
        <f>[1]!thsiFinD("THS_BJZBS_BOND",B926&amp;".IB", D926)</f>
        <v>60</v>
      </c>
    </row>
    <row r="927" spans="1:11" x14ac:dyDescent="0.3">
      <c r="A927" s="1">
        <v>925</v>
      </c>
      <c r="B927" s="1">
        <v>130020</v>
      </c>
      <c r="C927" s="1" t="s">
        <v>18</v>
      </c>
      <c r="D927" s="2">
        <v>41645</v>
      </c>
      <c r="E927" s="1">
        <v>2</v>
      </c>
      <c r="F927" s="1">
        <v>8</v>
      </c>
      <c r="G927" s="13">
        <v>103</v>
      </c>
      <c r="H927" s="4">
        <f>[1]!thsiFinD("THS_SBMRSYLJQPJ_BOND",B927&amp;".IB",D927)</f>
        <v>4.6805405405405001</v>
      </c>
      <c r="I927" s="5">
        <f>[1]!thsiFinD("THS_SBMCSYLJQPJ_BOND",B927&amp;".IB",D927)</f>
        <v>4.5999999999999996</v>
      </c>
      <c r="J927" s="6">
        <f t="shared" si="14"/>
        <v>8.0540540540500416</v>
      </c>
      <c r="K927" s="1">
        <f>[1]!thsiFinD("THS_BJZBS_BOND",B927&amp;".IB", D927)</f>
        <v>62</v>
      </c>
    </row>
    <row r="928" spans="1:11" x14ac:dyDescent="0.3">
      <c r="A928" s="1">
        <v>926</v>
      </c>
      <c r="B928" s="1">
        <v>130020</v>
      </c>
      <c r="C928" s="1" t="s">
        <v>18</v>
      </c>
      <c r="D928" s="2">
        <v>41646</v>
      </c>
      <c r="E928" s="1">
        <v>3</v>
      </c>
      <c r="F928" s="1">
        <v>18</v>
      </c>
      <c r="G928" s="13">
        <v>113</v>
      </c>
      <c r="H928" s="4">
        <f>[1]!thsiFinD("THS_SBMRSYLJQPJ_BOND",B928&amp;".IB",D928)</f>
        <v>4.6685714285713997</v>
      </c>
      <c r="I928" s="5">
        <f>[1]!thsiFinD("THS_SBMCSYLJQPJ_BOND",B928&amp;".IB",D928)</f>
        <v>4.5888888888889001</v>
      </c>
      <c r="J928" s="6">
        <f t="shared" si="14"/>
        <v>7.9682539682499609</v>
      </c>
      <c r="K928" s="1">
        <f>[1]!thsiFinD("THS_BJZBS_BOND",B928&amp;".IB", D928)</f>
        <v>108</v>
      </c>
    </row>
    <row r="929" spans="1:11" x14ac:dyDescent="0.3">
      <c r="A929" s="1">
        <v>927</v>
      </c>
      <c r="B929" s="1">
        <v>130020</v>
      </c>
      <c r="C929" s="1" t="s">
        <v>18</v>
      </c>
      <c r="D929" s="2">
        <v>41647</v>
      </c>
      <c r="E929" s="1">
        <v>3</v>
      </c>
      <c r="F929" s="1">
        <v>9</v>
      </c>
      <c r="G929" s="13">
        <v>124</v>
      </c>
      <c r="H929" s="4">
        <f>[1]!thsiFinD("THS_SBMRSYLJQPJ_BOND",B929&amp;".IB",D929)</f>
        <v>4.6523880597014999</v>
      </c>
      <c r="I929" s="5">
        <f>[1]!thsiFinD("THS_SBMCSYLJQPJ_BOND",B929&amp;".IB",D929)</f>
        <v>4.5293150684932</v>
      </c>
      <c r="J929" s="6">
        <f t="shared" si="14"/>
        <v>12.307299120829995</v>
      </c>
      <c r="K929" s="1">
        <f>[1]!thsiFinD("THS_BJZBS_BOND",B929&amp;".IB", D929)</f>
        <v>94</v>
      </c>
    </row>
    <row r="930" spans="1:11" x14ac:dyDescent="0.3">
      <c r="A930" s="1">
        <v>928</v>
      </c>
      <c r="B930" s="1">
        <v>130020</v>
      </c>
      <c r="C930" s="1" t="s">
        <v>18</v>
      </c>
      <c r="D930" s="2">
        <v>41648</v>
      </c>
      <c r="E930" s="1">
        <v>3</v>
      </c>
      <c r="F930" s="1">
        <v>15</v>
      </c>
      <c r="G930" s="13">
        <v>299</v>
      </c>
      <c r="H930" s="4">
        <f>[1]!thsiFinD("THS_SBMRSYLJQPJ_BOND",B930&amp;".IB",D930)</f>
        <v>4.589696969697</v>
      </c>
      <c r="I930" s="5">
        <f>[1]!thsiFinD("THS_SBMCSYLJQPJ_BOND",B930&amp;".IB",D930)</f>
        <v>4.5296666666667003</v>
      </c>
      <c r="J930" s="6">
        <f t="shared" si="14"/>
        <v>6.003030303029977</v>
      </c>
      <c r="K930" s="1">
        <f>[1]!thsiFinD("THS_BJZBS_BOND",B930&amp;".IB", D930)</f>
        <v>98</v>
      </c>
    </row>
    <row r="931" spans="1:11" x14ac:dyDescent="0.3">
      <c r="A931" s="1">
        <v>929</v>
      </c>
      <c r="B931" s="1">
        <v>130020</v>
      </c>
      <c r="C931" s="1" t="s">
        <v>18</v>
      </c>
      <c r="D931" s="2">
        <v>41649</v>
      </c>
      <c r="E931" s="1">
        <v>5</v>
      </c>
      <c r="F931" s="1">
        <v>27</v>
      </c>
      <c r="G931" s="13">
        <v>221</v>
      </c>
      <c r="H931" s="4">
        <f>[1]!thsiFinD("THS_SBMRSYLJQPJ_BOND",B931&amp;".IB",D931)</f>
        <v>4.6197674418604997</v>
      </c>
      <c r="I931" s="5">
        <f>[1]!thsiFinD("THS_SBMCSYLJQPJ_BOND",B931&amp;".IB",D931)</f>
        <v>4.546106870229</v>
      </c>
      <c r="J931" s="6">
        <f t="shared" si="14"/>
        <v>7.3660571631499749</v>
      </c>
      <c r="K931" s="1">
        <f>[1]!thsiFinD("THS_BJZBS_BOND",B931&amp;".IB", D931)</f>
        <v>94</v>
      </c>
    </row>
    <row r="932" spans="1:11" x14ac:dyDescent="0.3">
      <c r="A932" s="1">
        <v>930</v>
      </c>
      <c r="B932" s="1">
        <v>130020</v>
      </c>
      <c r="C932" s="1" t="s">
        <v>18</v>
      </c>
      <c r="D932" s="2">
        <v>41652</v>
      </c>
      <c r="E932" s="1">
        <v>2</v>
      </c>
      <c r="F932" s="1">
        <v>16</v>
      </c>
      <c r="G932" s="13">
        <v>238</v>
      </c>
      <c r="H932" s="4">
        <f>[1]!thsiFinD("THS_SBMRSYLJQPJ_BOND",B932&amp;".IB",D932)</f>
        <v>4.6113559322034003</v>
      </c>
      <c r="I932" s="5">
        <f>[1]!thsiFinD("THS_SBMCSYLJQPJ_BOND",B932&amp;".IB",D932)</f>
        <v>4.5356756756756997</v>
      </c>
      <c r="J932" s="6">
        <f t="shared" si="14"/>
        <v>7.5680256527700607</v>
      </c>
      <c r="K932" s="1">
        <f>[1]!thsiFinD("THS_BJZBS_BOND",B932&amp;".IB", D932)</f>
        <v>74</v>
      </c>
    </row>
    <row r="933" spans="1:11" x14ac:dyDescent="0.3">
      <c r="A933" s="1">
        <v>931</v>
      </c>
      <c r="B933" s="1">
        <v>130020</v>
      </c>
      <c r="C933" s="1" t="s">
        <v>18</v>
      </c>
      <c r="D933" s="2">
        <v>41653</v>
      </c>
      <c r="E933" s="1">
        <v>4</v>
      </c>
      <c r="F933" s="1">
        <v>16</v>
      </c>
      <c r="G933" s="13">
        <v>127</v>
      </c>
      <c r="H933" s="4">
        <f>[1]!thsiFinD("THS_SBMRSYLJQPJ_BOND",B933&amp;".IB",D933)</f>
        <v>4.6245588235293997</v>
      </c>
      <c r="I933" s="5">
        <f>[1]!thsiFinD("THS_SBMCSYLJQPJ_BOND",B933&amp;".IB",D933)</f>
        <v>4.5214999999999996</v>
      </c>
      <c r="J933" s="6">
        <f t="shared" si="14"/>
        <v>10.30588235294001</v>
      </c>
      <c r="K933" s="1">
        <f>[1]!thsiFinD("THS_BJZBS_BOND",B933&amp;".IB", D933)</f>
        <v>72</v>
      </c>
    </row>
    <row r="934" spans="1:11" x14ac:dyDescent="0.3">
      <c r="A934" s="1">
        <v>932</v>
      </c>
      <c r="B934" s="1">
        <v>130020</v>
      </c>
      <c r="C934" s="1" t="s">
        <v>18</v>
      </c>
      <c r="D934" s="2">
        <v>41654</v>
      </c>
      <c r="E934" s="1">
        <v>2</v>
      </c>
      <c r="F934" s="1">
        <v>52</v>
      </c>
      <c r="G934" s="13">
        <v>250</v>
      </c>
      <c r="H934" s="4">
        <f>[1]!thsiFinD("THS_SBMRSYLJQPJ_BOND",B934&amp;".IB",D934)</f>
        <v>4.5827409356724997</v>
      </c>
      <c r="I934" s="5">
        <f>[1]!thsiFinD("THS_SBMCSYLJQPJ_BOND",B934&amp;".IB",D934)</f>
        <v>4.5210897435896999</v>
      </c>
      <c r="J934" s="6">
        <f t="shared" si="14"/>
        <v>6.1651192082799788</v>
      </c>
      <c r="K934" s="1">
        <f>[1]!thsiFinD("THS_BJZBS_BOND",B934&amp;".IB", D934)</f>
        <v>156</v>
      </c>
    </row>
    <row r="935" spans="1:11" x14ac:dyDescent="0.3">
      <c r="A935" s="1">
        <v>933</v>
      </c>
      <c r="B935" s="1">
        <v>130020</v>
      </c>
      <c r="C935" s="1" t="s">
        <v>18</v>
      </c>
      <c r="D935" s="2">
        <v>41656</v>
      </c>
      <c r="E935" s="1">
        <v>1</v>
      </c>
      <c r="F935" s="1">
        <v>9</v>
      </c>
      <c r="G935" s="13">
        <v>140</v>
      </c>
      <c r="H935" s="4">
        <f>[1]!thsiFinD("THS_SBMRSYLJQPJ_BOND",B935&amp;".IB",D935)</f>
        <v>4.5888235294118003</v>
      </c>
      <c r="I935" s="5">
        <f>[1]!thsiFinD("THS_SBMCSYLJQPJ_BOND",B935&amp;".IB",D935)</f>
        <v>4.5218749999999996</v>
      </c>
      <c r="J935" s="6">
        <f t="shared" si="14"/>
        <v>6.6948529411800628</v>
      </c>
      <c r="K935" s="1">
        <f>[1]!thsiFinD("THS_BJZBS_BOND",B935&amp;".IB", D935)</f>
        <v>64</v>
      </c>
    </row>
    <row r="936" spans="1:11" x14ac:dyDescent="0.3">
      <c r="A936" s="1">
        <v>934</v>
      </c>
      <c r="B936" s="1">
        <v>130020</v>
      </c>
      <c r="C936" s="1" t="s">
        <v>18</v>
      </c>
      <c r="D936" s="2">
        <v>41661</v>
      </c>
      <c r="E936" s="1">
        <v>3</v>
      </c>
      <c r="F936" s="1">
        <v>29</v>
      </c>
      <c r="G936" s="13">
        <v>243</v>
      </c>
      <c r="H936" s="4">
        <f>[1]!thsiFinD("THS_SBMRSYLJQPJ_BOND",B936&amp;".IB",D936)</f>
        <v>4.4904347826087001</v>
      </c>
      <c r="I936" s="5">
        <f>[1]!thsiFinD("THS_SBMCSYLJQPJ_BOND",B936&amp;".IB",D936)</f>
        <v>4.4233333333333</v>
      </c>
      <c r="J936" s="6">
        <f t="shared" si="14"/>
        <v>6.7101449275400071</v>
      </c>
      <c r="K936" s="1">
        <f>[1]!thsiFinD("THS_BJZBS_BOND",B936&amp;".IB", D936)</f>
        <v>84</v>
      </c>
    </row>
    <row r="937" spans="1:11" x14ac:dyDescent="0.3">
      <c r="A937" s="1">
        <v>935</v>
      </c>
      <c r="B937" s="1">
        <v>130020</v>
      </c>
      <c r="C937" s="1" t="s">
        <v>15</v>
      </c>
      <c r="D937" s="2">
        <v>41666</v>
      </c>
      <c r="E937" s="1">
        <v>2</v>
      </c>
      <c r="F937" s="1">
        <v>59</v>
      </c>
      <c r="G937" s="13">
        <v>307</v>
      </c>
      <c r="H937" s="4">
        <f>[1]!thsiFinD("THS_SBMRSYLJQPJ_BOND",B937&amp;".IB",D937)</f>
        <v>4.4386486486486003</v>
      </c>
      <c r="I937" s="5">
        <f>[1]!thsiFinD("THS_SBMCSYLJQPJ_BOND",B937&amp;".IB",D937)</f>
        <v>4.3884521739129996</v>
      </c>
      <c r="J937" s="6">
        <f t="shared" si="14"/>
        <v>5.0196474735600738</v>
      </c>
      <c r="K937" s="1">
        <f>[1]!thsiFinD("THS_BJZBS_BOND",B937&amp;".IB", D937)</f>
        <v>78</v>
      </c>
    </row>
    <row r="938" spans="1:11" x14ac:dyDescent="0.3">
      <c r="A938" s="1">
        <v>936</v>
      </c>
      <c r="B938" s="1">
        <v>130020</v>
      </c>
      <c r="C938" s="1" t="s">
        <v>15</v>
      </c>
      <c r="D938" s="2">
        <v>41667</v>
      </c>
      <c r="E938" s="1">
        <v>5</v>
      </c>
      <c r="F938" s="1">
        <v>39</v>
      </c>
      <c r="G938" s="13">
        <v>171</v>
      </c>
      <c r="H938" s="4">
        <f>[1]!thsiFinD("THS_SBMRSYLJQPJ_BOND",B938&amp;".IB",D938)</f>
        <v>4.4385629629630001</v>
      </c>
      <c r="I938" s="5">
        <f>[1]!thsiFinD("THS_SBMCSYLJQPJ_BOND",B938&amp;".IB",D938)</f>
        <v>4.4043181818181996</v>
      </c>
      <c r="J938" s="6">
        <f t="shared" si="14"/>
        <v>3.4244781144800562</v>
      </c>
      <c r="K938" s="1">
        <f>[1]!thsiFinD("THS_BJZBS_BOND",B938&amp;".IB", D938)</f>
        <v>100</v>
      </c>
    </row>
    <row r="939" spans="1:11" x14ac:dyDescent="0.3">
      <c r="A939" s="1">
        <v>937</v>
      </c>
      <c r="B939" s="1">
        <v>130020</v>
      </c>
      <c r="C939" s="1" t="s">
        <v>15</v>
      </c>
      <c r="D939" s="2">
        <v>41668</v>
      </c>
      <c r="E939" s="1">
        <v>5</v>
      </c>
      <c r="F939" s="1">
        <v>5</v>
      </c>
      <c r="G939" s="13">
        <v>25</v>
      </c>
      <c r="H939" s="4">
        <f>[1]!thsiFinD("THS_SBMRSYLJQPJ_BOND",B939&amp;".IB",D939)</f>
        <v>4.4732812500000003</v>
      </c>
      <c r="I939" s="5">
        <f>[1]!thsiFinD("THS_SBMCSYLJQPJ_BOND",B939&amp;".IB",D939)</f>
        <v>4.3668750000000003</v>
      </c>
      <c r="J939" s="6">
        <f t="shared" si="14"/>
        <v>10.640625000000004</v>
      </c>
      <c r="K939" s="1">
        <f>[1]!thsiFinD("THS_BJZBS_BOND",B939&amp;".IB", D939)</f>
        <v>56</v>
      </c>
    </row>
    <row r="940" spans="1:11" x14ac:dyDescent="0.3">
      <c r="A940" s="1">
        <v>938</v>
      </c>
      <c r="B940" s="1">
        <v>130020</v>
      </c>
      <c r="C940" s="1" t="s">
        <v>15</v>
      </c>
      <c r="D940" s="2">
        <v>41669</v>
      </c>
      <c r="E940" s="1">
        <v>4</v>
      </c>
      <c r="F940" s="1">
        <v>2</v>
      </c>
      <c r="G940" s="13">
        <v>40</v>
      </c>
      <c r="H940" s="4">
        <f>[1]!thsiFinD("THS_SBMRSYLJQPJ_BOND",B940&amp;".IB",D940)</f>
        <v>4.4881034482758997</v>
      </c>
      <c r="I940" s="5">
        <f>[1]!thsiFinD("THS_SBMCSYLJQPJ_BOND",B940&amp;".IB",D940)</f>
        <v>4.3084615384614997</v>
      </c>
      <c r="J940" s="6">
        <f t="shared" si="14"/>
        <v>17.964190981439998</v>
      </c>
      <c r="K940" s="1">
        <f>[1]!thsiFinD("THS_BJZBS_BOND",B940&amp;".IB", D940)</f>
        <v>68</v>
      </c>
    </row>
    <row r="941" spans="1:11" hidden="1" x14ac:dyDescent="0.3">
      <c r="A941" s="1">
        <v>939</v>
      </c>
      <c r="B941" s="1">
        <v>130020</v>
      </c>
      <c r="C941" s="1" t="s">
        <v>15</v>
      </c>
      <c r="D941" s="2">
        <v>41670</v>
      </c>
      <c r="E941" s="1">
        <v>3</v>
      </c>
      <c r="F941" s="1">
        <v>0</v>
      </c>
      <c r="G941" s="3">
        <v>0</v>
      </c>
      <c r="H941" s="4">
        <f>[1]!thsiFinD("THS_SBMRSYLJQPJ_BOND",B941&amp;".IB",D941)</f>
        <v>0</v>
      </c>
      <c r="I941" s="5">
        <f>[1]!thsiFinD("THS_SBMCSYLJQPJ_BOND",B941&amp;".IB",D941)</f>
        <v>0</v>
      </c>
      <c r="J941" s="6">
        <f t="shared" si="14"/>
        <v>0</v>
      </c>
      <c r="K941" s="1">
        <f>[1]!thsiFinD("THS_BJZBS_BOND",B941&amp;".IB", D941)</f>
        <v>0</v>
      </c>
    </row>
    <row r="942" spans="1:11" hidden="1" x14ac:dyDescent="0.3">
      <c r="A942" s="1">
        <v>940</v>
      </c>
      <c r="B942" s="1">
        <v>130020</v>
      </c>
      <c r="C942" s="1" t="s">
        <v>15</v>
      </c>
      <c r="D942" s="2">
        <v>41673</v>
      </c>
      <c r="E942" s="1">
        <v>2</v>
      </c>
      <c r="F942" s="1">
        <v>0</v>
      </c>
      <c r="G942" s="3">
        <v>0</v>
      </c>
      <c r="H942" s="4">
        <f>[1]!thsiFinD("THS_SBMRSYLJQPJ_BOND",B942&amp;".IB",D942)</f>
        <v>0</v>
      </c>
      <c r="I942" s="5">
        <f>[1]!thsiFinD("THS_SBMCSYLJQPJ_BOND",B942&amp;".IB",D942)</f>
        <v>0</v>
      </c>
      <c r="J942" s="6">
        <f t="shared" si="14"/>
        <v>0</v>
      </c>
      <c r="K942" s="1">
        <f>[1]!thsiFinD("THS_BJZBS_BOND",B942&amp;".IB", D942)</f>
        <v>0</v>
      </c>
    </row>
    <row r="943" spans="1:11" hidden="1" x14ac:dyDescent="0.3">
      <c r="A943" s="1">
        <v>941</v>
      </c>
      <c r="B943" s="1">
        <v>130020</v>
      </c>
      <c r="C943" s="1" t="s">
        <v>15</v>
      </c>
      <c r="D943" s="2">
        <v>41674</v>
      </c>
      <c r="E943" s="1">
        <v>4</v>
      </c>
      <c r="F943" s="1">
        <v>0</v>
      </c>
      <c r="G943" s="3">
        <v>0</v>
      </c>
      <c r="H943" s="4">
        <f>[1]!thsiFinD("THS_SBMRSYLJQPJ_BOND",B943&amp;".IB",D943)</f>
        <v>0</v>
      </c>
      <c r="I943" s="5">
        <f>[1]!thsiFinD("THS_SBMCSYLJQPJ_BOND",B943&amp;".IB",D943)</f>
        <v>0</v>
      </c>
      <c r="J943" s="6">
        <f t="shared" si="14"/>
        <v>0</v>
      </c>
      <c r="K943" s="1">
        <f>[1]!thsiFinD("THS_BJZBS_BOND",B943&amp;".IB", D943)</f>
        <v>0</v>
      </c>
    </row>
    <row r="944" spans="1:11" hidden="1" x14ac:dyDescent="0.3">
      <c r="A944" s="1">
        <v>942</v>
      </c>
      <c r="B944" s="1">
        <v>130020</v>
      </c>
      <c r="C944" s="1" t="s">
        <v>15</v>
      </c>
      <c r="D944" s="2">
        <v>41675</v>
      </c>
      <c r="E944" s="1">
        <v>4</v>
      </c>
      <c r="F944" s="1">
        <v>0</v>
      </c>
      <c r="G944" s="3">
        <v>0</v>
      </c>
      <c r="H944" s="4">
        <f>[1]!thsiFinD("THS_SBMRSYLJQPJ_BOND",B944&amp;".IB",D944)</f>
        <v>0</v>
      </c>
      <c r="I944" s="5">
        <f>[1]!thsiFinD("THS_SBMCSYLJQPJ_BOND",B944&amp;".IB",D944)</f>
        <v>0</v>
      </c>
      <c r="J944" s="6">
        <f t="shared" si="14"/>
        <v>0</v>
      </c>
      <c r="K944" s="1">
        <f>[1]!thsiFinD("THS_BJZBS_BOND",B944&amp;".IB", D944)</f>
        <v>0</v>
      </c>
    </row>
    <row r="945" spans="1:11" hidden="1" x14ac:dyDescent="0.3">
      <c r="A945" s="1">
        <v>943</v>
      </c>
      <c r="B945" s="1">
        <v>130020</v>
      </c>
      <c r="C945" s="1" t="s">
        <v>15</v>
      </c>
      <c r="D945" s="2">
        <v>41676</v>
      </c>
      <c r="E945" s="1">
        <v>3</v>
      </c>
      <c r="F945" s="1">
        <v>0</v>
      </c>
      <c r="G945" s="3">
        <v>0</v>
      </c>
      <c r="H945" s="4">
        <f>[1]!thsiFinD("THS_SBMRSYLJQPJ_BOND",B945&amp;".IB",D945)</f>
        <v>0</v>
      </c>
      <c r="I945" s="5">
        <f>[1]!thsiFinD("THS_SBMCSYLJQPJ_BOND",B945&amp;".IB",D945)</f>
        <v>0</v>
      </c>
      <c r="J945" s="6">
        <f t="shared" si="14"/>
        <v>0</v>
      </c>
      <c r="K945" s="1">
        <f>[1]!thsiFinD("THS_BJZBS_BOND",B945&amp;".IB", D945)</f>
        <v>0</v>
      </c>
    </row>
    <row r="946" spans="1:11" x14ac:dyDescent="0.3">
      <c r="A946" s="1">
        <v>944</v>
      </c>
      <c r="B946" s="1">
        <v>130020</v>
      </c>
      <c r="C946" s="1" t="s">
        <v>15</v>
      </c>
      <c r="D946" s="2">
        <v>41677</v>
      </c>
      <c r="E946" s="1">
        <v>6</v>
      </c>
      <c r="F946" s="1">
        <v>13</v>
      </c>
      <c r="G946" s="13">
        <v>41</v>
      </c>
      <c r="H946" s="4">
        <f>[1]!thsiFinD("THS_SBMRSYLJQPJ_BOND",B946&amp;".IB",D946)</f>
        <v>4.4427314814815002</v>
      </c>
      <c r="I946" s="5">
        <f>[1]!thsiFinD("THS_SBMCSYLJQPJ_BOND",B946&amp;".IB",D946)</f>
        <v>4.3583328947368001</v>
      </c>
      <c r="J946" s="6">
        <f t="shared" si="14"/>
        <v>8.4398586744700133</v>
      </c>
      <c r="K946" s="1">
        <f>[1]!thsiFinD("THS_BJZBS_BOND",B946&amp;".IB", D946)</f>
        <v>80</v>
      </c>
    </row>
    <row r="947" spans="1:11" x14ac:dyDescent="0.3">
      <c r="A947" s="1">
        <v>945</v>
      </c>
      <c r="B947" s="1">
        <v>130020</v>
      </c>
      <c r="C947" s="1" t="s">
        <v>15</v>
      </c>
      <c r="D947" s="2">
        <v>41678</v>
      </c>
      <c r="E947" s="1">
        <v>6</v>
      </c>
      <c r="F947" s="1">
        <v>3</v>
      </c>
      <c r="G947" s="13">
        <v>5</v>
      </c>
      <c r="H947" s="4">
        <f>[1]!thsiFinD("THS_SBMRSYLJQPJ_BOND",B947&amp;".IB",D947)</f>
        <v>4.4056521739130003</v>
      </c>
      <c r="I947" s="5">
        <f>[1]!thsiFinD("THS_SBMCSYLJQPJ_BOND",B947&amp;".IB",D947)</f>
        <v>4.3535454545455003</v>
      </c>
      <c r="J947" s="6">
        <f t="shared" si="14"/>
        <v>5.2106719367499998</v>
      </c>
      <c r="K947" s="1">
        <f>[1]!thsiFinD("THS_BJZBS_BOND",B947&amp;".IB", D947)</f>
        <v>50</v>
      </c>
    </row>
    <row r="948" spans="1:11" x14ac:dyDescent="0.3">
      <c r="A948" s="1">
        <v>946</v>
      </c>
      <c r="B948" s="1">
        <v>130020</v>
      </c>
      <c r="C948" s="1" t="s">
        <v>15</v>
      </c>
      <c r="D948" s="2">
        <v>41680</v>
      </c>
      <c r="E948" s="1">
        <v>2</v>
      </c>
      <c r="F948" s="1">
        <v>26</v>
      </c>
      <c r="G948" s="13">
        <v>175</v>
      </c>
      <c r="H948" s="4">
        <f>[1]!thsiFinD("THS_SBMRSYLJQPJ_BOND",B948&amp;".IB",D948)</f>
        <v>4.4420312500000003</v>
      </c>
      <c r="I948" s="5">
        <f>[1]!thsiFinD("THS_SBMCSYLJQPJ_BOND",B948&amp;".IB",D948)</f>
        <v>4.2986363636364002</v>
      </c>
      <c r="J948" s="6">
        <f t="shared" si="14"/>
        <v>14.339488636360009</v>
      </c>
      <c r="K948" s="1">
        <f>[1]!thsiFinD("THS_BJZBS_BOND",B948&amp;".IB", D948)</f>
        <v>80</v>
      </c>
    </row>
    <row r="949" spans="1:11" x14ac:dyDescent="0.3">
      <c r="A949" s="1">
        <v>947</v>
      </c>
      <c r="B949" s="1">
        <v>130020</v>
      </c>
      <c r="C949" s="1" t="s">
        <v>15</v>
      </c>
      <c r="D949" s="2">
        <v>41681</v>
      </c>
      <c r="E949" s="1">
        <v>4</v>
      </c>
      <c r="F949" s="1">
        <v>30</v>
      </c>
      <c r="G949" s="13">
        <v>208</v>
      </c>
      <c r="H949" s="4">
        <f>[1]!thsiFinD("THS_SBMRSYLJQPJ_BOND",B949&amp;".IB",D949)</f>
        <v>4.4494285714285997</v>
      </c>
      <c r="I949" s="5">
        <f>[1]!thsiFinD("THS_SBMCSYLJQPJ_BOND",B949&amp;".IB",D949)</f>
        <v>4.3541176470587999</v>
      </c>
      <c r="J949" s="6">
        <f t="shared" si="14"/>
        <v>9.5310924369799821</v>
      </c>
      <c r="K949" s="1">
        <f>[1]!thsiFinD("THS_BJZBS_BOND",B949&amp;".IB", D949)</f>
        <v>62</v>
      </c>
    </row>
    <row r="950" spans="1:11" x14ac:dyDescent="0.3">
      <c r="A950" s="1">
        <v>948</v>
      </c>
      <c r="B950" s="1">
        <v>130020</v>
      </c>
      <c r="C950" s="1" t="s">
        <v>15</v>
      </c>
      <c r="D950" s="2">
        <v>41682</v>
      </c>
      <c r="E950" s="1">
        <v>5</v>
      </c>
      <c r="F950" s="1">
        <v>16</v>
      </c>
      <c r="G950" s="13">
        <v>159</v>
      </c>
      <c r="H950" s="4">
        <f>[1]!thsiFinD("THS_SBMRSYLJQPJ_BOND",B950&amp;".IB",D950)</f>
        <v>4.4142857142857004</v>
      </c>
      <c r="I950" s="5">
        <f>[1]!thsiFinD("THS_SBMCSYLJQPJ_BOND",B950&amp;".IB",D950)</f>
        <v>4.3502428571429004</v>
      </c>
      <c r="J950" s="6">
        <f t="shared" si="14"/>
        <v>6.4042857142800003</v>
      </c>
      <c r="K950" s="1">
        <f>[1]!thsiFinD("THS_BJZBS_BOND",B950&amp;".IB", D950)</f>
        <v>56</v>
      </c>
    </row>
    <row r="951" spans="1:11" x14ac:dyDescent="0.3">
      <c r="A951" s="1">
        <v>949</v>
      </c>
      <c r="B951" s="1">
        <v>130020</v>
      </c>
      <c r="C951" s="1" t="s">
        <v>15</v>
      </c>
      <c r="D951" s="2">
        <v>41683</v>
      </c>
      <c r="E951" s="1">
        <v>5</v>
      </c>
      <c r="F951" s="1">
        <v>21</v>
      </c>
      <c r="G951" s="13">
        <v>201</v>
      </c>
      <c r="H951" s="4">
        <f>[1]!thsiFinD("THS_SBMRSYLJQPJ_BOND",B951&amp;".IB",D951)</f>
        <v>4.4124675324674998</v>
      </c>
      <c r="I951" s="5">
        <f>[1]!thsiFinD("THS_SBMCSYLJQPJ_BOND",B951&amp;".IB",D951)</f>
        <v>4.3533424657533999</v>
      </c>
      <c r="J951" s="6">
        <f t="shared" si="14"/>
        <v>5.9125066714099894</v>
      </c>
      <c r="K951" s="1">
        <f>[1]!thsiFinD("THS_BJZBS_BOND",B951&amp;".IB", D951)</f>
        <v>70</v>
      </c>
    </row>
    <row r="952" spans="1:11" x14ac:dyDescent="0.3">
      <c r="A952" s="1">
        <v>950</v>
      </c>
      <c r="B952" s="1">
        <v>130020</v>
      </c>
      <c r="C952" s="1" t="s">
        <v>15</v>
      </c>
      <c r="D952" s="2">
        <v>41684</v>
      </c>
      <c r="E952" s="1">
        <v>3</v>
      </c>
      <c r="F952" s="1">
        <v>18</v>
      </c>
      <c r="G952" s="13">
        <v>190</v>
      </c>
      <c r="H952" s="4">
        <f>[1]!thsiFinD("THS_SBMRSYLJQPJ_BOND",B952&amp;".IB",D952)</f>
        <v>4.4063999999999997</v>
      </c>
      <c r="I952" s="5">
        <f>[1]!thsiFinD("THS_SBMCSYLJQPJ_BOND",B952&amp;".IB",D952)</f>
        <v>4.3470399999999998</v>
      </c>
      <c r="J952" s="6">
        <f t="shared" si="14"/>
        <v>5.9359999999999857</v>
      </c>
      <c r="K952" s="1">
        <f>[1]!thsiFinD("THS_BJZBS_BOND",B952&amp;".IB", D952)</f>
        <v>50</v>
      </c>
    </row>
    <row r="953" spans="1:11" x14ac:dyDescent="0.3">
      <c r="A953" s="1">
        <v>951</v>
      </c>
      <c r="B953" s="1">
        <v>130020</v>
      </c>
      <c r="C953" s="1" t="s">
        <v>15</v>
      </c>
      <c r="D953" s="2">
        <v>41687</v>
      </c>
      <c r="E953" s="1">
        <v>3</v>
      </c>
      <c r="F953" s="1">
        <v>24</v>
      </c>
      <c r="G953" s="13">
        <v>224</v>
      </c>
      <c r="H953" s="4">
        <f>[1]!thsiFinD("THS_SBMRSYLJQPJ_BOND",B953&amp;".IB",D953)</f>
        <v>4.4082142857143003</v>
      </c>
      <c r="I953" s="5">
        <f>[1]!thsiFinD("THS_SBMCSYLJQPJ_BOND",B953&amp;".IB",D953)</f>
        <v>4.3535227272726997</v>
      </c>
      <c r="J953" s="6">
        <f t="shared" si="14"/>
        <v>5.4691558441600563</v>
      </c>
      <c r="K953" s="1">
        <f>[1]!thsiFinD("THS_BJZBS_BOND",B953&amp;".IB", D953)</f>
        <v>88</v>
      </c>
    </row>
    <row r="954" spans="1:11" x14ac:dyDescent="0.3">
      <c r="A954" s="1">
        <v>952</v>
      </c>
      <c r="B954" s="1">
        <v>130020</v>
      </c>
      <c r="C954" s="1" t="s">
        <v>15</v>
      </c>
      <c r="D954" s="2">
        <v>41688</v>
      </c>
      <c r="E954" s="1">
        <v>4</v>
      </c>
      <c r="F954" s="1">
        <v>19</v>
      </c>
      <c r="G954" s="13">
        <v>202</v>
      </c>
      <c r="H954" s="4">
        <f>[1]!thsiFinD("THS_SBMRSYLJQPJ_BOND",B954&amp;".IB",D954)</f>
        <v>4.4508421052631997</v>
      </c>
      <c r="I954" s="5">
        <f>[1]!thsiFinD("THS_SBMCSYLJQPJ_BOND",B954&amp;".IB",D954)</f>
        <v>4.3865151515151997</v>
      </c>
      <c r="J954" s="6">
        <f t="shared" si="14"/>
        <v>6.4326953748000015</v>
      </c>
      <c r="K954" s="1">
        <f>[1]!thsiFinD("THS_BJZBS_BOND",B954&amp;".IB", D954)</f>
        <v>70</v>
      </c>
    </row>
    <row r="955" spans="1:11" x14ac:dyDescent="0.3">
      <c r="A955" s="1">
        <v>953</v>
      </c>
      <c r="B955" s="1">
        <v>130020</v>
      </c>
      <c r="C955" s="1" t="s">
        <v>15</v>
      </c>
      <c r="D955" s="2">
        <v>41689</v>
      </c>
      <c r="E955" s="1">
        <v>4</v>
      </c>
      <c r="F955" s="1">
        <v>16</v>
      </c>
      <c r="G955" s="13">
        <v>200</v>
      </c>
      <c r="H955" s="4">
        <f>[1]!thsiFinD("THS_SBMRSYLJQPJ_BOND",B955&amp;".IB",D955)</f>
        <v>4.4516981132074998</v>
      </c>
      <c r="I955" s="5">
        <f>[1]!thsiFinD("THS_SBMCSYLJQPJ_BOND",B955&amp;".IB",D955)</f>
        <v>4.3822222222222003</v>
      </c>
      <c r="J955" s="6">
        <f t="shared" si="14"/>
        <v>6.9475890985299493</v>
      </c>
      <c r="K955" s="1">
        <f>[1]!thsiFinD("THS_BJZBS_BOND",B955&amp;".IB", D955)</f>
        <v>70</v>
      </c>
    </row>
    <row r="956" spans="1:11" x14ac:dyDescent="0.3">
      <c r="A956" s="1">
        <v>954</v>
      </c>
      <c r="B956" s="1">
        <v>130020</v>
      </c>
      <c r="C956" s="1" t="s">
        <v>15</v>
      </c>
      <c r="D956" s="2">
        <v>41690</v>
      </c>
      <c r="E956" s="1">
        <v>3</v>
      </c>
      <c r="F956" s="1">
        <v>18</v>
      </c>
      <c r="G956" s="13">
        <v>189</v>
      </c>
      <c r="H956" s="4">
        <f>[1]!thsiFinD("THS_SBMRSYLJQPJ_BOND",B956&amp;".IB",D956)</f>
        <v>4.4707462686566997</v>
      </c>
      <c r="I956" s="5">
        <f>[1]!thsiFinD("THS_SBMCSYLJQPJ_BOND",B956&amp;".IB",D956)</f>
        <v>4.3904347826086996</v>
      </c>
      <c r="J956" s="6">
        <f t="shared" si="14"/>
        <v>8.0311486048000091</v>
      </c>
      <c r="K956" s="1">
        <f>[1]!thsiFinD("THS_BJZBS_BOND",B956&amp;".IB", D956)</f>
        <v>62</v>
      </c>
    </row>
    <row r="957" spans="1:11" x14ac:dyDescent="0.3">
      <c r="A957" s="1">
        <v>955</v>
      </c>
      <c r="B957" s="1">
        <v>130020</v>
      </c>
      <c r="C957" s="1" t="s">
        <v>15</v>
      </c>
      <c r="D957" s="2">
        <v>41691</v>
      </c>
      <c r="E957" s="1">
        <v>3</v>
      </c>
      <c r="F957" s="1">
        <v>11</v>
      </c>
      <c r="G957" s="13">
        <v>197</v>
      </c>
      <c r="H957" s="4">
        <f>[1]!thsiFinD("THS_SBMRSYLJQPJ_BOND",B957&amp;".IB",D957)</f>
        <v>4.4469158878505004</v>
      </c>
      <c r="I957" s="5">
        <f>[1]!thsiFinD("THS_SBMCSYLJQPJ_BOND",B957&amp;".IB",D957)</f>
        <v>4.3866666666666996</v>
      </c>
      <c r="J957" s="6">
        <f t="shared" si="14"/>
        <v>6.0249221183800827</v>
      </c>
      <c r="K957" s="1">
        <f>[1]!thsiFinD("THS_BJZBS_BOND",B957&amp;".IB", D957)</f>
        <v>82</v>
      </c>
    </row>
    <row r="958" spans="1:11" x14ac:dyDescent="0.3">
      <c r="A958" s="1">
        <v>956</v>
      </c>
      <c r="B958" s="1">
        <v>130020</v>
      </c>
      <c r="C958" s="1" t="s">
        <v>15</v>
      </c>
      <c r="D958" s="2">
        <v>41696</v>
      </c>
      <c r="E958" s="1">
        <v>3</v>
      </c>
      <c r="F958" s="1">
        <v>18</v>
      </c>
      <c r="G958" s="13">
        <v>190</v>
      </c>
      <c r="H958" s="4">
        <f>[1]!thsiFinD("THS_SBMRSYLJQPJ_BOND",B958&amp;".IB",D958)</f>
        <v>4.3502631578947</v>
      </c>
      <c r="I958" s="5">
        <f>[1]!thsiFinD("THS_SBMCSYLJQPJ_BOND",B958&amp;".IB",D958)</f>
        <v>4.2754545454545001</v>
      </c>
      <c r="J958" s="6">
        <f t="shared" si="14"/>
        <v>7.4808612440199873</v>
      </c>
      <c r="K958" s="1">
        <f>[1]!thsiFinD("THS_BJZBS_BOND",B958&amp;".IB", D958)</f>
        <v>96</v>
      </c>
    </row>
    <row r="959" spans="1:11" x14ac:dyDescent="0.3">
      <c r="A959" s="1">
        <v>957</v>
      </c>
      <c r="B959" s="1">
        <v>130020</v>
      </c>
      <c r="C959" s="1" t="s">
        <v>15</v>
      </c>
      <c r="D959" s="2">
        <v>41697</v>
      </c>
      <c r="E959" s="1">
        <v>4</v>
      </c>
      <c r="F959" s="1">
        <v>34</v>
      </c>
      <c r="G959" s="13">
        <v>248</v>
      </c>
      <c r="H959" s="4">
        <f>[1]!thsiFinD("THS_SBMRSYLJQPJ_BOND",B959&amp;".IB",D959)</f>
        <v>4.2884158415842002</v>
      </c>
      <c r="I959" s="5">
        <f>[1]!thsiFinD("THS_SBMCSYLJQPJ_BOND",B959&amp;".IB",D959)</f>
        <v>4.2410638297872003</v>
      </c>
      <c r="J959" s="6">
        <f t="shared" si="14"/>
        <v>4.7352011796999882</v>
      </c>
      <c r="K959" s="1">
        <f>[1]!thsiFinD("THS_BJZBS_BOND",B959&amp;".IB", D959)</f>
        <v>90</v>
      </c>
    </row>
    <row r="960" spans="1:11" x14ac:dyDescent="0.3">
      <c r="A960" s="1">
        <v>958</v>
      </c>
      <c r="B960" s="1">
        <v>130020</v>
      </c>
      <c r="C960" s="1" t="s">
        <v>15</v>
      </c>
      <c r="D960" s="2">
        <v>41698</v>
      </c>
      <c r="E960" s="1">
        <v>3</v>
      </c>
      <c r="F960" s="1">
        <v>19</v>
      </c>
      <c r="G960" s="13">
        <v>214</v>
      </c>
      <c r="H960" s="4">
        <f>[1]!thsiFinD("THS_SBMRSYLJQPJ_BOND",B960&amp;".IB",D960)</f>
        <v>4.3091153846154002</v>
      </c>
      <c r="I960" s="5">
        <f>[1]!thsiFinD("THS_SBMCSYLJQPJ_BOND",B960&amp;".IB",D960)</f>
        <v>4.2547972972972996</v>
      </c>
      <c r="J960" s="6">
        <f t="shared" si="14"/>
        <v>5.4318087318100616</v>
      </c>
      <c r="K960" s="1">
        <f>[1]!thsiFinD("THS_BJZBS_BOND",B960&amp;".IB", D960)</f>
        <v>74</v>
      </c>
    </row>
    <row r="961" spans="1:11" x14ac:dyDescent="0.3">
      <c r="A961" s="1">
        <v>959</v>
      </c>
      <c r="B961" s="1">
        <v>130020</v>
      </c>
      <c r="C961" s="1" t="s">
        <v>15</v>
      </c>
      <c r="D961" s="2">
        <v>41701</v>
      </c>
      <c r="E961" s="1">
        <v>2</v>
      </c>
      <c r="F961" s="1">
        <v>27</v>
      </c>
      <c r="G961" s="13">
        <v>211</v>
      </c>
      <c r="H961" s="4">
        <f>[1]!thsiFinD("THS_SBMRSYLJQPJ_BOND",B961&amp;".IB",D961)</f>
        <v>4.3336709677418996</v>
      </c>
      <c r="I961" s="5">
        <f>[1]!thsiFinD("THS_SBMCSYLJQPJ_BOND",B961&amp;".IB",D961)</f>
        <v>4.2544827586206999</v>
      </c>
      <c r="J961" s="6">
        <f t="shared" si="14"/>
        <v>7.9188209121199726</v>
      </c>
      <c r="K961" s="1">
        <f>[1]!thsiFinD("THS_BJZBS_BOND",B961&amp;".IB", D961)</f>
        <v>116</v>
      </c>
    </row>
    <row r="962" spans="1:11" x14ac:dyDescent="0.3">
      <c r="A962" s="1">
        <v>960</v>
      </c>
      <c r="B962" s="1">
        <v>130020</v>
      </c>
      <c r="C962" s="1" t="s">
        <v>15</v>
      </c>
      <c r="D962" s="2">
        <v>41702</v>
      </c>
      <c r="E962" s="1">
        <v>3</v>
      </c>
      <c r="F962" s="1">
        <v>26</v>
      </c>
      <c r="G962" s="13">
        <v>177</v>
      </c>
      <c r="H962" s="4">
        <f>[1]!thsiFinD("THS_SBMRSYLJQPJ_BOND",B962&amp;".IB",D962)</f>
        <v>4.3812499999999996</v>
      </c>
      <c r="I962" s="5">
        <f>[1]!thsiFinD("THS_SBMCSYLJQPJ_BOND",B962&amp;".IB",D962)</f>
        <v>4.3228770949720996</v>
      </c>
      <c r="J962" s="6">
        <f t="shared" si="14"/>
        <v>5.8372905027900046</v>
      </c>
      <c r="K962" s="1">
        <f>[1]!thsiFinD("THS_BJZBS_BOND",B962&amp;".IB", D962)</f>
        <v>160</v>
      </c>
    </row>
    <row r="963" spans="1:11" x14ac:dyDescent="0.3">
      <c r="A963" s="1">
        <v>961</v>
      </c>
      <c r="B963" s="1">
        <v>130020</v>
      </c>
      <c r="C963" s="1" t="s">
        <v>15</v>
      </c>
      <c r="D963" s="2">
        <v>41703</v>
      </c>
      <c r="E963" s="1">
        <v>1</v>
      </c>
      <c r="F963" s="1">
        <v>26</v>
      </c>
      <c r="G963" s="13">
        <v>165</v>
      </c>
      <c r="H963" s="4">
        <f>[1]!thsiFinD("THS_SBMRSYLJQPJ_BOND",B963&amp;".IB",D963)</f>
        <v>4.4020000000000001</v>
      </c>
      <c r="I963" s="5">
        <f>[1]!thsiFinD("THS_SBMCSYLJQPJ_BOND",B963&amp;".IB",D963)</f>
        <v>4.3208241758241996</v>
      </c>
      <c r="J963" s="6">
        <f t="shared" ref="J963:J1026" si="15">(H963-I963)*100</f>
        <v>8.1175824175800493</v>
      </c>
      <c r="K963" s="1">
        <f>[1]!thsiFinD("THS_BJZBS_BOND",B963&amp;".IB", D963)</f>
        <v>146</v>
      </c>
    </row>
    <row r="964" spans="1:11" x14ac:dyDescent="0.3">
      <c r="A964" s="1">
        <v>962</v>
      </c>
      <c r="B964" s="1">
        <v>130020</v>
      </c>
      <c r="C964" s="1" t="s">
        <v>15</v>
      </c>
      <c r="D964" s="2">
        <v>41704</v>
      </c>
      <c r="E964" s="1">
        <v>2</v>
      </c>
      <c r="F964" s="1">
        <v>33</v>
      </c>
      <c r="G964" s="13">
        <v>286</v>
      </c>
      <c r="H964" s="4">
        <f>[1]!thsiFinD("THS_SBMRSYLJQPJ_BOND",B964&amp;".IB",D964)</f>
        <v>4.4446399999999997</v>
      </c>
      <c r="I964" s="5">
        <f>[1]!thsiFinD("THS_SBMCSYLJQPJ_BOND",B964&amp;".IB",D964)</f>
        <v>4.3722265822784996</v>
      </c>
      <c r="J964" s="6">
        <f t="shared" si="15"/>
        <v>7.2413417721500117</v>
      </c>
      <c r="K964" s="1">
        <f>[1]!thsiFinD("THS_BJZBS_BOND",B964&amp;".IB", D964)</f>
        <v>112</v>
      </c>
    </row>
    <row r="965" spans="1:11" x14ac:dyDescent="0.3">
      <c r="A965" s="1">
        <v>963</v>
      </c>
      <c r="B965" s="1">
        <v>130020</v>
      </c>
      <c r="C965" s="1" t="s">
        <v>15</v>
      </c>
      <c r="D965" s="2">
        <v>41705</v>
      </c>
      <c r="E965" s="1">
        <v>3</v>
      </c>
      <c r="F965" s="1">
        <v>11</v>
      </c>
      <c r="G965" s="13">
        <v>205</v>
      </c>
      <c r="H965" s="4">
        <f>[1]!thsiFinD("THS_SBMRSYLJQPJ_BOND",B965&amp;".IB",D965)</f>
        <v>4.41796875</v>
      </c>
      <c r="I965" s="5">
        <f>[1]!thsiFinD("THS_SBMCSYLJQPJ_BOND",B965&amp;".IB",D965)</f>
        <v>4.3766666666666998</v>
      </c>
      <c r="J965" s="6">
        <f t="shared" si="15"/>
        <v>4.130208333330021</v>
      </c>
      <c r="K965" s="1">
        <f>[1]!thsiFinD("THS_BJZBS_BOND",B965&amp;".IB", D965)</f>
        <v>66</v>
      </c>
    </row>
    <row r="966" spans="1:11" hidden="1" x14ac:dyDescent="0.3">
      <c r="A966" s="1">
        <v>964</v>
      </c>
      <c r="B966" s="1">
        <v>130020</v>
      </c>
      <c r="C966" s="1" t="s">
        <v>15</v>
      </c>
      <c r="D966" s="2">
        <v>41706</v>
      </c>
      <c r="E966" s="1">
        <v>2</v>
      </c>
      <c r="F966" s="1">
        <v>0</v>
      </c>
      <c r="G966" s="3">
        <v>0</v>
      </c>
      <c r="H966" s="4">
        <f>[1]!thsiFinD("THS_SBMRSYLJQPJ_BOND",B966&amp;".IB",D966)</f>
        <v>0</v>
      </c>
      <c r="I966" s="5">
        <f>[1]!thsiFinD("THS_SBMCSYLJQPJ_BOND",B966&amp;".IB",D966)</f>
        <v>0</v>
      </c>
      <c r="J966" s="6">
        <f t="shared" si="15"/>
        <v>0</v>
      </c>
      <c r="K966" s="1">
        <f>[1]!thsiFinD("THS_BJZBS_BOND",B966&amp;".IB", D966)</f>
        <v>0</v>
      </c>
    </row>
    <row r="967" spans="1:11" x14ac:dyDescent="0.3">
      <c r="A967" s="1">
        <v>965</v>
      </c>
      <c r="B967" s="1">
        <v>130020</v>
      </c>
      <c r="C967" s="1" t="s">
        <v>15</v>
      </c>
      <c r="D967" s="2">
        <v>41708</v>
      </c>
      <c r="E967" s="1">
        <v>2</v>
      </c>
      <c r="F967" s="1">
        <v>11</v>
      </c>
      <c r="G967" s="13">
        <v>313</v>
      </c>
      <c r="H967" s="4">
        <f>[1]!thsiFinD("THS_SBMRSYLJQPJ_BOND",B967&amp;".IB",D967)</f>
        <v>4.3979779411765003</v>
      </c>
      <c r="I967" s="5">
        <f>[1]!thsiFinD("THS_SBMCSYLJQPJ_BOND",B967&amp;".IB",D967)</f>
        <v>4.3360606060605997</v>
      </c>
      <c r="J967" s="6">
        <f t="shared" si="15"/>
        <v>6.1917335115900585</v>
      </c>
      <c r="K967" s="1">
        <f>[1]!thsiFinD("THS_BJZBS_BOND",B967&amp;".IB", D967)</f>
        <v>92</v>
      </c>
    </row>
    <row r="968" spans="1:11" x14ac:dyDescent="0.3">
      <c r="A968" s="1">
        <v>966</v>
      </c>
      <c r="B968" s="1">
        <v>130020</v>
      </c>
      <c r="C968" s="1" t="s">
        <v>15</v>
      </c>
      <c r="D968" s="2">
        <v>41709</v>
      </c>
      <c r="E968" s="1">
        <v>3</v>
      </c>
      <c r="F968" s="1">
        <v>5</v>
      </c>
      <c r="G968" s="13">
        <v>203</v>
      </c>
      <c r="H968" s="4">
        <f>[1]!thsiFinD("THS_SBMRSYLJQPJ_BOND",B968&amp;".IB",D968)</f>
        <v>4.3996941176471003</v>
      </c>
      <c r="I968" s="5">
        <f>[1]!thsiFinD("THS_SBMCSYLJQPJ_BOND",B968&amp;".IB",D968)</f>
        <v>4.3431029411765003</v>
      </c>
      <c r="J968" s="6">
        <f t="shared" si="15"/>
        <v>5.6591176470599969</v>
      </c>
      <c r="K968" s="1">
        <f>[1]!thsiFinD("THS_BJZBS_BOND",B968&amp;".IB", D968)</f>
        <v>68</v>
      </c>
    </row>
    <row r="969" spans="1:11" x14ac:dyDescent="0.3">
      <c r="A969" s="1">
        <v>967</v>
      </c>
      <c r="B969" s="1">
        <v>130020</v>
      </c>
      <c r="C969" s="1" t="s">
        <v>15</v>
      </c>
      <c r="D969" s="2">
        <v>41710</v>
      </c>
      <c r="E969" s="1">
        <v>3</v>
      </c>
      <c r="F969" s="1">
        <v>7</v>
      </c>
      <c r="G969" s="13">
        <v>208</v>
      </c>
      <c r="H969" s="4">
        <f>[1]!thsiFinD("THS_SBMRSYLJQPJ_BOND",B969&amp;".IB",D969)</f>
        <v>4.3298076923076998</v>
      </c>
      <c r="I969" s="5">
        <f>[1]!thsiFinD("THS_SBMCSYLJQPJ_BOND",B969&amp;".IB",D969)</f>
        <v>4.3146874999999998</v>
      </c>
      <c r="J969" s="6">
        <f t="shared" si="15"/>
        <v>1.5120192307700009</v>
      </c>
      <c r="K969" s="1">
        <f>[1]!thsiFinD("THS_BJZBS_BOND",B969&amp;".IB", D969)</f>
        <v>56</v>
      </c>
    </row>
    <row r="970" spans="1:11" x14ac:dyDescent="0.3">
      <c r="A970" s="1">
        <v>968</v>
      </c>
      <c r="B970" s="1">
        <v>130020</v>
      </c>
      <c r="C970" s="1" t="s">
        <v>15</v>
      </c>
      <c r="D970" s="2">
        <v>41711</v>
      </c>
      <c r="E970" s="1">
        <v>3</v>
      </c>
      <c r="F970" s="1">
        <v>6</v>
      </c>
      <c r="G970" s="13">
        <v>207</v>
      </c>
      <c r="H970" s="4">
        <f>[1]!thsiFinD("THS_SBMRSYLJQPJ_BOND",B970&amp;".IB",D970)</f>
        <v>4.4074999999999998</v>
      </c>
      <c r="I970" s="5">
        <f>[1]!thsiFinD("THS_SBMCSYLJQPJ_BOND",B970&amp;".IB",D970)</f>
        <v>4.2977083333332997</v>
      </c>
      <c r="J970" s="6">
        <f t="shared" si="15"/>
        <v>10.979166666670004</v>
      </c>
      <c r="K970" s="1">
        <f>[1]!thsiFinD("THS_BJZBS_BOND",B970&amp;".IB", D970)</f>
        <v>60</v>
      </c>
    </row>
    <row r="971" spans="1:11" x14ac:dyDescent="0.3">
      <c r="A971" s="1">
        <v>969</v>
      </c>
      <c r="B971" s="1">
        <v>130020</v>
      </c>
      <c r="C971" s="1" t="s">
        <v>15</v>
      </c>
      <c r="D971" s="2">
        <v>41712</v>
      </c>
      <c r="E971" s="1">
        <v>2</v>
      </c>
      <c r="F971" s="1">
        <v>16</v>
      </c>
      <c r="G971" s="13">
        <v>242</v>
      </c>
      <c r="H971" s="4">
        <f>[1]!thsiFinD("THS_SBMRSYLJQPJ_BOND",B971&amp;".IB",D971)</f>
        <v>4.3907291666667003</v>
      </c>
      <c r="I971" s="5">
        <f>[1]!thsiFinD("THS_SBMCSYLJQPJ_BOND",B971&amp;".IB",D971)</f>
        <v>4.2908695652173998</v>
      </c>
      <c r="J971" s="6">
        <f t="shared" si="15"/>
        <v>9.9859601449300506</v>
      </c>
      <c r="K971" s="1">
        <f>[1]!thsiFinD("THS_BJZBS_BOND",B971&amp;".IB", D971)</f>
        <v>72</v>
      </c>
    </row>
    <row r="972" spans="1:11" x14ac:dyDescent="0.3">
      <c r="A972" s="1">
        <v>970</v>
      </c>
      <c r="B972" s="1">
        <v>130020</v>
      </c>
      <c r="C972" s="1" t="s">
        <v>15</v>
      </c>
      <c r="D972" s="2">
        <v>41715</v>
      </c>
      <c r="E972" s="1">
        <v>3</v>
      </c>
      <c r="F972" s="1">
        <v>6</v>
      </c>
      <c r="G972" s="13">
        <v>177</v>
      </c>
      <c r="H972" s="4">
        <f>[1]!thsiFinD("THS_SBMRSYLJQPJ_BOND",B972&amp;".IB",D972)</f>
        <v>4.3806896551724002</v>
      </c>
      <c r="I972" s="5">
        <f>[1]!thsiFinD("THS_SBMCSYLJQPJ_BOND",B972&amp;".IB",D972)</f>
        <v>4.2930338983051</v>
      </c>
      <c r="J972" s="6">
        <f t="shared" si="15"/>
        <v>8.7655756867300205</v>
      </c>
      <c r="K972" s="1">
        <f>[1]!thsiFinD("THS_BJZBS_BOND",B972&amp;".IB", D972)</f>
        <v>58</v>
      </c>
    </row>
    <row r="973" spans="1:11" x14ac:dyDescent="0.3">
      <c r="A973" s="1">
        <v>971</v>
      </c>
      <c r="B973" s="1">
        <v>130020</v>
      </c>
      <c r="C973" s="1" t="s">
        <v>15</v>
      </c>
      <c r="D973" s="2">
        <v>41716</v>
      </c>
      <c r="E973" s="1">
        <v>3</v>
      </c>
      <c r="F973" s="1">
        <v>6</v>
      </c>
      <c r="G973" s="13">
        <v>183</v>
      </c>
      <c r="H973" s="4">
        <f>[1]!thsiFinD("THS_SBMRSYLJQPJ_BOND",B973&amp;".IB",D973)</f>
        <v>4.4035820895522004</v>
      </c>
      <c r="I973" s="5">
        <f>[1]!thsiFinD("THS_SBMCSYLJQPJ_BOND",B973&amp;".IB",D973)</f>
        <v>4.3059740259739998</v>
      </c>
      <c r="J973" s="6">
        <f t="shared" si="15"/>
        <v>9.7608063578200621</v>
      </c>
      <c r="K973" s="1">
        <f>[1]!thsiFinD("THS_BJZBS_BOND",B973&amp;".IB", D973)</f>
        <v>58</v>
      </c>
    </row>
    <row r="974" spans="1:11" x14ac:dyDescent="0.3">
      <c r="A974" s="1">
        <v>972</v>
      </c>
      <c r="B974" s="1">
        <v>130020</v>
      </c>
      <c r="C974" s="1" t="s">
        <v>15</v>
      </c>
      <c r="D974" s="2">
        <v>41717</v>
      </c>
      <c r="E974" s="1">
        <v>3</v>
      </c>
      <c r="F974" s="1">
        <v>13</v>
      </c>
      <c r="G974" s="13">
        <v>226</v>
      </c>
      <c r="H974" s="4">
        <f>[1]!thsiFinD("THS_SBMRSYLJQPJ_BOND",B974&amp;".IB",D974)</f>
        <v>4.4345569620253</v>
      </c>
      <c r="I974" s="5">
        <f>[1]!thsiFinD("THS_SBMCSYLJQPJ_BOND",B974&amp;".IB",D974)</f>
        <v>4.3499999999999996</v>
      </c>
      <c r="J974" s="6">
        <f t="shared" si="15"/>
        <v>8.4556962025300386</v>
      </c>
      <c r="K974" s="1">
        <f>[1]!thsiFinD("THS_BJZBS_BOND",B974&amp;".IB", D974)</f>
        <v>54</v>
      </c>
    </row>
    <row r="975" spans="1:11" x14ac:dyDescent="0.3">
      <c r="A975" s="1">
        <v>973</v>
      </c>
      <c r="B975" s="1">
        <v>130020</v>
      </c>
      <c r="C975" s="1" t="s">
        <v>15</v>
      </c>
      <c r="D975" s="2">
        <v>41718</v>
      </c>
      <c r="E975" s="1">
        <v>3</v>
      </c>
      <c r="F975" s="1">
        <v>12</v>
      </c>
      <c r="G975" s="13">
        <v>188</v>
      </c>
      <c r="H975" s="4">
        <f>[1]!thsiFinD("THS_SBMRSYLJQPJ_BOND",B975&amp;".IB",D975)</f>
        <v>4.4488157894737004</v>
      </c>
      <c r="I975" s="5">
        <f>[1]!thsiFinD("THS_SBMCSYLJQPJ_BOND",B975&amp;".IB",D975)</f>
        <v>4.359</v>
      </c>
      <c r="J975" s="6">
        <f t="shared" si="15"/>
        <v>8.9815789473700391</v>
      </c>
      <c r="K975" s="1">
        <f>[1]!thsiFinD("THS_BJZBS_BOND",B975&amp;".IB", D975)</f>
        <v>52</v>
      </c>
    </row>
    <row r="976" spans="1:11" x14ac:dyDescent="0.3">
      <c r="A976" s="1">
        <v>974</v>
      </c>
      <c r="B976" s="1">
        <v>130020</v>
      </c>
      <c r="C976" s="1" t="s">
        <v>15</v>
      </c>
      <c r="D976" s="2">
        <v>41719</v>
      </c>
      <c r="E976" s="1">
        <v>3</v>
      </c>
      <c r="F976" s="1">
        <v>12</v>
      </c>
      <c r="G976" s="13">
        <v>196</v>
      </c>
      <c r="H976" s="4">
        <f>[1]!thsiFinD("THS_SBMRSYLJQPJ_BOND",B976&amp;".IB",D976)</f>
        <v>4.4479268292683001</v>
      </c>
      <c r="I976" s="5">
        <f>[1]!thsiFinD("THS_SBMCSYLJQPJ_BOND",B976&amp;".IB",D976)</f>
        <v>4.3580487804877999</v>
      </c>
      <c r="J976" s="6">
        <f t="shared" si="15"/>
        <v>8.9878048780500208</v>
      </c>
      <c r="K976" s="1">
        <f>[1]!thsiFinD("THS_BJZBS_BOND",B976&amp;".IB", D976)</f>
        <v>56</v>
      </c>
    </row>
    <row r="977" spans="1:11" x14ac:dyDescent="0.3">
      <c r="A977" s="1">
        <v>975</v>
      </c>
      <c r="B977" s="1">
        <v>130020</v>
      </c>
      <c r="C977" s="1" t="s">
        <v>15</v>
      </c>
      <c r="D977" s="2">
        <v>41722</v>
      </c>
      <c r="E977" s="1">
        <v>2</v>
      </c>
      <c r="F977" s="1">
        <v>10</v>
      </c>
      <c r="G977" s="13">
        <v>188</v>
      </c>
      <c r="H977" s="4">
        <f>[1]!thsiFinD("THS_SBMRSYLJQPJ_BOND",B977&amp;".IB",D977)</f>
        <v>4.4242028985506998</v>
      </c>
      <c r="I977" s="5">
        <f>[1]!thsiFinD("THS_SBMCSYLJQPJ_BOND",B977&amp;".IB",D977)</f>
        <v>4.3421176470588003</v>
      </c>
      <c r="J977" s="6">
        <f t="shared" si="15"/>
        <v>8.2085251491899491</v>
      </c>
      <c r="K977" s="1">
        <f>[1]!thsiFinD("THS_BJZBS_BOND",B977&amp;".IB", D977)</f>
        <v>70</v>
      </c>
    </row>
    <row r="978" spans="1:11" x14ac:dyDescent="0.3">
      <c r="A978" s="1">
        <v>976</v>
      </c>
      <c r="B978" s="1">
        <v>130020</v>
      </c>
      <c r="C978" s="1" t="s">
        <v>15</v>
      </c>
      <c r="D978" s="2">
        <v>41723</v>
      </c>
      <c r="E978" s="1">
        <v>3</v>
      </c>
      <c r="F978" s="1">
        <v>9</v>
      </c>
      <c r="G978" s="13">
        <v>197</v>
      </c>
      <c r="H978" s="4">
        <f>[1]!thsiFinD("THS_SBMRSYLJQPJ_BOND",B978&amp;".IB",D978)</f>
        <v>4.4349999999999996</v>
      </c>
      <c r="I978" s="5">
        <f>[1]!thsiFinD("THS_SBMCSYLJQPJ_BOND",B978&amp;".IB",D978)</f>
        <v>4.3220454545455</v>
      </c>
      <c r="J978" s="6">
        <f t="shared" si="15"/>
        <v>11.295454545449957</v>
      </c>
      <c r="K978" s="1">
        <f>[1]!thsiFinD("THS_BJZBS_BOND",B978&amp;".IB", D978)</f>
        <v>64</v>
      </c>
    </row>
    <row r="979" spans="1:11" x14ac:dyDescent="0.3">
      <c r="A979" s="1">
        <v>977</v>
      </c>
      <c r="B979" s="1">
        <v>130020</v>
      </c>
      <c r="C979" s="1" t="s">
        <v>15</v>
      </c>
      <c r="D979" s="2">
        <v>41724</v>
      </c>
      <c r="E979" s="1">
        <v>3</v>
      </c>
      <c r="F979" s="1">
        <v>10</v>
      </c>
      <c r="G979" s="13">
        <v>197</v>
      </c>
      <c r="H979" s="4">
        <f>[1]!thsiFinD("THS_SBMRSYLJQPJ_BOND",B979&amp;".IB",D979)</f>
        <v>4.4212307692308004</v>
      </c>
      <c r="I979" s="5">
        <f>[1]!thsiFinD("THS_SBMCSYLJQPJ_BOND",B979&amp;".IB",D979)</f>
        <v>4.3474418604650999</v>
      </c>
      <c r="J979" s="6">
        <f t="shared" si="15"/>
        <v>7.3788908765700434</v>
      </c>
      <c r="K979" s="1">
        <f>[1]!thsiFinD("THS_BJZBS_BOND",B979&amp;".IB", D979)</f>
        <v>50</v>
      </c>
    </row>
    <row r="980" spans="1:11" x14ac:dyDescent="0.3">
      <c r="A980" s="1">
        <v>978</v>
      </c>
      <c r="B980" s="1">
        <v>130020</v>
      </c>
      <c r="C980" s="1" t="s">
        <v>15</v>
      </c>
      <c r="D980" s="2">
        <v>41725</v>
      </c>
      <c r="E980" s="1">
        <v>3</v>
      </c>
      <c r="F980" s="1">
        <v>6</v>
      </c>
      <c r="G980" s="13">
        <v>180</v>
      </c>
      <c r="H980" s="4">
        <f>[1]!thsiFinD("THS_SBMRSYLJQPJ_BOND",B980&amp;".IB",D980)</f>
        <v>4.4211538461537998</v>
      </c>
      <c r="I980" s="5">
        <f>[1]!thsiFinD("THS_SBMCSYLJQPJ_BOND",B980&amp;".IB",D980)</f>
        <v>4.3547500000000001</v>
      </c>
      <c r="J980" s="6">
        <f t="shared" si="15"/>
        <v>6.6403846153799684</v>
      </c>
      <c r="K980" s="1">
        <f>[1]!thsiFinD("THS_BJZBS_BOND",B980&amp;".IB", D980)</f>
        <v>52</v>
      </c>
    </row>
    <row r="981" spans="1:11" x14ac:dyDescent="0.3">
      <c r="A981" s="1">
        <v>979</v>
      </c>
      <c r="B981" s="1">
        <v>130020</v>
      </c>
      <c r="C981" s="1" t="s">
        <v>15</v>
      </c>
      <c r="D981" s="2">
        <v>41726</v>
      </c>
      <c r="E981" s="1">
        <v>3</v>
      </c>
      <c r="F981" s="1">
        <v>5</v>
      </c>
      <c r="G981" s="13">
        <v>176</v>
      </c>
      <c r="H981" s="4">
        <f>[1]!thsiFinD("THS_SBMRSYLJQPJ_BOND",B981&amp;".IB",D981)</f>
        <v>4.4260000000000002</v>
      </c>
      <c r="I981" s="5">
        <f>[1]!thsiFinD("THS_SBMCSYLJQPJ_BOND",B981&amp;".IB",D981)</f>
        <v>4.3538235294118</v>
      </c>
      <c r="J981" s="6">
        <f t="shared" si="15"/>
        <v>7.2176470588200203</v>
      </c>
      <c r="K981" s="1">
        <f>[1]!thsiFinD("THS_BJZBS_BOND",B981&amp;".IB", D981)</f>
        <v>40</v>
      </c>
    </row>
    <row r="982" spans="1:11" hidden="1" x14ac:dyDescent="0.3">
      <c r="A982" s="1">
        <v>980</v>
      </c>
      <c r="B982" s="1">
        <v>130020</v>
      </c>
      <c r="C982" s="1" t="s">
        <v>15</v>
      </c>
      <c r="D982" s="2">
        <v>41736</v>
      </c>
      <c r="E982" s="1">
        <v>2</v>
      </c>
      <c r="F982" s="1">
        <v>0</v>
      </c>
      <c r="G982" s="3">
        <v>0</v>
      </c>
      <c r="H982" s="4">
        <f>[1]!thsiFinD("THS_SBMRSYLJQPJ_BOND",B982&amp;".IB",D982)</f>
        <v>0</v>
      </c>
      <c r="I982" s="5">
        <f>[1]!thsiFinD("THS_SBMCSYLJQPJ_BOND",B982&amp;".IB",D982)</f>
        <v>0</v>
      </c>
      <c r="J982" s="6">
        <f t="shared" si="15"/>
        <v>0</v>
      </c>
      <c r="K982" s="1">
        <f>[1]!thsiFinD("THS_BJZBS_BOND",B982&amp;".IB", D982)</f>
        <v>0</v>
      </c>
    </row>
    <row r="983" spans="1:11" x14ac:dyDescent="0.3">
      <c r="A983" s="1">
        <v>981</v>
      </c>
      <c r="B983" s="1">
        <v>130020</v>
      </c>
      <c r="C983" s="1" t="s">
        <v>15</v>
      </c>
      <c r="D983" s="2">
        <v>41737</v>
      </c>
      <c r="E983" s="1">
        <v>1</v>
      </c>
      <c r="F983" s="1">
        <v>7</v>
      </c>
      <c r="G983" s="13">
        <v>272</v>
      </c>
      <c r="H983" s="4">
        <f>[1]!thsiFinD("THS_SBMRSYLJQPJ_BOND",B983&amp;".IB",D983)</f>
        <v>4.4973076923077002</v>
      </c>
      <c r="I983" s="5">
        <f>[1]!thsiFinD("THS_SBMCSYLJQPJ_BOND",B983&amp;".IB",D983)</f>
        <v>4.42</v>
      </c>
      <c r="J983" s="6">
        <f t="shared" si="15"/>
        <v>7.7307692307700293</v>
      </c>
      <c r="K983" s="1">
        <f>[1]!thsiFinD("THS_BJZBS_BOND",B983&amp;".IB", D983)</f>
        <v>52</v>
      </c>
    </row>
    <row r="984" spans="1:11" hidden="1" x14ac:dyDescent="0.3">
      <c r="A984" s="1">
        <v>982</v>
      </c>
      <c r="B984" s="1">
        <v>130021</v>
      </c>
      <c r="C984" s="1" t="s">
        <v>19</v>
      </c>
      <c r="D984" s="2">
        <v>41736</v>
      </c>
      <c r="E984" s="1">
        <v>2</v>
      </c>
      <c r="F984" s="1">
        <v>0</v>
      </c>
      <c r="G984" s="3">
        <v>0</v>
      </c>
      <c r="H984" s="4">
        <f>[1]!thsiFinD("THS_SBMRSYLJQPJ_BOND",B984&amp;".IB",D984)</f>
        <v>0</v>
      </c>
      <c r="I984" s="5">
        <f>[1]!thsiFinD("THS_SBMCSYLJQPJ_BOND",B984&amp;".IB",D984)</f>
        <v>0</v>
      </c>
      <c r="J984" s="6">
        <f t="shared" si="15"/>
        <v>0</v>
      </c>
      <c r="K984" s="1">
        <f>[1]!thsiFinD("THS_BJZBS_BOND",B984&amp;".IB", D984)</f>
        <v>0</v>
      </c>
    </row>
    <row r="985" spans="1:11" x14ac:dyDescent="0.3">
      <c r="A985" s="1">
        <v>983</v>
      </c>
      <c r="B985" s="1">
        <v>130021</v>
      </c>
      <c r="C985" s="1" t="s">
        <v>19</v>
      </c>
      <c r="D985" s="2">
        <v>41737</v>
      </c>
      <c r="E985" s="1">
        <v>1</v>
      </c>
      <c r="F985" s="1">
        <v>2</v>
      </c>
      <c r="G985" s="13">
        <v>12</v>
      </c>
      <c r="H985" s="4">
        <f>[1]!thsiFinD("THS_SBMRSYLJQPJ_BOND",B985&amp;".IB",D985)</f>
        <v>3.6749999999999998</v>
      </c>
      <c r="I985" s="5">
        <f>[1]!thsiFinD("THS_SBMCSYLJQPJ_BOND",B985&amp;".IB",D985)</f>
        <v>3.3</v>
      </c>
      <c r="J985" s="6">
        <f t="shared" si="15"/>
        <v>37.5</v>
      </c>
      <c r="K985" s="1">
        <f>[1]!thsiFinD("THS_BJZBS_BOND",B985&amp;".IB", D985)</f>
        <v>4</v>
      </c>
    </row>
    <row r="986" spans="1:11" x14ac:dyDescent="0.3">
      <c r="A986" s="1">
        <v>984</v>
      </c>
      <c r="B986" s="1">
        <v>130022</v>
      </c>
      <c r="C986" s="1" t="s">
        <v>20</v>
      </c>
      <c r="D986" s="2">
        <v>41624</v>
      </c>
      <c r="E986" s="1">
        <v>4</v>
      </c>
      <c r="F986" s="1">
        <v>3</v>
      </c>
      <c r="G986" s="13">
        <v>15</v>
      </c>
      <c r="H986" s="4">
        <f>[1]!thsiFinD("THS_SBMRSYLJQPJ_BOND",B986&amp;".IB",D986)</f>
        <v>4.1153846153845999</v>
      </c>
      <c r="I986" s="5">
        <f>[1]!thsiFinD("THS_SBMCSYLJQPJ_BOND",B986&amp;".IB",D986)</f>
        <v>3.9537538461538002</v>
      </c>
      <c r="J986" s="6">
        <f t="shared" si="15"/>
        <v>16.163076923079966</v>
      </c>
      <c r="K986" s="1">
        <f>[1]!thsiFinD("THS_BJZBS_BOND",B986&amp;".IB", D986)</f>
        <v>26</v>
      </c>
    </row>
    <row r="987" spans="1:11" x14ac:dyDescent="0.3">
      <c r="A987" s="1">
        <v>985</v>
      </c>
      <c r="B987" s="1">
        <v>130022</v>
      </c>
      <c r="C987" s="1" t="s">
        <v>20</v>
      </c>
      <c r="D987" s="2">
        <v>41625</v>
      </c>
      <c r="E987" s="1">
        <v>3</v>
      </c>
      <c r="F987" s="1">
        <v>4</v>
      </c>
      <c r="G987" s="13">
        <v>13</v>
      </c>
      <c r="H987" s="4">
        <f>[1]!thsiFinD("THS_SBMRSYLJQPJ_BOND",B987&amp;".IB",D987)</f>
        <v>4.1291666666667002</v>
      </c>
      <c r="I987" s="5">
        <f>[1]!thsiFinD("THS_SBMCSYLJQPJ_BOND",B987&amp;".IB",D987)</f>
        <v>3.995825</v>
      </c>
      <c r="J987" s="6">
        <f t="shared" si="15"/>
        <v>13.334166666670022</v>
      </c>
      <c r="K987" s="1">
        <f>[1]!thsiFinD("THS_BJZBS_BOND",B987&amp;".IB", D987)</f>
        <v>24</v>
      </c>
    </row>
    <row r="988" spans="1:11" x14ac:dyDescent="0.3">
      <c r="A988" s="1">
        <v>986</v>
      </c>
      <c r="B988" s="1">
        <v>130022</v>
      </c>
      <c r="C988" s="1" t="s">
        <v>20</v>
      </c>
      <c r="D988" s="2">
        <v>41626</v>
      </c>
      <c r="E988" s="1">
        <v>3</v>
      </c>
      <c r="F988" s="1">
        <v>3</v>
      </c>
      <c r="G988" s="13">
        <v>12</v>
      </c>
      <c r="H988" s="4">
        <f>[1]!thsiFinD("THS_SBMRSYLJQPJ_BOND",B988&amp;".IB",D988)</f>
        <v>4.1626666666667003</v>
      </c>
      <c r="I988" s="5">
        <f>[1]!thsiFinD("THS_SBMCSYLJQPJ_BOND",B988&amp;".IB",D988)</f>
        <v>4.0000999999999998</v>
      </c>
      <c r="J988" s="6">
        <f t="shared" si="15"/>
        <v>16.25666666667005</v>
      </c>
      <c r="K988" s="1">
        <f>[1]!thsiFinD("THS_BJZBS_BOND",B988&amp;".IB", D988)</f>
        <v>30</v>
      </c>
    </row>
    <row r="989" spans="1:11" x14ac:dyDescent="0.3">
      <c r="A989" s="1">
        <v>987</v>
      </c>
      <c r="B989" s="1">
        <v>130022</v>
      </c>
      <c r="C989" s="1" t="s">
        <v>20</v>
      </c>
      <c r="D989" s="2">
        <v>41627</v>
      </c>
      <c r="E989" s="1">
        <v>3</v>
      </c>
      <c r="F989" s="1">
        <v>0</v>
      </c>
      <c r="G989" s="13">
        <v>0</v>
      </c>
      <c r="H989" s="4">
        <f>[1]!thsiFinD("THS_SBMRSYLJQPJ_BOND",B989&amp;".IB",D989)</f>
        <v>4.2356687500000003</v>
      </c>
      <c r="I989" s="5">
        <f>[1]!thsiFinD("THS_SBMCSYLJQPJ_BOND",B989&amp;".IB",D989)</f>
        <v>4.0000999999999998</v>
      </c>
      <c r="J989" s="6">
        <f t="shared" si="15"/>
        <v>23.556875000000055</v>
      </c>
      <c r="K989" s="1">
        <f>[1]!thsiFinD("THS_BJZBS_BOND",B989&amp;".IB", D989)</f>
        <v>32</v>
      </c>
    </row>
    <row r="990" spans="1:11" x14ac:dyDescent="0.3">
      <c r="A990" s="1">
        <v>988</v>
      </c>
      <c r="B990" s="1">
        <v>130022</v>
      </c>
      <c r="C990" s="1" t="s">
        <v>20</v>
      </c>
      <c r="D990" s="2">
        <v>41628</v>
      </c>
      <c r="E990" s="1">
        <v>9</v>
      </c>
      <c r="F990" s="1">
        <v>0</v>
      </c>
      <c r="G990" s="13">
        <v>0</v>
      </c>
      <c r="H990" s="4">
        <f>[1]!thsiFinD("THS_SBMRSYLJQPJ_BOND",B990&amp;".IB",D990)</f>
        <v>4.2576769230769003</v>
      </c>
      <c r="I990" s="5">
        <f>[1]!thsiFinD("THS_SBMCSYLJQPJ_BOND",B990&amp;".IB",D990)</f>
        <v>4.0346384615385</v>
      </c>
      <c r="J990" s="6">
        <f t="shared" si="15"/>
        <v>22.303846153840023</v>
      </c>
      <c r="K990" s="1">
        <f>[1]!thsiFinD("THS_BJZBS_BOND",B990&amp;".IB", D990)</f>
        <v>26</v>
      </c>
    </row>
    <row r="991" spans="1:11" x14ac:dyDescent="0.3">
      <c r="A991" s="1">
        <v>989</v>
      </c>
      <c r="B991" s="1">
        <v>130022</v>
      </c>
      <c r="C991" s="1" t="s">
        <v>20</v>
      </c>
      <c r="D991" s="2">
        <v>41631</v>
      </c>
      <c r="E991" s="1">
        <v>3</v>
      </c>
      <c r="F991" s="1">
        <v>2</v>
      </c>
      <c r="G991" s="13">
        <v>20</v>
      </c>
      <c r="H991" s="4">
        <f>[1]!thsiFinD("THS_SBMRSYLJQPJ_BOND",B991&amp;".IB",D991)</f>
        <v>4.2458333333332998</v>
      </c>
      <c r="I991" s="5">
        <f>[1]!thsiFinD("THS_SBMCSYLJQPJ_BOND",B991&amp;".IB",D991)</f>
        <v>4.0250500000000002</v>
      </c>
      <c r="J991" s="6">
        <f t="shared" si="15"/>
        <v>22.078333333329958</v>
      </c>
      <c r="K991" s="1">
        <f>[1]!thsiFinD("THS_BJZBS_BOND",B991&amp;".IB", D991)</f>
        <v>24</v>
      </c>
    </row>
    <row r="992" spans="1:11" x14ac:dyDescent="0.3">
      <c r="A992" s="1">
        <v>990</v>
      </c>
      <c r="B992" s="1">
        <v>130022</v>
      </c>
      <c r="C992" s="1" t="s">
        <v>20</v>
      </c>
      <c r="D992" s="2">
        <v>41632</v>
      </c>
      <c r="E992" s="1">
        <v>3</v>
      </c>
      <c r="F992" s="1">
        <v>5</v>
      </c>
      <c r="G992" s="13">
        <v>107</v>
      </c>
      <c r="H992" s="4">
        <f>[1]!thsiFinD("THS_SBMRSYLJQPJ_BOND",B992&amp;".IB",D992)</f>
        <v>4.2717391304348</v>
      </c>
      <c r="I992" s="5">
        <f>[1]!thsiFinD("THS_SBMCSYLJQPJ_BOND",B992&amp;".IB",D992)</f>
        <v>4.0162806451612996</v>
      </c>
      <c r="J992" s="6">
        <f t="shared" si="15"/>
        <v>25.545848527350046</v>
      </c>
      <c r="K992" s="1">
        <f>[1]!thsiFinD("THS_BJZBS_BOND",B992&amp;".IB", D992)</f>
        <v>52</v>
      </c>
    </row>
    <row r="993" spans="1:11" x14ac:dyDescent="0.3">
      <c r="A993" s="1">
        <v>991</v>
      </c>
      <c r="B993" s="1">
        <v>130022</v>
      </c>
      <c r="C993" s="1" t="s">
        <v>20</v>
      </c>
      <c r="D993" s="2">
        <v>41633</v>
      </c>
      <c r="E993" s="1">
        <v>2</v>
      </c>
      <c r="F993" s="1">
        <v>2</v>
      </c>
      <c r="G993" s="13">
        <v>3</v>
      </c>
      <c r="H993" s="4">
        <f>[1]!thsiFinD("THS_SBMRSYLJQPJ_BOND",B993&amp;".IB",D993)</f>
        <v>4.1100133333333</v>
      </c>
      <c r="I993" s="5">
        <f>[1]!thsiFinD("THS_SBMCSYLJQPJ_BOND",B993&amp;".IB",D993)</f>
        <v>4.0016875000000001</v>
      </c>
      <c r="J993" s="6">
        <f t="shared" si="15"/>
        <v>10.832583333329993</v>
      </c>
      <c r="K993" s="1">
        <f>[1]!thsiFinD("THS_BJZBS_BOND",B993&amp;".IB", D993)</f>
        <v>32</v>
      </c>
    </row>
    <row r="994" spans="1:11" x14ac:dyDescent="0.3">
      <c r="A994" s="1">
        <v>992</v>
      </c>
      <c r="B994" s="1">
        <v>130022</v>
      </c>
      <c r="C994" s="1" t="s">
        <v>20</v>
      </c>
      <c r="D994" s="2">
        <v>41635</v>
      </c>
      <c r="E994" s="1">
        <v>2</v>
      </c>
      <c r="F994" s="1">
        <v>2</v>
      </c>
      <c r="G994" s="13">
        <v>1</v>
      </c>
      <c r="H994" s="4">
        <f>[1]!thsiFinD("THS_SBMRSYLJQPJ_BOND",B994&amp;".IB",D994)</f>
        <v>4.1199500000000002</v>
      </c>
      <c r="I994" s="5">
        <f>[1]!thsiFinD("THS_SBMCSYLJQPJ_BOND",B994&amp;".IB",D994)</f>
        <v>4</v>
      </c>
      <c r="J994" s="6">
        <f t="shared" si="15"/>
        <v>11.995000000000022</v>
      </c>
      <c r="K994" s="1">
        <f>[1]!thsiFinD("THS_BJZBS_BOND",B994&amp;".IB", D994)</f>
        <v>42</v>
      </c>
    </row>
    <row r="995" spans="1:11" x14ac:dyDescent="0.3">
      <c r="A995" s="1">
        <v>993</v>
      </c>
      <c r="B995" s="1">
        <v>130022</v>
      </c>
      <c r="C995" s="1" t="s">
        <v>20</v>
      </c>
      <c r="D995" s="2">
        <v>41638</v>
      </c>
      <c r="E995" s="1">
        <v>2</v>
      </c>
      <c r="F995" s="1">
        <v>3</v>
      </c>
      <c r="G995" s="13">
        <v>15</v>
      </c>
      <c r="H995" s="4">
        <f>[1]!thsiFinD("THS_SBMRSYLJQPJ_BOND",B995&amp;".IB",D995)</f>
        <v>4.1398999999999999</v>
      </c>
      <c r="I995" s="5">
        <f>[1]!thsiFinD("THS_SBMCSYLJQPJ_BOND",B995&amp;".IB",D995)</f>
        <v>3.9892466666667001</v>
      </c>
      <c r="J995" s="6">
        <f t="shared" si="15"/>
        <v>15.065333333329978</v>
      </c>
      <c r="K995" s="1">
        <f>[1]!thsiFinD("THS_BJZBS_BOND",B995&amp;".IB", D995)</f>
        <v>30</v>
      </c>
    </row>
    <row r="996" spans="1:11" x14ac:dyDescent="0.3">
      <c r="A996" s="1">
        <v>994</v>
      </c>
      <c r="B996" s="1">
        <v>130022</v>
      </c>
      <c r="C996" s="1" t="s">
        <v>20</v>
      </c>
      <c r="D996" s="2">
        <v>41639</v>
      </c>
      <c r="E996" s="1">
        <v>3</v>
      </c>
      <c r="F996" s="1">
        <v>2</v>
      </c>
      <c r="G996" s="13">
        <v>10</v>
      </c>
      <c r="H996" s="4">
        <f>[1]!thsiFinD("THS_SBMRSYLJQPJ_BOND",B996&amp;".IB",D996)</f>
        <v>4.1556809523810001</v>
      </c>
      <c r="I996" s="5">
        <f>[1]!thsiFinD("THS_SBMCSYLJQPJ_BOND",B996&amp;".IB",D996)</f>
        <v>3.9892423076923</v>
      </c>
      <c r="J996" s="6">
        <f t="shared" si="15"/>
        <v>16.643864468870007</v>
      </c>
      <c r="K996" s="1">
        <f>[1]!thsiFinD("THS_BJZBS_BOND",B996&amp;".IB", D996)</f>
        <v>42</v>
      </c>
    </row>
    <row r="997" spans="1:11" hidden="1" x14ac:dyDescent="0.3">
      <c r="A997" s="1">
        <v>995</v>
      </c>
      <c r="B997" s="1">
        <v>130022</v>
      </c>
      <c r="C997" s="1" t="s">
        <v>20</v>
      </c>
      <c r="D997" s="2">
        <v>41640</v>
      </c>
      <c r="E997" s="1">
        <v>2</v>
      </c>
      <c r="F997" s="1">
        <v>0</v>
      </c>
      <c r="G997" s="3">
        <v>0</v>
      </c>
      <c r="H997" s="4">
        <f>[1]!thsiFinD("THS_SBMRSYLJQPJ_BOND",B997&amp;".IB",D997)</f>
        <v>0</v>
      </c>
      <c r="I997" s="5">
        <f>[1]!thsiFinD("THS_SBMCSYLJQPJ_BOND",B997&amp;".IB",D997)</f>
        <v>0</v>
      </c>
      <c r="J997" s="6">
        <f t="shared" si="15"/>
        <v>0</v>
      </c>
      <c r="K997" s="1">
        <f>[1]!thsiFinD("THS_BJZBS_BOND",B997&amp;".IB", D997)</f>
        <v>0</v>
      </c>
    </row>
    <row r="998" spans="1:11" x14ac:dyDescent="0.3">
      <c r="A998" s="1">
        <v>996</v>
      </c>
      <c r="B998" s="1">
        <v>130022</v>
      </c>
      <c r="C998" s="1" t="s">
        <v>20</v>
      </c>
      <c r="D998" s="2">
        <v>41641</v>
      </c>
      <c r="E998" s="1">
        <v>2</v>
      </c>
      <c r="F998" s="1">
        <v>5</v>
      </c>
      <c r="G998" s="13">
        <v>18</v>
      </c>
      <c r="H998" s="4">
        <f>[1]!thsiFinD("THS_SBMRSYLJQPJ_BOND",B998&amp;".IB",D998)</f>
        <v>4.1904050000000002</v>
      </c>
      <c r="I998" s="5">
        <f>[1]!thsiFinD("THS_SBMCSYLJQPJ_BOND",B998&amp;".IB",D998)</f>
        <v>4.1062377358491</v>
      </c>
      <c r="J998" s="6">
        <f t="shared" si="15"/>
        <v>8.4167264150900145</v>
      </c>
      <c r="K998" s="1">
        <f>[1]!thsiFinD("THS_BJZBS_BOND",B998&amp;".IB", D998)</f>
        <v>40</v>
      </c>
    </row>
    <row r="999" spans="1:11" x14ac:dyDescent="0.3">
      <c r="A999" s="1">
        <v>997</v>
      </c>
      <c r="B999" s="1">
        <v>130022</v>
      </c>
      <c r="C999" s="1" t="s">
        <v>20</v>
      </c>
      <c r="D999" s="2">
        <v>41642</v>
      </c>
      <c r="E999" s="1">
        <v>3</v>
      </c>
      <c r="F999" s="1">
        <v>5</v>
      </c>
      <c r="G999" s="13">
        <v>26</v>
      </c>
      <c r="H999" s="4">
        <f>[1]!thsiFinD("THS_SBMRSYLJQPJ_BOND",B999&amp;".IB",D999)</f>
        <v>4.2500999999999998</v>
      </c>
      <c r="I999" s="5">
        <f>[1]!thsiFinD("THS_SBMCSYLJQPJ_BOND",B999&amp;".IB",D999)</f>
        <v>4.1239866666667</v>
      </c>
      <c r="J999" s="6">
        <f t="shared" si="15"/>
        <v>12.611333333329977</v>
      </c>
      <c r="K999" s="1">
        <f>[1]!thsiFinD("THS_BJZBS_BOND",B999&amp;".IB", D999)</f>
        <v>30</v>
      </c>
    </row>
    <row r="1000" spans="1:11" x14ac:dyDescent="0.3">
      <c r="A1000" s="1">
        <v>998</v>
      </c>
      <c r="B1000" s="1">
        <v>130022</v>
      </c>
      <c r="C1000" s="1" t="s">
        <v>20</v>
      </c>
      <c r="D1000" s="2">
        <v>41645</v>
      </c>
      <c r="E1000" s="1">
        <v>2</v>
      </c>
      <c r="F1000" s="1">
        <v>0</v>
      </c>
      <c r="G1000" s="13">
        <v>0</v>
      </c>
      <c r="H1000" s="4">
        <f>[1]!thsiFinD("THS_SBMRSYLJQPJ_BOND",B1000&amp;".IB",D1000)</f>
        <v>4.2076529411764998</v>
      </c>
      <c r="I1000" s="5">
        <f>[1]!thsiFinD("THS_SBMCSYLJQPJ_BOND",B1000&amp;".IB",D1000)</f>
        <v>4.0911705882353004</v>
      </c>
      <c r="J1000" s="6">
        <f t="shared" si="15"/>
        <v>11.648235294119935</v>
      </c>
      <c r="K1000" s="1">
        <f>[1]!thsiFinD("THS_BJZBS_BOND",B1000&amp;".IB", D1000)</f>
        <v>34</v>
      </c>
    </row>
    <row r="1001" spans="1:11" x14ac:dyDescent="0.3">
      <c r="A1001" s="1">
        <v>999</v>
      </c>
      <c r="B1001" s="1">
        <v>130022</v>
      </c>
      <c r="C1001" s="1" t="s">
        <v>20</v>
      </c>
      <c r="D1001" s="2">
        <v>41646</v>
      </c>
      <c r="E1001" s="1">
        <v>3</v>
      </c>
      <c r="F1001" s="1">
        <v>2</v>
      </c>
      <c r="G1001" s="13">
        <v>5</v>
      </c>
      <c r="H1001" s="4">
        <f>[1]!thsiFinD("THS_SBMRSYLJQPJ_BOND",B1001&amp;".IB",D1001)</f>
        <v>4.2323923076923</v>
      </c>
      <c r="I1001" s="5">
        <f>[1]!thsiFinD("THS_SBMCSYLJQPJ_BOND",B1001&amp;".IB",D1001)</f>
        <v>4.1079999999999997</v>
      </c>
      <c r="J1001" s="6">
        <f t="shared" si="15"/>
        <v>12.439230769230036</v>
      </c>
      <c r="K1001" s="1">
        <f>[1]!thsiFinD("THS_BJZBS_BOND",B1001&amp;".IB", D1001)</f>
        <v>30</v>
      </c>
    </row>
    <row r="1002" spans="1:11" x14ac:dyDescent="0.3">
      <c r="A1002" s="1">
        <v>1000</v>
      </c>
      <c r="B1002" s="1">
        <v>130022</v>
      </c>
      <c r="C1002" s="1" t="s">
        <v>20</v>
      </c>
      <c r="D1002" s="2">
        <v>41647</v>
      </c>
      <c r="E1002" s="1">
        <v>3</v>
      </c>
      <c r="F1002" s="1">
        <v>5</v>
      </c>
      <c r="G1002" s="13">
        <v>37</v>
      </c>
      <c r="H1002" s="4">
        <f>[1]!thsiFinD("THS_SBMRSYLJQPJ_BOND",B1002&amp;".IB",D1002)</f>
        <v>4.2086589041096003</v>
      </c>
      <c r="I1002" s="5">
        <f>[1]!thsiFinD("THS_SBMCSYLJQPJ_BOND",B1002&amp;".IB",D1002)</f>
        <v>4.0626961538461996</v>
      </c>
      <c r="J1002" s="6">
        <f t="shared" si="15"/>
        <v>14.596275026340066</v>
      </c>
      <c r="K1002" s="1">
        <f>[1]!thsiFinD("THS_BJZBS_BOND",B1002&amp;".IB", D1002)</f>
        <v>52</v>
      </c>
    </row>
    <row r="1003" spans="1:11" x14ac:dyDescent="0.3">
      <c r="A1003" s="1">
        <v>1001</v>
      </c>
      <c r="B1003" s="1">
        <v>130022</v>
      </c>
      <c r="C1003" s="1" t="s">
        <v>20</v>
      </c>
      <c r="D1003" s="2">
        <v>41648</v>
      </c>
      <c r="E1003" s="1">
        <v>3</v>
      </c>
      <c r="F1003" s="1">
        <v>0</v>
      </c>
      <c r="G1003" s="13">
        <v>0</v>
      </c>
      <c r="H1003" s="4">
        <f>[1]!thsiFinD("THS_SBMRSYLJQPJ_BOND",B1003&amp;".IB",D1003)</f>
        <v>4.1501000000000001</v>
      </c>
      <c r="I1003" s="5">
        <f>[1]!thsiFinD("THS_SBMCSYLJQPJ_BOND",B1003&amp;".IB",D1003)</f>
        <v>4.0000153846154003</v>
      </c>
      <c r="J1003" s="6">
        <f t="shared" si="15"/>
        <v>15.008461538459983</v>
      </c>
      <c r="K1003" s="1">
        <f>[1]!thsiFinD("THS_BJZBS_BOND",B1003&amp;".IB", D1003)</f>
        <v>52</v>
      </c>
    </row>
    <row r="1004" spans="1:11" x14ac:dyDescent="0.3">
      <c r="A1004" s="1">
        <v>1002</v>
      </c>
      <c r="B1004" s="1">
        <v>130022</v>
      </c>
      <c r="C1004" s="1" t="s">
        <v>20</v>
      </c>
      <c r="D1004" s="2">
        <v>41649</v>
      </c>
      <c r="E1004" s="1">
        <v>5</v>
      </c>
      <c r="F1004" s="1">
        <v>5</v>
      </c>
      <c r="G1004" s="13">
        <v>31</v>
      </c>
      <c r="H1004" s="4">
        <f>[1]!thsiFinD("THS_SBMRSYLJQPJ_BOND",B1004&amp;".IB",D1004)</f>
        <v>4.1403392857143002</v>
      </c>
      <c r="I1004" s="5">
        <f>[1]!thsiFinD("THS_SBMCSYLJQPJ_BOND",B1004&amp;".IB",D1004)</f>
        <v>3.9682178217822002</v>
      </c>
      <c r="J1004" s="6">
        <f t="shared" si="15"/>
        <v>17.212146393210006</v>
      </c>
      <c r="K1004" s="1">
        <f>[1]!thsiFinD("THS_BJZBS_BOND",B1004&amp;".IB", D1004)</f>
        <v>62</v>
      </c>
    </row>
    <row r="1005" spans="1:11" x14ac:dyDescent="0.3">
      <c r="A1005" s="1">
        <v>1003</v>
      </c>
      <c r="B1005" s="1">
        <v>130022</v>
      </c>
      <c r="C1005" s="1" t="s">
        <v>20</v>
      </c>
      <c r="D1005" s="2">
        <v>41652</v>
      </c>
      <c r="E1005" s="1">
        <v>2</v>
      </c>
      <c r="F1005" s="1">
        <v>11</v>
      </c>
      <c r="G1005" s="13">
        <v>32</v>
      </c>
      <c r="H1005" s="4">
        <f>[1]!thsiFinD("THS_SBMRSYLJQPJ_BOND",B1005&amp;".IB",D1005)</f>
        <v>4.0623447368420997</v>
      </c>
      <c r="I1005" s="5">
        <f>[1]!thsiFinD("THS_SBMCSYLJQPJ_BOND",B1005&amp;".IB",D1005)</f>
        <v>3.9091145454545</v>
      </c>
      <c r="J1005" s="6">
        <f t="shared" si="15"/>
        <v>15.323019138759975</v>
      </c>
      <c r="K1005" s="1">
        <f>[1]!thsiFinD("THS_BJZBS_BOND",B1005&amp;".IB", D1005)</f>
        <v>88</v>
      </c>
    </row>
    <row r="1006" spans="1:11" x14ac:dyDescent="0.3">
      <c r="A1006" s="1">
        <v>1004</v>
      </c>
      <c r="B1006" s="1">
        <v>130022</v>
      </c>
      <c r="C1006" s="1" t="s">
        <v>20</v>
      </c>
      <c r="D1006" s="2">
        <v>41653</v>
      </c>
      <c r="E1006" s="1">
        <v>4</v>
      </c>
      <c r="F1006" s="1">
        <v>6</v>
      </c>
      <c r="G1006" s="13">
        <v>21</v>
      </c>
      <c r="H1006" s="4">
        <f>[1]!thsiFinD("THS_SBMRSYLJQPJ_BOND",B1006&amp;".IB",D1006)</f>
        <v>3.9500516129031999</v>
      </c>
      <c r="I1006" s="5">
        <f>[1]!thsiFinD("THS_SBMCSYLJQPJ_BOND",B1006&amp;".IB",D1006)</f>
        <v>3.7206153846154</v>
      </c>
      <c r="J1006" s="6">
        <f t="shared" si="15"/>
        <v>22.943622828779997</v>
      </c>
      <c r="K1006" s="1">
        <f>[1]!thsiFinD("THS_BJZBS_BOND",B1006&amp;".IB", D1006)</f>
        <v>62</v>
      </c>
    </row>
    <row r="1007" spans="1:11" x14ac:dyDescent="0.3">
      <c r="A1007" s="1">
        <v>1005</v>
      </c>
      <c r="B1007" s="1">
        <v>130022</v>
      </c>
      <c r="C1007" s="1" t="s">
        <v>20</v>
      </c>
      <c r="D1007" s="2">
        <v>41654</v>
      </c>
      <c r="E1007" s="1">
        <v>2</v>
      </c>
      <c r="F1007" s="1">
        <v>9</v>
      </c>
      <c r="G1007" s="13">
        <v>36</v>
      </c>
      <c r="H1007" s="4">
        <f>[1]!thsiFinD("THS_SBMRSYLJQPJ_BOND",B1007&amp;".IB",D1007)</f>
        <v>3.9492598130841001</v>
      </c>
      <c r="I1007" s="5">
        <f>[1]!thsiFinD("THS_SBMCSYLJQPJ_BOND",B1007&amp;".IB",D1007)</f>
        <v>3.7364285714286001</v>
      </c>
      <c r="J1007" s="6">
        <f t="shared" si="15"/>
        <v>21.283124165550007</v>
      </c>
      <c r="K1007" s="1">
        <f>[1]!thsiFinD("THS_BJZBS_BOND",B1007&amp;".IB", D1007)</f>
        <v>84</v>
      </c>
    </row>
    <row r="1008" spans="1:11" x14ac:dyDescent="0.3">
      <c r="A1008" s="1">
        <v>1006</v>
      </c>
      <c r="B1008" s="1">
        <v>130022</v>
      </c>
      <c r="C1008" s="1" t="s">
        <v>14</v>
      </c>
      <c r="D1008" s="2">
        <v>41656</v>
      </c>
      <c r="E1008" s="1">
        <v>1</v>
      </c>
      <c r="F1008" s="1">
        <v>11</v>
      </c>
      <c r="G1008" s="13">
        <v>208</v>
      </c>
      <c r="H1008" s="4">
        <f>[1]!thsiFinD("THS_SBMRSYLJQPJ_BOND",B1008&amp;".IB",D1008)</f>
        <v>3.9599000000000002</v>
      </c>
      <c r="I1008" s="5">
        <f>[1]!thsiFinD("THS_SBMCSYLJQPJ_BOND",B1008&amp;".IB",D1008)</f>
        <v>3.6475</v>
      </c>
      <c r="J1008" s="6">
        <f t="shared" si="15"/>
        <v>31.240000000000023</v>
      </c>
      <c r="K1008" s="1">
        <f>[1]!thsiFinD("THS_BJZBS_BOND",B1008&amp;".IB", D1008)</f>
        <v>40</v>
      </c>
    </row>
    <row r="1009" spans="1:11" x14ac:dyDescent="0.3">
      <c r="A1009" s="1">
        <v>1007</v>
      </c>
      <c r="B1009" s="1">
        <v>130022</v>
      </c>
      <c r="C1009" s="1" t="s">
        <v>14</v>
      </c>
      <c r="D1009" s="2">
        <v>41661</v>
      </c>
      <c r="E1009" s="1">
        <v>3</v>
      </c>
      <c r="F1009" s="1">
        <v>4</v>
      </c>
      <c r="G1009" s="13">
        <v>90</v>
      </c>
      <c r="H1009" s="4">
        <f>[1]!thsiFinD("THS_SBMRSYLJQPJ_BOND",B1009&amp;".IB",D1009)</f>
        <v>3.8624399999999999</v>
      </c>
      <c r="I1009" s="5">
        <f>[1]!thsiFinD("THS_SBMCSYLJQPJ_BOND",B1009&amp;".IB",D1009)</f>
        <v>3.3534733333333002</v>
      </c>
      <c r="J1009" s="6">
        <f t="shared" si="15"/>
        <v>50.896666666669965</v>
      </c>
      <c r="K1009" s="1">
        <f>[1]!thsiFinD("THS_BJZBS_BOND",B1009&amp;".IB", D1009)</f>
        <v>38</v>
      </c>
    </row>
    <row r="1010" spans="1:11" x14ac:dyDescent="0.3">
      <c r="A1010" s="1">
        <v>1008</v>
      </c>
      <c r="B1010" s="1">
        <v>130022</v>
      </c>
      <c r="C1010" s="1" t="s">
        <v>14</v>
      </c>
      <c r="D1010" s="2">
        <v>41666</v>
      </c>
      <c r="E1010" s="1">
        <v>2</v>
      </c>
      <c r="F1010" s="1">
        <v>3</v>
      </c>
      <c r="G1010" s="13">
        <v>17</v>
      </c>
      <c r="H1010" s="4">
        <f>[1]!thsiFinD("THS_SBMRSYLJQPJ_BOND",B1010&amp;".IB",D1010)</f>
        <v>3.8001</v>
      </c>
      <c r="I1010" s="5">
        <f>[1]!thsiFinD("THS_SBMCSYLJQPJ_BOND",B1010&amp;".IB",D1010)</f>
        <v>3.2288073170731999</v>
      </c>
      <c r="J1010" s="6">
        <f t="shared" si="15"/>
        <v>57.12926829268001</v>
      </c>
      <c r="K1010" s="1">
        <f>[1]!thsiFinD("THS_BJZBS_BOND",B1010&amp;".IB", D1010)</f>
        <v>38</v>
      </c>
    </row>
    <row r="1011" spans="1:11" x14ac:dyDescent="0.3">
      <c r="A1011" s="1">
        <v>1009</v>
      </c>
      <c r="B1011" s="1">
        <v>130022</v>
      </c>
      <c r="C1011" s="1" t="s">
        <v>14</v>
      </c>
      <c r="D1011" s="2">
        <v>41667</v>
      </c>
      <c r="E1011" s="1">
        <v>4</v>
      </c>
      <c r="F1011" s="1">
        <v>0</v>
      </c>
      <c r="G1011" s="13">
        <v>0</v>
      </c>
      <c r="H1011" s="4">
        <f>[1]!thsiFinD("THS_SBMRSYLJQPJ_BOND",B1011&amp;".IB",D1011)</f>
        <v>3.8</v>
      </c>
      <c r="I1011" s="5">
        <f>[1]!thsiFinD("THS_SBMCSYLJQPJ_BOND",B1011&amp;".IB",D1011)</f>
        <v>3.2237499999999999</v>
      </c>
      <c r="J1011" s="6">
        <f t="shared" si="15"/>
        <v>57.624999999999993</v>
      </c>
      <c r="K1011" s="1">
        <f>[1]!thsiFinD("THS_BJZBS_BOND",B1011&amp;".IB", D1011)</f>
        <v>36</v>
      </c>
    </row>
    <row r="1012" spans="1:11" x14ac:dyDescent="0.3">
      <c r="A1012" s="1">
        <v>1010</v>
      </c>
      <c r="B1012" s="1">
        <v>130022</v>
      </c>
      <c r="C1012" s="1" t="s">
        <v>14</v>
      </c>
      <c r="D1012" s="2">
        <v>41668</v>
      </c>
      <c r="E1012" s="1">
        <v>6</v>
      </c>
      <c r="F1012" s="1">
        <v>0</v>
      </c>
      <c r="G1012" s="13">
        <v>0</v>
      </c>
      <c r="H1012" s="4">
        <f>[1]!thsiFinD("THS_SBMRSYLJQPJ_BOND",B1012&amp;".IB",D1012)</f>
        <v>3.8036571428571002</v>
      </c>
      <c r="I1012" s="5">
        <f>[1]!thsiFinD("THS_SBMCSYLJQPJ_BOND",B1012&amp;".IB",D1012)</f>
        <v>3.225625</v>
      </c>
      <c r="J1012" s="6">
        <f t="shared" si="15"/>
        <v>57.803214285710027</v>
      </c>
      <c r="K1012" s="1">
        <f>[1]!thsiFinD("THS_BJZBS_BOND",B1012&amp;".IB", D1012)</f>
        <v>28</v>
      </c>
    </row>
    <row r="1013" spans="1:11" x14ac:dyDescent="0.3">
      <c r="A1013" s="1">
        <v>1011</v>
      </c>
      <c r="B1013" s="1">
        <v>130022</v>
      </c>
      <c r="C1013" s="1" t="s">
        <v>14</v>
      </c>
      <c r="D1013" s="2">
        <v>41669</v>
      </c>
      <c r="E1013" s="1">
        <v>4</v>
      </c>
      <c r="F1013" s="1">
        <v>0</v>
      </c>
      <c r="G1013" s="13">
        <v>0</v>
      </c>
      <c r="H1013" s="4">
        <f>[1]!thsiFinD("THS_SBMRSYLJQPJ_BOND",B1013&amp;".IB",D1013)</f>
        <v>3.6466066666666999</v>
      </c>
      <c r="I1013" s="5">
        <f>[1]!thsiFinD("THS_SBMCSYLJQPJ_BOND",B1013&amp;".IB",D1013)</f>
        <v>3.2335545454545001</v>
      </c>
      <c r="J1013" s="6">
        <f t="shared" si="15"/>
        <v>41.305212121219981</v>
      </c>
      <c r="K1013" s="1">
        <f>[1]!thsiFinD("THS_BJZBS_BOND",B1013&amp;".IB", D1013)</f>
        <v>30</v>
      </c>
    </row>
    <row r="1014" spans="1:11" hidden="1" x14ac:dyDescent="0.3">
      <c r="A1014" s="1">
        <v>1012</v>
      </c>
      <c r="B1014" s="1">
        <v>130022</v>
      </c>
      <c r="C1014" s="1" t="s">
        <v>14</v>
      </c>
      <c r="D1014" s="2">
        <v>41670</v>
      </c>
      <c r="E1014" s="1">
        <v>3</v>
      </c>
      <c r="F1014" s="1">
        <v>0</v>
      </c>
      <c r="G1014" s="3">
        <v>0</v>
      </c>
      <c r="H1014" s="4">
        <f>[1]!thsiFinD("THS_SBMRSYLJQPJ_BOND",B1014&amp;".IB",D1014)</f>
        <v>0</v>
      </c>
      <c r="I1014" s="5">
        <f>[1]!thsiFinD("THS_SBMCSYLJQPJ_BOND",B1014&amp;".IB",D1014)</f>
        <v>0</v>
      </c>
      <c r="J1014" s="6">
        <f t="shared" si="15"/>
        <v>0</v>
      </c>
      <c r="K1014" s="1">
        <f>[1]!thsiFinD("THS_BJZBS_BOND",B1014&amp;".IB", D1014)</f>
        <v>0</v>
      </c>
    </row>
    <row r="1015" spans="1:11" hidden="1" x14ac:dyDescent="0.3">
      <c r="A1015" s="1">
        <v>1013</v>
      </c>
      <c r="B1015" s="1">
        <v>130022</v>
      </c>
      <c r="C1015" s="1" t="s">
        <v>14</v>
      </c>
      <c r="D1015" s="2">
        <v>41673</v>
      </c>
      <c r="E1015" s="1">
        <v>2</v>
      </c>
      <c r="F1015" s="1">
        <v>0</v>
      </c>
      <c r="G1015" s="3">
        <v>0</v>
      </c>
      <c r="H1015" s="4">
        <f>[1]!thsiFinD("THS_SBMRSYLJQPJ_BOND",B1015&amp;".IB",D1015)</f>
        <v>0</v>
      </c>
      <c r="I1015" s="5">
        <f>[1]!thsiFinD("THS_SBMCSYLJQPJ_BOND",B1015&amp;".IB",D1015)</f>
        <v>0</v>
      </c>
      <c r="J1015" s="6">
        <f t="shared" si="15"/>
        <v>0</v>
      </c>
      <c r="K1015" s="1">
        <f>[1]!thsiFinD("THS_BJZBS_BOND",B1015&amp;".IB", D1015)</f>
        <v>0</v>
      </c>
    </row>
    <row r="1016" spans="1:11" hidden="1" x14ac:dyDescent="0.3">
      <c r="A1016" s="1">
        <v>1014</v>
      </c>
      <c r="B1016" s="1">
        <v>130022</v>
      </c>
      <c r="C1016" s="1" t="s">
        <v>14</v>
      </c>
      <c r="D1016" s="2">
        <v>41674</v>
      </c>
      <c r="E1016" s="1">
        <v>3</v>
      </c>
      <c r="F1016" s="1">
        <v>0</v>
      </c>
      <c r="G1016" s="3">
        <v>0</v>
      </c>
      <c r="H1016" s="4">
        <f>[1]!thsiFinD("THS_SBMRSYLJQPJ_BOND",B1016&amp;".IB",D1016)</f>
        <v>0</v>
      </c>
      <c r="I1016" s="5">
        <f>[1]!thsiFinD("THS_SBMCSYLJQPJ_BOND",B1016&amp;".IB",D1016)</f>
        <v>0</v>
      </c>
      <c r="J1016" s="6">
        <f t="shared" si="15"/>
        <v>0</v>
      </c>
      <c r="K1016" s="1">
        <f>[1]!thsiFinD("THS_BJZBS_BOND",B1016&amp;".IB", D1016)</f>
        <v>0</v>
      </c>
    </row>
    <row r="1017" spans="1:11" hidden="1" x14ac:dyDescent="0.3">
      <c r="A1017" s="1">
        <v>1015</v>
      </c>
      <c r="B1017" s="1">
        <v>130022</v>
      </c>
      <c r="C1017" s="1" t="s">
        <v>14</v>
      </c>
      <c r="D1017" s="2">
        <v>41675</v>
      </c>
      <c r="E1017" s="1">
        <v>4</v>
      </c>
      <c r="F1017" s="1">
        <v>0</v>
      </c>
      <c r="G1017" s="3">
        <v>0</v>
      </c>
      <c r="H1017" s="4">
        <f>[1]!thsiFinD("THS_SBMRSYLJQPJ_BOND",B1017&amp;".IB",D1017)</f>
        <v>0</v>
      </c>
      <c r="I1017" s="5">
        <f>[1]!thsiFinD("THS_SBMCSYLJQPJ_BOND",B1017&amp;".IB",D1017)</f>
        <v>0</v>
      </c>
      <c r="J1017" s="6">
        <f t="shared" si="15"/>
        <v>0</v>
      </c>
      <c r="K1017" s="1">
        <f>[1]!thsiFinD("THS_BJZBS_BOND",B1017&amp;".IB", D1017)</f>
        <v>0</v>
      </c>
    </row>
    <row r="1018" spans="1:11" hidden="1" x14ac:dyDescent="0.3">
      <c r="A1018" s="1">
        <v>1016</v>
      </c>
      <c r="B1018" s="1">
        <v>130022</v>
      </c>
      <c r="C1018" s="1" t="s">
        <v>14</v>
      </c>
      <c r="D1018" s="2">
        <v>41676</v>
      </c>
      <c r="E1018" s="1">
        <v>3</v>
      </c>
      <c r="F1018" s="1">
        <v>0</v>
      </c>
      <c r="G1018" s="3">
        <v>0</v>
      </c>
      <c r="H1018" s="4">
        <f>[1]!thsiFinD("THS_SBMRSYLJQPJ_BOND",B1018&amp;".IB",D1018)</f>
        <v>0</v>
      </c>
      <c r="I1018" s="5">
        <f>[1]!thsiFinD("THS_SBMCSYLJQPJ_BOND",B1018&amp;".IB",D1018)</f>
        <v>0</v>
      </c>
      <c r="J1018" s="6">
        <f t="shared" si="15"/>
        <v>0</v>
      </c>
      <c r="K1018" s="1">
        <f>[1]!thsiFinD("THS_BJZBS_BOND",B1018&amp;".IB", D1018)</f>
        <v>0</v>
      </c>
    </row>
    <row r="1019" spans="1:11" x14ac:dyDescent="0.3">
      <c r="A1019" s="1">
        <v>1017</v>
      </c>
      <c r="B1019" s="1">
        <v>130022</v>
      </c>
      <c r="C1019" s="1" t="s">
        <v>14</v>
      </c>
      <c r="D1019" s="2">
        <v>41677</v>
      </c>
      <c r="E1019" s="1">
        <v>6</v>
      </c>
      <c r="F1019" s="1">
        <v>0</v>
      </c>
      <c r="G1019" s="13">
        <v>0</v>
      </c>
      <c r="H1019" s="4">
        <f>[1]!thsiFinD("THS_SBMRSYLJQPJ_BOND",B1019&amp;".IB",D1019)</f>
        <v>3.8</v>
      </c>
      <c r="I1019" s="5">
        <f>[1]!thsiFinD("THS_SBMCSYLJQPJ_BOND",B1019&amp;".IB",D1019)</f>
        <v>3.0545793103448</v>
      </c>
      <c r="J1019" s="6">
        <f t="shared" si="15"/>
        <v>74.542068965519974</v>
      </c>
      <c r="K1019" s="1">
        <f>[1]!thsiFinD("THS_BJZBS_BOND",B1019&amp;".IB", D1019)</f>
        <v>30</v>
      </c>
    </row>
    <row r="1020" spans="1:11" x14ac:dyDescent="0.3">
      <c r="A1020" s="1">
        <v>1018</v>
      </c>
      <c r="B1020" s="1">
        <v>130022</v>
      </c>
      <c r="C1020" s="1" t="s">
        <v>14</v>
      </c>
      <c r="D1020" s="2">
        <v>41678</v>
      </c>
      <c r="E1020" s="1">
        <v>6</v>
      </c>
      <c r="F1020" s="1">
        <v>2</v>
      </c>
      <c r="G1020" s="13">
        <v>3</v>
      </c>
      <c r="H1020" s="4">
        <f>[1]!thsiFinD("THS_SBMRSYLJQPJ_BOND",B1020&amp;".IB",D1020)</f>
        <v>3.8</v>
      </c>
      <c r="I1020" s="5">
        <f>[1]!thsiFinD("THS_SBMCSYLJQPJ_BOND",B1020&amp;".IB",D1020)</f>
        <v>3.1706775510203999</v>
      </c>
      <c r="J1020" s="6">
        <f t="shared" si="15"/>
        <v>62.93224489795999</v>
      </c>
      <c r="K1020" s="1">
        <f>[1]!thsiFinD("THS_BJZBS_BOND",B1020&amp;".IB", D1020)</f>
        <v>34</v>
      </c>
    </row>
    <row r="1021" spans="1:11" x14ac:dyDescent="0.3">
      <c r="A1021" s="1">
        <v>1019</v>
      </c>
      <c r="B1021" s="1">
        <v>130022</v>
      </c>
      <c r="C1021" s="1" t="s">
        <v>14</v>
      </c>
      <c r="D1021" s="2">
        <v>41680</v>
      </c>
      <c r="E1021" s="1">
        <v>2</v>
      </c>
      <c r="F1021" s="1">
        <v>2</v>
      </c>
      <c r="G1021" s="13">
        <v>0.5</v>
      </c>
      <c r="H1021" s="4">
        <f>[1]!thsiFinD("THS_SBMRSYLJQPJ_BOND",B1021&amp;".IB",D1021)</f>
        <v>3.7688524590163999</v>
      </c>
      <c r="I1021" s="5">
        <f>[1]!thsiFinD("THS_SBMCSYLJQPJ_BOND",B1021&amp;".IB",D1021)</f>
        <v>3.0926210526315998</v>
      </c>
      <c r="J1021" s="6">
        <f t="shared" si="15"/>
        <v>67.62314063848001</v>
      </c>
      <c r="K1021" s="1">
        <f>[1]!thsiFinD("THS_BJZBS_BOND",B1021&amp;".IB", D1021)</f>
        <v>42</v>
      </c>
    </row>
    <row r="1022" spans="1:11" x14ac:dyDescent="0.3">
      <c r="A1022" s="1">
        <v>1020</v>
      </c>
      <c r="B1022" s="1">
        <v>130022</v>
      </c>
      <c r="C1022" s="1" t="s">
        <v>14</v>
      </c>
      <c r="D1022" s="2">
        <v>41681</v>
      </c>
      <c r="E1022" s="1">
        <v>4</v>
      </c>
      <c r="F1022" s="1">
        <v>0</v>
      </c>
      <c r="G1022" s="13">
        <v>0</v>
      </c>
      <c r="H1022" s="4">
        <f>[1]!thsiFinD("THS_SBMRSYLJQPJ_BOND",B1022&amp;".IB",D1022)</f>
        <v>3.7960465116279001</v>
      </c>
      <c r="I1022" s="5">
        <f>[1]!thsiFinD("THS_SBMCSYLJQPJ_BOND",B1022&amp;".IB",D1022)</f>
        <v>3.0860782608695998</v>
      </c>
      <c r="J1022" s="6">
        <f t="shared" si="15"/>
        <v>70.996825075830031</v>
      </c>
      <c r="K1022" s="1">
        <f>[1]!thsiFinD("THS_BJZBS_BOND",B1022&amp;".IB", D1022)</f>
        <v>46</v>
      </c>
    </row>
    <row r="1023" spans="1:11" x14ac:dyDescent="0.3">
      <c r="A1023" s="1">
        <v>1021</v>
      </c>
      <c r="B1023" s="1">
        <v>130022</v>
      </c>
      <c r="C1023" s="1" t="s">
        <v>14</v>
      </c>
      <c r="D1023" s="2">
        <v>41682</v>
      </c>
      <c r="E1023" s="1">
        <v>5</v>
      </c>
      <c r="F1023" s="1">
        <v>5</v>
      </c>
      <c r="G1023" s="13">
        <v>45</v>
      </c>
      <c r="H1023" s="4">
        <f>[1]!thsiFinD("THS_SBMRSYLJQPJ_BOND",B1023&amp;".IB",D1023)</f>
        <v>3.7865193548386999</v>
      </c>
      <c r="I1023" s="5">
        <f>[1]!thsiFinD("THS_SBMCSYLJQPJ_BOND",B1023&amp;".IB",D1023)</f>
        <v>3.1804302325581002</v>
      </c>
      <c r="J1023" s="6">
        <f t="shared" si="15"/>
        <v>60.608912228059978</v>
      </c>
      <c r="K1023" s="1">
        <f>[1]!thsiFinD("THS_BJZBS_BOND",B1023&amp;".IB", D1023)</f>
        <v>42</v>
      </c>
    </row>
    <row r="1024" spans="1:11" x14ac:dyDescent="0.3">
      <c r="A1024" s="1">
        <v>1022</v>
      </c>
      <c r="B1024" s="1">
        <v>130022</v>
      </c>
      <c r="C1024" s="1" t="s">
        <v>14</v>
      </c>
      <c r="D1024" s="2">
        <v>41683</v>
      </c>
      <c r="E1024" s="1">
        <v>5</v>
      </c>
      <c r="F1024" s="1">
        <v>6</v>
      </c>
      <c r="G1024" s="13">
        <v>71</v>
      </c>
      <c r="H1024" s="4">
        <f>[1]!thsiFinD("THS_SBMRSYLJQPJ_BOND",B1024&amp;".IB",D1024)</f>
        <v>3.5</v>
      </c>
      <c r="I1024" s="5">
        <f>[1]!thsiFinD("THS_SBMCSYLJQPJ_BOND",B1024&amp;".IB",D1024)</f>
        <v>3.1966399999999999</v>
      </c>
      <c r="J1024" s="6">
        <f t="shared" si="15"/>
        <v>30.336000000000006</v>
      </c>
      <c r="K1024" s="1">
        <f>[1]!thsiFinD("THS_BJZBS_BOND",B1024&amp;".IB", D1024)</f>
        <v>50</v>
      </c>
    </row>
    <row r="1025" spans="1:11" x14ac:dyDescent="0.3">
      <c r="A1025" s="1">
        <v>1023</v>
      </c>
      <c r="B1025" s="1">
        <v>130022</v>
      </c>
      <c r="C1025" s="1" t="s">
        <v>14</v>
      </c>
      <c r="D1025" s="2">
        <v>41684</v>
      </c>
      <c r="E1025" s="1">
        <v>3</v>
      </c>
      <c r="F1025" s="1">
        <v>3</v>
      </c>
      <c r="G1025" s="13">
        <v>30</v>
      </c>
      <c r="H1025" s="4">
        <f>[1]!thsiFinD("THS_SBMRSYLJQPJ_BOND",B1025&amp;".IB",D1025)</f>
        <v>3.5282312500000002</v>
      </c>
      <c r="I1025" s="5">
        <f>[1]!thsiFinD("THS_SBMCSYLJQPJ_BOND",B1025&amp;".IB",D1025)</f>
        <v>3.1197368421052998</v>
      </c>
      <c r="J1025" s="6">
        <f t="shared" si="15"/>
        <v>40.849440789470037</v>
      </c>
      <c r="K1025" s="1">
        <f>[1]!thsiFinD("THS_BJZBS_BOND",B1025&amp;".IB", D1025)</f>
        <v>32</v>
      </c>
    </row>
    <row r="1026" spans="1:11" x14ac:dyDescent="0.3">
      <c r="A1026" s="1">
        <v>1024</v>
      </c>
      <c r="B1026" s="1">
        <v>130022</v>
      </c>
      <c r="C1026" s="1" t="s">
        <v>14</v>
      </c>
      <c r="D1026" s="2">
        <v>41687</v>
      </c>
      <c r="E1026" s="1">
        <v>3</v>
      </c>
      <c r="F1026" s="1">
        <v>4</v>
      </c>
      <c r="G1026" s="13">
        <v>45</v>
      </c>
      <c r="H1026" s="4">
        <f>[1]!thsiFinD("THS_SBMRSYLJQPJ_BOND",B1026&amp;".IB",D1026)</f>
        <v>3.5001000000000002</v>
      </c>
      <c r="I1026" s="5">
        <f>[1]!thsiFinD("THS_SBMCSYLJQPJ_BOND",B1026&amp;".IB",D1026)</f>
        <v>3.1261325000000002</v>
      </c>
      <c r="J1026" s="6">
        <f t="shared" si="15"/>
        <v>37.396749999999997</v>
      </c>
      <c r="K1026" s="1">
        <f>[1]!thsiFinD("THS_BJZBS_BOND",B1026&amp;".IB", D1026)</f>
        <v>36</v>
      </c>
    </row>
    <row r="1027" spans="1:11" x14ac:dyDescent="0.3">
      <c r="A1027" s="1">
        <v>1025</v>
      </c>
      <c r="B1027" s="1">
        <v>130022</v>
      </c>
      <c r="C1027" s="1" t="s">
        <v>14</v>
      </c>
      <c r="D1027" s="2">
        <v>41688</v>
      </c>
      <c r="E1027" s="1">
        <v>4</v>
      </c>
      <c r="F1027" s="1">
        <v>5</v>
      </c>
      <c r="G1027" s="13">
        <v>31</v>
      </c>
      <c r="H1027" s="4">
        <f>[1]!thsiFinD("THS_SBMRSYLJQPJ_BOND",B1027&amp;".IB",D1027)</f>
        <v>3.5001000000000002</v>
      </c>
      <c r="I1027" s="5">
        <f>[1]!thsiFinD("THS_SBMCSYLJQPJ_BOND",B1027&amp;".IB",D1027)</f>
        <v>3.1162173913042999</v>
      </c>
      <c r="J1027" s="6">
        <f t="shared" ref="J1027:J1090" si="16">(H1027-I1027)*100</f>
        <v>38.388260869570033</v>
      </c>
      <c r="K1027" s="1">
        <f>[1]!thsiFinD("THS_BJZBS_BOND",B1027&amp;".IB", D1027)</f>
        <v>48</v>
      </c>
    </row>
    <row r="1028" spans="1:11" x14ac:dyDescent="0.3">
      <c r="A1028" s="1">
        <v>1026</v>
      </c>
      <c r="B1028" s="1">
        <v>130022</v>
      </c>
      <c r="C1028" s="1" t="s">
        <v>14</v>
      </c>
      <c r="D1028" s="2">
        <v>41689</v>
      </c>
      <c r="E1028" s="1">
        <v>4</v>
      </c>
      <c r="F1028" s="1">
        <v>3</v>
      </c>
      <c r="G1028" s="13">
        <v>10</v>
      </c>
      <c r="H1028" s="4">
        <f>[1]!thsiFinD("THS_SBMRSYLJQPJ_BOND",B1028&amp;".IB",D1028)</f>
        <v>3.5000727272727001</v>
      </c>
      <c r="I1028" s="5">
        <f>[1]!thsiFinD("THS_SBMCSYLJQPJ_BOND",B1028&amp;".IB",D1028)</f>
        <v>3.1031866666667001</v>
      </c>
      <c r="J1028" s="6">
        <f t="shared" si="16"/>
        <v>39.688606060600009</v>
      </c>
      <c r="K1028" s="1">
        <f>[1]!thsiFinD("THS_BJZBS_BOND",B1028&amp;".IB", D1028)</f>
        <v>34</v>
      </c>
    </row>
    <row r="1029" spans="1:11" x14ac:dyDescent="0.3">
      <c r="A1029" s="1">
        <v>1027</v>
      </c>
      <c r="B1029" s="1">
        <v>130022</v>
      </c>
      <c r="C1029" s="1" t="s">
        <v>14</v>
      </c>
      <c r="D1029" s="2">
        <v>41690</v>
      </c>
      <c r="E1029" s="1">
        <v>4</v>
      </c>
      <c r="F1029" s="1">
        <v>6</v>
      </c>
      <c r="G1029" s="13">
        <v>45</v>
      </c>
      <c r="H1029" s="4">
        <f>[1]!thsiFinD("THS_SBMRSYLJQPJ_BOND",B1029&amp;".IB",D1029)</f>
        <v>3.5001909090908998</v>
      </c>
      <c r="I1029" s="5">
        <f>[1]!thsiFinD("THS_SBMCSYLJQPJ_BOND",B1029&amp;".IB",D1029)</f>
        <v>3.1008717391304002</v>
      </c>
      <c r="J1029" s="6">
        <f t="shared" si="16"/>
        <v>39.931916996049964</v>
      </c>
      <c r="K1029" s="1">
        <f>[1]!thsiFinD("THS_BJZBS_BOND",B1029&amp;".IB", D1029)</f>
        <v>32</v>
      </c>
    </row>
    <row r="1030" spans="1:11" x14ac:dyDescent="0.3">
      <c r="A1030" s="1">
        <v>1028</v>
      </c>
      <c r="B1030" s="1">
        <v>130022</v>
      </c>
      <c r="C1030" s="1" t="s">
        <v>14</v>
      </c>
      <c r="D1030" s="2">
        <v>41691</v>
      </c>
      <c r="E1030" s="1">
        <v>3</v>
      </c>
      <c r="F1030" s="1">
        <v>2</v>
      </c>
      <c r="G1030" s="13">
        <v>3</v>
      </c>
      <c r="H1030" s="4">
        <f>[1]!thsiFinD("THS_SBMRSYLJQPJ_BOND",B1030&amp;".IB",D1030)</f>
        <v>3.4907093749999998</v>
      </c>
      <c r="I1030" s="5">
        <f>[1]!thsiFinD("THS_SBMCSYLJQPJ_BOND",B1030&amp;".IB",D1030)</f>
        <v>3.1363090909091</v>
      </c>
      <c r="J1030" s="6">
        <f t="shared" si="16"/>
        <v>35.440028409089976</v>
      </c>
      <c r="K1030" s="1">
        <f>[1]!thsiFinD("THS_BJZBS_BOND",B1030&amp;".IB", D1030)</f>
        <v>36</v>
      </c>
    </row>
    <row r="1031" spans="1:11" x14ac:dyDescent="0.3">
      <c r="A1031" s="1">
        <v>1029</v>
      </c>
      <c r="B1031" s="1">
        <v>130022</v>
      </c>
      <c r="C1031" s="1" t="s">
        <v>14</v>
      </c>
      <c r="D1031" s="2">
        <v>41696</v>
      </c>
      <c r="E1031" s="1">
        <v>3</v>
      </c>
      <c r="F1031" s="1">
        <v>3</v>
      </c>
      <c r="G1031" s="13">
        <v>36</v>
      </c>
      <c r="H1031" s="4">
        <f>[1]!thsiFinD("THS_SBMRSYLJQPJ_BOND",B1031&amp;".IB",D1031)</f>
        <v>3.4260760000000001</v>
      </c>
      <c r="I1031" s="5">
        <f>[1]!thsiFinD("THS_SBMCSYLJQPJ_BOND",B1031&amp;".IB",D1031)</f>
        <v>3.0134979591837001</v>
      </c>
      <c r="J1031" s="6">
        <f t="shared" si="16"/>
        <v>41.257804081629999</v>
      </c>
      <c r="K1031" s="1">
        <f>[1]!thsiFinD("THS_BJZBS_BOND",B1031&amp;".IB", D1031)</f>
        <v>38</v>
      </c>
    </row>
    <row r="1032" spans="1:11" x14ac:dyDescent="0.3">
      <c r="A1032" s="1">
        <v>1030</v>
      </c>
      <c r="B1032" s="1">
        <v>130022</v>
      </c>
      <c r="C1032" s="1" t="s">
        <v>14</v>
      </c>
      <c r="D1032" s="2">
        <v>41697</v>
      </c>
      <c r="E1032" s="1">
        <v>4</v>
      </c>
      <c r="F1032" s="1">
        <v>4</v>
      </c>
      <c r="G1032" s="13">
        <v>32</v>
      </c>
      <c r="H1032" s="4">
        <f>[1]!thsiFinD("THS_SBMRSYLJQPJ_BOND",B1032&amp;".IB",D1032)</f>
        <v>3.4187500000000002</v>
      </c>
      <c r="I1032" s="5">
        <f>[1]!thsiFinD("THS_SBMCSYLJQPJ_BOND",B1032&amp;".IB",D1032)</f>
        <v>2.9288461538461998</v>
      </c>
      <c r="J1032" s="6">
        <f t="shared" si="16"/>
        <v>48.990384615380037</v>
      </c>
      <c r="K1032" s="1">
        <f>[1]!thsiFinD("THS_BJZBS_BOND",B1032&amp;".IB", D1032)</f>
        <v>32</v>
      </c>
    </row>
    <row r="1033" spans="1:11" x14ac:dyDescent="0.3">
      <c r="A1033" s="1">
        <v>1031</v>
      </c>
      <c r="B1033" s="1">
        <v>130022</v>
      </c>
      <c r="C1033" s="1" t="s">
        <v>14</v>
      </c>
      <c r="D1033" s="2">
        <v>41698</v>
      </c>
      <c r="E1033" s="1">
        <v>3</v>
      </c>
      <c r="F1033" s="1">
        <v>3</v>
      </c>
      <c r="G1033" s="13">
        <v>38</v>
      </c>
      <c r="H1033" s="4">
        <f>[1]!thsiFinD("THS_SBMRSYLJQPJ_BOND",B1033&amp;".IB",D1033)</f>
        <v>3.4454818181818001</v>
      </c>
      <c r="I1033" s="5">
        <f>[1]!thsiFinD("THS_SBMCSYLJQPJ_BOND",B1033&amp;".IB",D1033)</f>
        <v>2.9470588235294</v>
      </c>
      <c r="J1033" s="6">
        <f t="shared" si="16"/>
        <v>49.842299465240018</v>
      </c>
      <c r="K1033" s="1">
        <f>[1]!thsiFinD("THS_BJZBS_BOND",B1033&amp;".IB", D1033)</f>
        <v>34</v>
      </c>
    </row>
    <row r="1034" spans="1:11" x14ac:dyDescent="0.3">
      <c r="A1034" s="1">
        <v>1032</v>
      </c>
      <c r="B1034" s="1">
        <v>130022</v>
      </c>
      <c r="C1034" s="1" t="s">
        <v>14</v>
      </c>
      <c r="D1034" s="2">
        <v>41701</v>
      </c>
      <c r="E1034" s="1">
        <v>2</v>
      </c>
      <c r="F1034" s="1">
        <v>2</v>
      </c>
      <c r="G1034" s="13">
        <v>36</v>
      </c>
      <c r="H1034" s="4">
        <f>[1]!thsiFinD("THS_SBMRSYLJQPJ_BOND",B1034&amp;".IB",D1034)</f>
        <v>3.4424899999999998</v>
      </c>
      <c r="I1034" s="5">
        <f>[1]!thsiFinD("THS_SBMCSYLJQPJ_BOND",B1034&amp;".IB",D1034)</f>
        <v>3.0041555555556001</v>
      </c>
      <c r="J1034" s="6">
        <f t="shared" si="16"/>
        <v>43.833444444439976</v>
      </c>
      <c r="K1034" s="1">
        <f>[1]!thsiFinD("THS_BJZBS_BOND",B1034&amp;".IB", D1034)</f>
        <v>48</v>
      </c>
    </row>
    <row r="1035" spans="1:11" x14ac:dyDescent="0.3">
      <c r="A1035" s="1">
        <v>1033</v>
      </c>
      <c r="B1035" s="1">
        <v>130022</v>
      </c>
      <c r="C1035" s="1" t="s">
        <v>14</v>
      </c>
      <c r="D1035" s="2">
        <v>41702</v>
      </c>
      <c r="E1035" s="1">
        <v>3</v>
      </c>
      <c r="F1035" s="1">
        <v>0</v>
      </c>
      <c r="G1035" s="13">
        <v>0</v>
      </c>
      <c r="H1035" s="4">
        <f>[1]!thsiFinD("THS_SBMRSYLJQPJ_BOND",B1035&amp;".IB",D1035)</f>
        <v>3.4650333333333001</v>
      </c>
      <c r="I1035" s="5">
        <f>[1]!thsiFinD("THS_SBMCSYLJQPJ_BOND",B1035&amp;".IB",D1035)</f>
        <v>2.9781374999999999</v>
      </c>
      <c r="J1035" s="6">
        <f t="shared" si="16"/>
        <v>48.68958333333002</v>
      </c>
      <c r="K1035" s="1">
        <f>[1]!thsiFinD("THS_BJZBS_BOND",B1035&amp;".IB", D1035)</f>
        <v>32</v>
      </c>
    </row>
    <row r="1036" spans="1:11" x14ac:dyDescent="0.3">
      <c r="A1036" s="1">
        <v>1034</v>
      </c>
      <c r="B1036" s="1">
        <v>130022</v>
      </c>
      <c r="C1036" s="1" t="s">
        <v>14</v>
      </c>
      <c r="D1036" s="2">
        <v>41703</v>
      </c>
      <c r="E1036" s="1">
        <v>1</v>
      </c>
      <c r="F1036" s="1">
        <v>2</v>
      </c>
      <c r="G1036" s="13">
        <v>20</v>
      </c>
      <c r="H1036" s="4">
        <f>[1]!thsiFinD("THS_SBMRSYLJQPJ_BOND",B1036&amp;".IB",D1036)</f>
        <v>3.4001041666666998</v>
      </c>
      <c r="I1036" s="5">
        <f>[1]!thsiFinD("THS_SBMCSYLJQPJ_BOND",B1036&amp;".IB",D1036)</f>
        <v>2.9662538461537999</v>
      </c>
      <c r="J1036" s="6">
        <f t="shared" si="16"/>
        <v>43.385032051289983</v>
      </c>
      <c r="K1036" s="1">
        <f>[1]!thsiFinD("THS_BJZBS_BOND",B1036&amp;".IB", D1036)</f>
        <v>36</v>
      </c>
    </row>
    <row r="1037" spans="1:11" x14ac:dyDescent="0.3">
      <c r="A1037" s="1">
        <v>1035</v>
      </c>
      <c r="B1037" s="1">
        <v>130022</v>
      </c>
      <c r="C1037" s="1" t="s">
        <v>14</v>
      </c>
      <c r="D1037" s="2">
        <v>41704</v>
      </c>
      <c r="E1037" s="1">
        <v>2</v>
      </c>
      <c r="F1037" s="1">
        <v>3</v>
      </c>
      <c r="G1037" s="13">
        <v>8</v>
      </c>
      <c r="H1037" s="4">
        <f>[1]!thsiFinD("THS_SBMRSYLJQPJ_BOND",B1037&amp;".IB",D1037)</f>
        <v>3.5555555555556002</v>
      </c>
      <c r="I1037" s="5">
        <f>[1]!thsiFinD("THS_SBMCSYLJQPJ_BOND",B1037&amp;".IB",D1037)</f>
        <v>2.9945499999999998</v>
      </c>
      <c r="J1037" s="6">
        <f t="shared" si="16"/>
        <v>56.100555555560035</v>
      </c>
      <c r="K1037" s="1">
        <f>[1]!thsiFinD("THS_BJZBS_BOND",B1037&amp;".IB", D1037)</f>
        <v>36</v>
      </c>
    </row>
    <row r="1038" spans="1:11" x14ac:dyDescent="0.3">
      <c r="A1038" s="1">
        <v>1036</v>
      </c>
      <c r="B1038" s="1">
        <v>130022</v>
      </c>
      <c r="C1038" s="1" t="s">
        <v>14</v>
      </c>
      <c r="D1038" s="2">
        <v>41705</v>
      </c>
      <c r="E1038" s="1">
        <v>3</v>
      </c>
      <c r="F1038" s="1">
        <v>2</v>
      </c>
      <c r="G1038" s="13">
        <v>10</v>
      </c>
      <c r="H1038" s="4">
        <f>[1]!thsiFinD("THS_SBMRSYLJQPJ_BOND",B1038&amp;".IB",D1038)</f>
        <v>3.5086586206897001</v>
      </c>
      <c r="I1038" s="5">
        <f>[1]!thsiFinD("THS_SBMCSYLJQPJ_BOND",B1038&amp;".IB",D1038)</f>
        <v>2.9895736842104998</v>
      </c>
      <c r="J1038" s="6">
        <f t="shared" si="16"/>
        <v>51.908493647920025</v>
      </c>
      <c r="K1038" s="1">
        <f>[1]!thsiFinD("THS_BJZBS_BOND",B1038&amp;".IB", D1038)</f>
        <v>38</v>
      </c>
    </row>
    <row r="1039" spans="1:11" hidden="1" x14ac:dyDescent="0.3">
      <c r="A1039" s="1">
        <v>1037</v>
      </c>
      <c r="B1039" s="1">
        <v>130022</v>
      </c>
      <c r="C1039" s="1" t="s">
        <v>14</v>
      </c>
      <c r="D1039" s="2">
        <v>41706</v>
      </c>
      <c r="E1039" s="1">
        <v>2</v>
      </c>
      <c r="F1039" s="1">
        <v>0</v>
      </c>
      <c r="G1039" s="3">
        <v>0</v>
      </c>
      <c r="H1039" s="4">
        <f>[1]!thsiFinD("THS_SBMRSYLJQPJ_BOND",B1039&amp;".IB",D1039)</f>
        <v>0</v>
      </c>
      <c r="I1039" s="5">
        <f>[1]!thsiFinD("THS_SBMCSYLJQPJ_BOND",B1039&amp;".IB",D1039)</f>
        <v>0</v>
      </c>
      <c r="J1039" s="6">
        <f t="shared" si="16"/>
        <v>0</v>
      </c>
      <c r="K1039" s="1">
        <f>[1]!thsiFinD("THS_BJZBS_BOND",B1039&amp;".IB", D1039)</f>
        <v>0</v>
      </c>
    </row>
    <row r="1040" spans="1:11" x14ac:dyDescent="0.3">
      <c r="A1040" s="1">
        <v>1038</v>
      </c>
      <c r="B1040" s="1">
        <v>130022</v>
      </c>
      <c r="C1040" s="1" t="s">
        <v>14</v>
      </c>
      <c r="D1040" s="2">
        <v>41708</v>
      </c>
      <c r="E1040" s="1">
        <v>2</v>
      </c>
      <c r="F1040" s="1">
        <v>3</v>
      </c>
      <c r="G1040" s="13">
        <v>15</v>
      </c>
      <c r="H1040" s="4">
        <f>[1]!thsiFinD("THS_SBMRSYLJQPJ_BOND",B1040&amp;".IB",D1040)</f>
        <v>3.4125000000000001</v>
      </c>
      <c r="I1040" s="5">
        <f>[1]!thsiFinD("THS_SBMCSYLJQPJ_BOND",B1040&amp;".IB",D1040)</f>
        <v>2.9737853658537001</v>
      </c>
      <c r="J1040" s="6">
        <f t="shared" si="16"/>
        <v>43.87146341463</v>
      </c>
      <c r="K1040" s="1">
        <f>[1]!thsiFinD("THS_BJZBS_BOND",B1040&amp;".IB", D1040)</f>
        <v>64</v>
      </c>
    </row>
    <row r="1041" spans="1:11" x14ac:dyDescent="0.3">
      <c r="A1041" s="1">
        <v>1039</v>
      </c>
      <c r="B1041" s="1">
        <v>130022</v>
      </c>
      <c r="C1041" s="1" t="s">
        <v>14</v>
      </c>
      <c r="D1041" s="2">
        <v>41709</v>
      </c>
      <c r="E1041" s="1">
        <v>3</v>
      </c>
      <c r="F1041" s="1">
        <v>7</v>
      </c>
      <c r="G1041" s="13">
        <v>15</v>
      </c>
      <c r="H1041" s="4">
        <f>[1]!thsiFinD("THS_SBMRSYLJQPJ_BOND",B1041&amp;".IB",D1041)</f>
        <v>3.0737546391752999</v>
      </c>
      <c r="I1041" s="5">
        <f>[1]!thsiFinD("THS_SBMCSYLJQPJ_BOND",B1041&amp;".IB",D1041)</f>
        <v>2.9008525641026002</v>
      </c>
      <c r="J1041" s="6">
        <f t="shared" si="16"/>
        <v>17.290207507269972</v>
      </c>
      <c r="K1041" s="1">
        <f>[1]!thsiFinD("THS_BJZBS_BOND",B1041&amp;".IB", D1041)</f>
        <v>80</v>
      </c>
    </row>
    <row r="1042" spans="1:11" x14ac:dyDescent="0.3">
      <c r="A1042" s="1">
        <v>1040</v>
      </c>
      <c r="B1042" s="1">
        <v>130022</v>
      </c>
      <c r="C1042" s="1" t="s">
        <v>14</v>
      </c>
      <c r="D1042" s="2">
        <v>41710</v>
      </c>
      <c r="E1042" s="1">
        <v>3</v>
      </c>
      <c r="F1042" s="1">
        <v>3</v>
      </c>
      <c r="G1042" s="13">
        <v>4</v>
      </c>
      <c r="H1042" s="4">
        <f>[1]!thsiFinD("THS_SBMRSYLJQPJ_BOND",B1042&amp;".IB",D1042)</f>
        <v>3.1151652173912998</v>
      </c>
      <c r="I1042" s="5">
        <f>[1]!thsiFinD("THS_SBMCSYLJQPJ_BOND",B1042&amp;".IB",D1042)</f>
        <v>2.9164956521739001</v>
      </c>
      <c r="J1042" s="6">
        <f t="shared" si="16"/>
        <v>19.866956521739976</v>
      </c>
      <c r="K1042" s="1">
        <f>[1]!thsiFinD("THS_BJZBS_BOND",B1042&amp;".IB", D1042)</f>
        <v>60</v>
      </c>
    </row>
    <row r="1043" spans="1:11" x14ac:dyDescent="0.3">
      <c r="A1043" s="1">
        <v>1041</v>
      </c>
      <c r="B1043" s="1">
        <v>130022</v>
      </c>
      <c r="C1043" s="1" t="s">
        <v>14</v>
      </c>
      <c r="D1043" s="2">
        <v>41711</v>
      </c>
      <c r="E1043" s="1">
        <v>3</v>
      </c>
      <c r="F1043" s="1">
        <v>0</v>
      </c>
      <c r="G1043" s="13">
        <v>0</v>
      </c>
      <c r="H1043" s="4">
        <f>[1]!thsiFinD("THS_SBMRSYLJQPJ_BOND",B1043&amp;".IB",D1043)</f>
        <v>3.1011950000000001</v>
      </c>
      <c r="I1043" s="5">
        <f>[1]!thsiFinD("THS_SBMCSYLJQPJ_BOND",B1043&amp;".IB",D1043)</f>
        <v>2.7884615384615001</v>
      </c>
      <c r="J1043" s="6">
        <f t="shared" si="16"/>
        <v>31.273346153849999</v>
      </c>
      <c r="K1043" s="1">
        <f>[1]!thsiFinD("THS_BJZBS_BOND",B1043&amp;".IB", D1043)</f>
        <v>52</v>
      </c>
    </row>
    <row r="1044" spans="1:11" x14ac:dyDescent="0.3">
      <c r="A1044" s="1">
        <v>1042</v>
      </c>
      <c r="B1044" s="1">
        <v>130022</v>
      </c>
      <c r="C1044" s="1" t="s">
        <v>14</v>
      </c>
      <c r="D1044" s="2">
        <v>41712</v>
      </c>
      <c r="E1044" s="1">
        <v>3</v>
      </c>
      <c r="F1044" s="1">
        <v>3</v>
      </c>
      <c r="G1044" s="13">
        <v>13</v>
      </c>
      <c r="H1044" s="4">
        <f>[1]!thsiFinD("THS_SBMRSYLJQPJ_BOND",B1044&amp;".IB",D1044)</f>
        <v>2.9208333333333001</v>
      </c>
      <c r="I1044" s="5">
        <f>[1]!thsiFinD("THS_SBMCSYLJQPJ_BOND",B1044&amp;".IB",D1044)</f>
        <v>2.7478291666666999</v>
      </c>
      <c r="J1044" s="6">
        <f t="shared" si="16"/>
        <v>17.300416666660023</v>
      </c>
      <c r="K1044" s="1">
        <f>[1]!thsiFinD("THS_BJZBS_BOND",B1044&amp;".IB", D1044)</f>
        <v>48</v>
      </c>
    </row>
    <row r="1045" spans="1:11" x14ac:dyDescent="0.3">
      <c r="A1045" s="1">
        <v>1043</v>
      </c>
      <c r="B1045" s="1">
        <v>130022</v>
      </c>
      <c r="C1045" s="1" t="s">
        <v>14</v>
      </c>
      <c r="D1045" s="2">
        <v>41715</v>
      </c>
      <c r="E1045" s="1">
        <v>3</v>
      </c>
      <c r="F1045" s="1">
        <v>5</v>
      </c>
      <c r="G1045" s="13">
        <v>9</v>
      </c>
      <c r="H1045" s="4">
        <f>[1]!thsiFinD("THS_SBMRSYLJQPJ_BOND",B1045&amp;".IB",D1045)</f>
        <v>2.9276384615384998</v>
      </c>
      <c r="I1045" s="5">
        <f>[1]!thsiFinD("THS_SBMCSYLJQPJ_BOND",B1045&amp;".IB",D1045)</f>
        <v>2.6999425000000001</v>
      </c>
      <c r="J1045" s="6">
        <f t="shared" si="16"/>
        <v>22.769596153849967</v>
      </c>
      <c r="K1045" s="1">
        <f>[1]!thsiFinD("THS_BJZBS_BOND",B1045&amp;".IB", D1045)</f>
        <v>74</v>
      </c>
    </row>
    <row r="1046" spans="1:11" x14ac:dyDescent="0.3">
      <c r="A1046" s="1">
        <v>1044</v>
      </c>
      <c r="B1046" s="1">
        <v>130022</v>
      </c>
      <c r="C1046" s="1" t="s">
        <v>14</v>
      </c>
      <c r="D1046" s="2">
        <v>41716</v>
      </c>
      <c r="E1046" s="1">
        <v>3</v>
      </c>
      <c r="F1046" s="1">
        <v>4</v>
      </c>
      <c r="G1046" s="13">
        <v>8</v>
      </c>
      <c r="H1046" s="4">
        <f>[1]!thsiFinD("THS_SBMRSYLJQPJ_BOND",B1046&amp;".IB",D1046)</f>
        <v>2.9352795454545002</v>
      </c>
      <c r="I1046" s="5">
        <f>[1]!thsiFinD("THS_SBMCSYLJQPJ_BOND",B1046&amp;".IB",D1046)</f>
        <v>2.6727272727272999</v>
      </c>
      <c r="J1046" s="6">
        <f t="shared" si="16"/>
        <v>26.255227272720028</v>
      </c>
      <c r="K1046" s="1">
        <f>[1]!thsiFinD("THS_BJZBS_BOND",B1046&amp;".IB", D1046)</f>
        <v>54</v>
      </c>
    </row>
    <row r="1047" spans="1:11" x14ac:dyDescent="0.3">
      <c r="A1047" s="1">
        <v>1045</v>
      </c>
      <c r="B1047" s="1">
        <v>130022</v>
      </c>
      <c r="C1047" s="1" t="s">
        <v>14</v>
      </c>
      <c r="D1047" s="2">
        <v>41717</v>
      </c>
      <c r="E1047" s="1">
        <v>3</v>
      </c>
      <c r="F1047" s="1">
        <v>0</v>
      </c>
      <c r="G1047" s="13">
        <v>0</v>
      </c>
      <c r="H1047" s="4">
        <f>[1]!thsiFinD("THS_SBMRSYLJQPJ_BOND",B1047&amp;".IB",D1047)</f>
        <v>2.8001</v>
      </c>
      <c r="I1047" s="5">
        <f>[1]!thsiFinD("THS_SBMCSYLJQPJ_BOND",B1047&amp;".IB",D1047)</f>
        <v>2.5099100000000001</v>
      </c>
      <c r="J1047" s="6">
        <f t="shared" si="16"/>
        <v>29.018999999999995</v>
      </c>
      <c r="K1047" s="1">
        <f>[1]!thsiFinD("THS_BJZBS_BOND",B1047&amp;".IB", D1047)</f>
        <v>32</v>
      </c>
    </row>
    <row r="1048" spans="1:11" x14ac:dyDescent="0.3">
      <c r="A1048" s="1">
        <v>1046</v>
      </c>
      <c r="B1048" s="1">
        <v>130022</v>
      </c>
      <c r="C1048" s="1" t="s">
        <v>14</v>
      </c>
      <c r="D1048" s="2">
        <v>41718</v>
      </c>
      <c r="E1048" s="1">
        <v>3</v>
      </c>
      <c r="F1048" s="1">
        <v>0</v>
      </c>
      <c r="G1048" s="13">
        <v>0</v>
      </c>
      <c r="H1048" s="4">
        <f>[1]!thsiFinD("THS_SBMRSYLJQPJ_BOND",B1048&amp;".IB",D1048)</f>
        <v>2.8001</v>
      </c>
      <c r="I1048" s="5">
        <f>[1]!thsiFinD("THS_SBMCSYLJQPJ_BOND",B1048&amp;".IB",D1048)</f>
        <v>2.5177857142856999</v>
      </c>
      <c r="J1048" s="6">
        <f t="shared" si="16"/>
        <v>28.231428571430015</v>
      </c>
      <c r="K1048" s="1">
        <f>[1]!thsiFinD("THS_BJZBS_BOND",B1048&amp;".IB", D1048)</f>
        <v>32</v>
      </c>
    </row>
    <row r="1049" spans="1:11" x14ac:dyDescent="0.3">
      <c r="A1049" s="1">
        <v>1047</v>
      </c>
      <c r="B1049" s="1">
        <v>130022</v>
      </c>
      <c r="C1049" s="1" t="s">
        <v>14</v>
      </c>
      <c r="D1049" s="2">
        <v>41719</v>
      </c>
      <c r="E1049" s="1">
        <v>3</v>
      </c>
      <c r="F1049" s="1">
        <v>0</v>
      </c>
      <c r="G1049" s="13">
        <v>0</v>
      </c>
      <c r="H1049" s="4">
        <f>[1]!thsiFinD("THS_SBMRSYLJQPJ_BOND",B1049&amp;".IB",D1049)</f>
        <v>2.9082852459016002</v>
      </c>
      <c r="I1049" s="5">
        <f>[1]!thsiFinD("THS_SBMCSYLJQPJ_BOND",B1049&amp;".IB",D1049)</f>
        <v>2.5972081081081</v>
      </c>
      <c r="J1049" s="6">
        <f t="shared" si="16"/>
        <v>31.107713779350021</v>
      </c>
      <c r="K1049" s="1">
        <f>[1]!thsiFinD("THS_BJZBS_BOND",B1049&amp;".IB", D1049)</f>
        <v>42</v>
      </c>
    </row>
    <row r="1050" spans="1:11" x14ac:dyDescent="0.3">
      <c r="A1050" s="1">
        <v>1048</v>
      </c>
      <c r="B1050" s="1">
        <v>130022</v>
      </c>
      <c r="C1050" s="1" t="s">
        <v>14</v>
      </c>
      <c r="D1050" s="2">
        <v>41722</v>
      </c>
      <c r="E1050" s="1">
        <v>2</v>
      </c>
      <c r="F1050" s="1">
        <v>0</v>
      </c>
      <c r="G1050" s="13">
        <v>0</v>
      </c>
      <c r="H1050" s="4">
        <f>[1]!thsiFinD("THS_SBMRSYLJQPJ_BOND",B1050&amp;".IB",D1050)</f>
        <v>2.8619240000000001</v>
      </c>
      <c r="I1050" s="5">
        <f>[1]!thsiFinD("THS_SBMCSYLJQPJ_BOND",B1050&amp;".IB",D1050)</f>
        <v>2.5579387096774</v>
      </c>
      <c r="J1050" s="6">
        <f t="shared" si="16"/>
        <v>30.398529032260015</v>
      </c>
      <c r="K1050" s="1">
        <f>[1]!thsiFinD("THS_BJZBS_BOND",B1050&amp;".IB", D1050)</f>
        <v>42</v>
      </c>
    </row>
    <row r="1051" spans="1:11" x14ac:dyDescent="0.3">
      <c r="A1051" s="1">
        <v>1049</v>
      </c>
      <c r="B1051" s="1">
        <v>130022</v>
      </c>
      <c r="C1051" s="1" t="s">
        <v>14</v>
      </c>
      <c r="D1051" s="2">
        <v>41723</v>
      </c>
      <c r="E1051" s="1">
        <v>3</v>
      </c>
      <c r="F1051" s="1">
        <v>2</v>
      </c>
      <c r="G1051" s="13">
        <v>5</v>
      </c>
      <c r="H1051" s="4">
        <f>[1]!thsiFinD("THS_SBMRSYLJQPJ_BOND",B1051&amp;".IB",D1051)</f>
        <v>2.8964357142856998</v>
      </c>
      <c r="I1051" s="5">
        <f>[1]!thsiFinD("THS_SBMCSYLJQPJ_BOND",B1051&amp;".IB",D1051)</f>
        <v>2.5749</v>
      </c>
      <c r="J1051" s="6">
        <f t="shared" si="16"/>
        <v>32.153571428569983</v>
      </c>
      <c r="K1051" s="1">
        <f>[1]!thsiFinD("THS_BJZBS_BOND",B1051&amp;".IB", D1051)</f>
        <v>32</v>
      </c>
    </row>
    <row r="1052" spans="1:11" x14ac:dyDescent="0.3">
      <c r="A1052" s="1">
        <v>1050</v>
      </c>
      <c r="B1052" s="1">
        <v>130022</v>
      </c>
      <c r="C1052" s="1" t="s">
        <v>14</v>
      </c>
      <c r="D1052" s="2">
        <v>41724</v>
      </c>
      <c r="E1052" s="1">
        <v>3</v>
      </c>
      <c r="F1052" s="1">
        <v>2</v>
      </c>
      <c r="G1052" s="13">
        <v>2</v>
      </c>
      <c r="H1052" s="4">
        <f>[1]!thsiFinD("THS_SBMRSYLJQPJ_BOND",B1052&amp;".IB",D1052)</f>
        <v>2.9176850000000001</v>
      </c>
      <c r="I1052" s="5">
        <f>[1]!thsiFinD("THS_SBMCSYLJQPJ_BOND",B1052&amp;".IB",D1052)</f>
        <v>2.5445652173913</v>
      </c>
      <c r="J1052" s="6">
        <f t="shared" si="16"/>
        <v>37.311978260870006</v>
      </c>
      <c r="K1052" s="1">
        <f>[1]!thsiFinD("THS_BJZBS_BOND",B1052&amp;".IB", D1052)</f>
        <v>40</v>
      </c>
    </row>
    <row r="1053" spans="1:11" x14ac:dyDescent="0.3">
      <c r="A1053" s="1">
        <v>1051</v>
      </c>
      <c r="B1053" s="1">
        <v>130022</v>
      </c>
      <c r="C1053" s="1" t="s">
        <v>14</v>
      </c>
      <c r="D1053" s="2">
        <v>41725</v>
      </c>
      <c r="E1053" s="1">
        <v>3</v>
      </c>
      <c r="F1053" s="1">
        <v>0</v>
      </c>
      <c r="G1053" s="13">
        <v>0</v>
      </c>
      <c r="H1053" s="4">
        <f>[1]!thsiFinD("THS_SBMRSYLJQPJ_BOND",B1053&amp;".IB",D1053)</f>
        <v>2.9060440000000001</v>
      </c>
      <c r="I1053" s="5">
        <f>[1]!thsiFinD("THS_SBMCSYLJQPJ_BOND",B1053&amp;".IB",D1053)</f>
        <v>2.5086734375000002</v>
      </c>
      <c r="J1053" s="6">
        <f t="shared" si="16"/>
        <v>39.737056249999995</v>
      </c>
      <c r="K1053" s="1">
        <f>[1]!thsiFinD("THS_BJZBS_BOND",B1053&amp;".IB", D1053)</f>
        <v>44</v>
      </c>
    </row>
    <row r="1054" spans="1:11" x14ac:dyDescent="0.3">
      <c r="A1054" s="1">
        <v>1052</v>
      </c>
      <c r="B1054" s="1">
        <v>130022</v>
      </c>
      <c r="C1054" s="1" t="s">
        <v>14</v>
      </c>
      <c r="D1054" s="2">
        <v>41726</v>
      </c>
      <c r="E1054" s="1">
        <v>3</v>
      </c>
      <c r="F1054" s="1">
        <v>0</v>
      </c>
      <c r="G1054" s="13">
        <v>0</v>
      </c>
      <c r="H1054" s="4">
        <f>[1]!thsiFinD("THS_SBMRSYLJQPJ_BOND",B1054&amp;".IB",D1054)</f>
        <v>2.9244755555555999</v>
      </c>
      <c r="I1054" s="5">
        <f>[1]!thsiFinD("THS_SBMCSYLJQPJ_BOND",B1054&amp;".IB",D1054)</f>
        <v>2.4935774193547999</v>
      </c>
      <c r="J1054" s="6">
        <f t="shared" si="16"/>
        <v>43.089813620079994</v>
      </c>
      <c r="K1054" s="1">
        <f>[1]!thsiFinD("THS_BJZBS_BOND",B1054&amp;".IB", D1054)</f>
        <v>38</v>
      </c>
    </row>
    <row r="1055" spans="1:11" hidden="1" x14ac:dyDescent="0.3">
      <c r="A1055" s="1">
        <v>1053</v>
      </c>
      <c r="B1055" s="1">
        <v>130022</v>
      </c>
      <c r="C1055" s="1" t="s">
        <v>14</v>
      </c>
      <c r="D1055" s="2">
        <v>41736</v>
      </c>
      <c r="E1055" s="1">
        <v>2</v>
      </c>
      <c r="F1055" s="1">
        <v>0</v>
      </c>
      <c r="G1055" s="3">
        <v>0</v>
      </c>
      <c r="H1055" s="4">
        <f>[1]!thsiFinD("THS_SBMRSYLJQPJ_BOND",B1055&amp;".IB",D1055)</f>
        <v>0</v>
      </c>
      <c r="I1055" s="5">
        <f>[1]!thsiFinD("THS_SBMCSYLJQPJ_BOND",B1055&amp;".IB",D1055)</f>
        <v>0</v>
      </c>
      <c r="J1055" s="6">
        <f t="shared" si="16"/>
        <v>0</v>
      </c>
      <c r="K1055" s="1">
        <f>[1]!thsiFinD("THS_BJZBS_BOND",B1055&amp;".IB", D1055)</f>
        <v>0</v>
      </c>
    </row>
    <row r="1056" spans="1:11" x14ac:dyDescent="0.3">
      <c r="A1056" s="1">
        <v>1054</v>
      </c>
      <c r="B1056" s="1">
        <v>130022</v>
      </c>
      <c r="C1056" s="1" t="s">
        <v>14</v>
      </c>
      <c r="D1056" s="2">
        <v>41737</v>
      </c>
      <c r="E1056" s="1">
        <v>1</v>
      </c>
      <c r="F1056" s="1">
        <v>2</v>
      </c>
      <c r="G1056" s="13">
        <v>3</v>
      </c>
      <c r="H1056" s="4">
        <f>[1]!thsiFinD("THS_SBMRSYLJQPJ_BOND",B1056&amp;".IB",D1056)</f>
        <v>3.2940970588235001</v>
      </c>
      <c r="I1056" s="5">
        <f>[1]!thsiFinD("THS_SBMCSYLJQPJ_BOND",B1056&amp;".IB",D1056)</f>
        <v>2.6419684210526002</v>
      </c>
      <c r="J1056" s="6">
        <f t="shared" si="16"/>
        <v>65.212863777089993</v>
      </c>
      <c r="K1056" s="1">
        <f>[1]!thsiFinD("THS_BJZBS_BOND",B1056&amp;".IB", D1056)</f>
        <v>48</v>
      </c>
    </row>
    <row r="1057" spans="1:11" x14ac:dyDescent="0.3">
      <c r="A1057" s="1">
        <v>1055</v>
      </c>
      <c r="B1057" s="1">
        <v>130023</v>
      </c>
      <c r="C1057" s="1" t="s">
        <v>21</v>
      </c>
      <c r="D1057" s="2">
        <v>41645</v>
      </c>
      <c r="E1057" s="1">
        <v>2</v>
      </c>
      <c r="F1057" s="1">
        <v>6</v>
      </c>
      <c r="G1057" s="13">
        <v>26</v>
      </c>
      <c r="H1057" s="4">
        <f>[1]!thsiFinD("THS_SBMRSYLJQPJ_BOND",B1057&amp;".IB",D1057)</f>
        <v>4.5771428571429</v>
      </c>
      <c r="I1057" s="5">
        <f>[1]!thsiFinD("THS_SBMCSYLJQPJ_BOND",B1057&amp;".IB",D1057)</f>
        <v>4.4257142857143004</v>
      </c>
      <c r="J1057" s="6">
        <f t="shared" si="16"/>
        <v>15.142857142859967</v>
      </c>
      <c r="K1057" s="1">
        <f>[1]!thsiFinD("THS_BJZBS_BOND",B1057&amp;".IB", D1057)</f>
        <v>62</v>
      </c>
    </row>
    <row r="1058" spans="1:11" x14ac:dyDescent="0.3">
      <c r="A1058" s="1">
        <v>1056</v>
      </c>
      <c r="B1058" s="1">
        <v>130023</v>
      </c>
      <c r="C1058" s="1" t="s">
        <v>21</v>
      </c>
      <c r="D1058" s="2">
        <v>41646</v>
      </c>
      <c r="E1058" s="1">
        <v>3</v>
      </c>
      <c r="F1058" s="1">
        <v>10</v>
      </c>
      <c r="G1058" s="13">
        <v>59</v>
      </c>
      <c r="H1058" s="4">
        <f>[1]!thsiFinD("THS_SBMRSYLJQPJ_BOND",B1058&amp;".IB",D1058)</f>
        <v>4.5804347826087</v>
      </c>
      <c r="I1058" s="5">
        <f>[1]!thsiFinD("THS_SBMCSYLJQPJ_BOND",B1058&amp;".IB",D1058)</f>
        <v>4.4191304347826001</v>
      </c>
      <c r="J1058" s="6">
        <f t="shared" si="16"/>
        <v>16.130434782609981</v>
      </c>
      <c r="K1058" s="1">
        <f>[1]!thsiFinD("THS_BJZBS_BOND",B1058&amp;".IB", D1058)</f>
        <v>42</v>
      </c>
    </row>
    <row r="1059" spans="1:11" x14ac:dyDescent="0.3">
      <c r="A1059" s="1">
        <v>1057</v>
      </c>
      <c r="B1059" s="1">
        <v>130023</v>
      </c>
      <c r="C1059" s="1" t="s">
        <v>21</v>
      </c>
      <c r="D1059" s="2">
        <v>41647</v>
      </c>
      <c r="E1059" s="1">
        <v>3</v>
      </c>
      <c r="F1059" s="1">
        <v>7</v>
      </c>
      <c r="G1059" s="13">
        <v>28</v>
      </c>
      <c r="H1059" s="4">
        <f>[1]!thsiFinD("THS_SBMRSYLJQPJ_BOND",B1059&amp;".IB",D1059)</f>
        <v>4.5531034482759001</v>
      </c>
      <c r="I1059" s="5">
        <f>[1]!thsiFinD("THS_SBMCSYLJQPJ_BOND",B1059&amp;".IB",D1059)</f>
        <v>4.4015789473684004</v>
      </c>
      <c r="J1059" s="6">
        <f t="shared" si="16"/>
        <v>15.152450090749969</v>
      </c>
      <c r="K1059" s="1">
        <f>[1]!thsiFinD("THS_BJZBS_BOND",B1059&amp;".IB", D1059)</f>
        <v>52</v>
      </c>
    </row>
    <row r="1060" spans="1:11" x14ac:dyDescent="0.3">
      <c r="A1060" s="1">
        <v>1058</v>
      </c>
      <c r="B1060" s="1">
        <v>130023</v>
      </c>
      <c r="C1060" s="1" t="s">
        <v>21</v>
      </c>
      <c r="D1060" s="2">
        <v>41648</v>
      </c>
      <c r="E1060" s="1">
        <v>3</v>
      </c>
      <c r="F1060" s="1">
        <v>11</v>
      </c>
      <c r="G1060" s="13">
        <v>39</v>
      </c>
      <c r="H1060" s="4">
        <f>[1]!thsiFinD("THS_SBMRSYLJQPJ_BOND",B1060&amp;".IB",D1060)</f>
        <v>4.4971428571429</v>
      </c>
      <c r="I1060" s="5">
        <f>[1]!thsiFinD("THS_SBMCSYLJQPJ_BOND",B1060&amp;".IB",D1060)</f>
        <v>4.4035820895522004</v>
      </c>
      <c r="J1060" s="6">
        <f t="shared" si="16"/>
        <v>9.3560767590699534</v>
      </c>
      <c r="K1060" s="1">
        <f>[1]!thsiFinD("THS_BJZBS_BOND",B1060&amp;".IB", D1060)</f>
        <v>74</v>
      </c>
    </row>
    <row r="1061" spans="1:11" x14ac:dyDescent="0.3">
      <c r="A1061" s="1">
        <v>1059</v>
      </c>
      <c r="B1061" s="1">
        <v>130023</v>
      </c>
      <c r="C1061" s="1" t="s">
        <v>21</v>
      </c>
      <c r="D1061" s="2">
        <v>41649</v>
      </c>
      <c r="E1061" s="1">
        <v>5</v>
      </c>
      <c r="F1061" s="1">
        <v>13</v>
      </c>
      <c r="G1061" s="13">
        <v>48</v>
      </c>
      <c r="H1061" s="4">
        <f>[1]!thsiFinD("THS_SBMRSYLJQPJ_BOND",B1061&amp;".IB",D1061)</f>
        <v>4.5037209302325998</v>
      </c>
      <c r="I1061" s="5">
        <f>[1]!thsiFinD("THS_SBMCSYLJQPJ_BOND",B1061&amp;".IB",D1061)</f>
        <v>4.3955263157894997</v>
      </c>
      <c r="J1061" s="6">
        <f t="shared" si="16"/>
        <v>10.819461444310008</v>
      </c>
      <c r="K1061" s="1">
        <f>[1]!thsiFinD("THS_BJZBS_BOND",B1061&amp;".IB", D1061)</f>
        <v>50</v>
      </c>
    </row>
    <row r="1062" spans="1:11" x14ac:dyDescent="0.3">
      <c r="A1062" s="1">
        <v>1060</v>
      </c>
      <c r="B1062" s="1">
        <v>130023</v>
      </c>
      <c r="C1062" s="1" t="s">
        <v>21</v>
      </c>
      <c r="D1062" s="2">
        <v>41652</v>
      </c>
      <c r="E1062" s="1">
        <v>2</v>
      </c>
      <c r="F1062" s="1">
        <v>10</v>
      </c>
      <c r="G1062" s="13">
        <v>44</v>
      </c>
      <c r="H1062" s="4">
        <f>[1]!thsiFinD("THS_SBMRSYLJQPJ_BOND",B1062&amp;".IB",D1062)</f>
        <v>4.4881250000000001</v>
      </c>
      <c r="I1062" s="5">
        <f>[1]!thsiFinD("THS_SBMCSYLJQPJ_BOND",B1062&amp;".IB",D1062)</f>
        <v>4.3936666666667001</v>
      </c>
      <c r="J1062" s="6">
        <f t="shared" si="16"/>
        <v>9.4458333333300004</v>
      </c>
      <c r="K1062" s="1">
        <f>[1]!thsiFinD("THS_BJZBS_BOND",B1062&amp;".IB", D1062)</f>
        <v>66</v>
      </c>
    </row>
    <row r="1063" spans="1:11" x14ac:dyDescent="0.3">
      <c r="A1063" s="1">
        <v>1061</v>
      </c>
      <c r="B1063" s="1">
        <v>130023</v>
      </c>
      <c r="C1063" s="1" t="s">
        <v>13</v>
      </c>
      <c r="D1063" s="2">
        <v>41653</v>
      </c>
      <c r="E1063" s="1">
        <v>4</v>
      </c>
      <c r="F1063" s="1">
        <v>6</v>
      </c>
      <c r="G1063" s="13">
        <v>70</v>
      </c>
      <c r="H1063" s="4">
        <f>[1]!thsiFinD("THS_SBMRSYLJQPJ_BOND",B1063&amp;".IB",D1063)</f>
        <v>4.5065116279069999</v>
      </c>
      <c r="I1063" s="5">
        <f>[1]!thsiFinD("THS_SBMCSYLJQPJ_BOND",B1063&amp;".IB",D1063)</f>
        <v>4.3416363636364004</v>
      </c>
      <c r="J1063" s="6">
        <f t="shared" si="16"/>
        <v>16.487526427059951</v>
      </c>
      <c r="K1063" s="1">
        <f>[1]!thsiFinD("THS_BJZBS_BOND",B1063&amp;".IB", D1063)</f>
        <v>50</v>
      </c>
    </row>
    <row r="1064" spans="1:11" x14ac:dyDescent="0.3">
      <c r="A1064" s="1">
        <v>1062</v>
      </c>
      <c r="B1064" s="1">
        <v>130023</v>
      </c>
      <c r="C1064" s="1" t="s">
        <v>13</v>
      </c>
      <c r="D1064" s="2">
        <v>41654</v>
      </c>
      <c r="E1064" s="1">
        <v>2</v>
      </c>
      <c r="F1064" s="1">
        <v>7</v>
      </c>
      <c r="G1064" s="13">
        <v>93</v>
      </c>
      <c r="H1064" s="4">
        <f>[1]!thsiFinD("THS_SBMRSYLJQPJ_BOND",B1064&amp;".IB",D1064)</f>
        <v>4.4715094339623001</v>
      </c>
      <c r="I1064" s="5">
        <f>[1]!thsiFinD("THS_SBMCSYLJQPJ_BOND",B1064&amp;".IB",D1064)</f>
        <v>4.3298245614035</v>
      </c>
      <c r="J1064" s="6">
        <f t="shared" si="16"/>
        <v>14.168487255880002</v>
      </c>
      <c r="K1064" s="1">
        <f>[1]!thsiFinD("THS_BJZBS_BOND",B1064&amp;".IB", D1064)</f>
        <v>82</v>
      </c>
    </row>
    <row r="1065" spans="1:11" x14ac:dyDescent="0.3">
      <c r="A1065" s="1">
        <v>1063</v>
      </c>
      <c r="B1065" s="1">
        <v>130023</v>
      </c>
      <c r="C1065" s="1" t="s">
        <v>13</v>
      </c>
      <c r="D1065" s="2">
        <v>41656</v>
      </c>
      <c r="E1065" s="1">
        <v>1</v>
      </c>
      <c r="F1065" s="1">
        <v>0</v>
      </c>
      <c r="G1065" s="13">
        <v>0</v>
      </c>
      <c r="H1065" s="4">
        <f>[1]!thsiFinD("THS_SBMRSYLJQPJ_BOND",B1065&amp;".IB",D1065)</f>
        <v>4.4134615384615001</v>
      </c>
      <c r="I1065" s="5">
        <f>[1]!thsiFinD("THS_SBMCSYLJQPJ_BOND",B1065&amp;".IB",D1065)</f>
        <v>4.3073076923076998</v>
      </c>
      <c r="J1065" s="6">
        <f t="shared" si="16"/>
        <v>10.61538461538003</v>
      </c>
      <c r="K1065" s="1">
        <f>[1]!thsiFinD("THS_BJZBS_BOND",B1065&amp;".IB", D1065)</f>
        <v>52</v>
      </c>
    </row>
    <row r="1066" spans="1:11" x14ac:dyDescent="0.3">
      <c r="A1066" s="1">
        <v>1064</v>
      </c>
      <c r="B1066" s="1">
        <v>130023</v>
      </c>
      <c r="C1066" s="1" t="s">
        <v>13</v>
      </c>
      <c r="D1066" s="2">
        <v>41661</v>
      </c>
      <c r="E1066" s="1">
        <v>3</v>
      </c>
      <c r="F1066" s="1">
        <v>10</v>
      </c>
      <c r="G1066" s="13">
        <v>43</v>
      </c>
      <c r="H1066" s="4">
        <f>[1]!thsiFinD("THS_SBMRSYLJQPJ_BOND",B1066&amp;".IB",D1066)</f>
        <v>4.3134246575341999</v>
      </c>
      <c r="I1066" s="5">
        <f>[1]!thsiFinD("THS_SBMCSYLJQPJ_BOND",B1066&amp;".IB",D1066)</f>
        <v>4.2036363636363996</v>
      </c>
      <c r="J1066" s="6">
        <f t="shared" si="16"/>
        <v>10.978829389780032</v>
      </c>
      <c r="K1066" s="1">
        <f>[1]!thsiFinD("THS_BJZBS_BOND",B1066&amp;".IB", D1066)</f>
        <v>54</v>
      </c>
    </row>
    <row r="1067" spans="1:11" x14ac:dyDescent="0.3">
      <c r="A1067" s="1">
        <v>1065</v>
      </c>
      <c r="B1067" s="1">
        <v>130023</v>
      </c>
      <c r="C1067" s="1" t="s">
        <v>13</v>
      </c>
      <c r="D1067" s="2">
        <v>41666</v>
      </c>
      <c r="E1067" s="1">
        <v>2</v>
      </c>
      <c r="F1067" s="1">
        <v>7</v>
      </c>
      <c r="G1067" s="13">
        <v>19</v>
      </c>
      <c r="H1067" s="4">
        <f>[1]!thsiFinD("THS_SBMRSYLJQPJ_BOND",B1067&amp;".IB",D1067)</f>
        <v>4.2567500000000003</v>
      </c>
      <c r="I1067" s="5">
        <f>[1]!thsiFinD("THS_SBMCSYLJQPJ_BOND",B1067&amp;".IB",D1067)</f>
        <v>4.1477941176471003</v>
      </c>
      <c r="J1067" s="6">
        <f t="shared" si="16"/>
        <v>10.895588235289999</v>
      </c>
      <c r="K1067" s="1">
        <f>[1]!thsiFinD("THS_BJZBS_BOND",B1067&amp;".IB", D1067)</f>
        <v>52</v>
      </c>
    </row>
    <row r="1068" spans="1:11" x14ac:dyDescent="0.3">
      <c r="A1068" s="1">
        <v>1066</v>
      </c>
      <c r="B1068" s="1">
        <v>130023</v>
      </c>
      <c r="C1068" s="1" t="s">
        <v>13</v>
      </c>
      <c r="D1068" s="2">
        <v>41667</v>
      </c>
      <c r="E1068" s="1">
        <v>4</v>
      </c>
      <c r="F1068" s="1">
        <v>10</v>
      </c>
      <c r="G1068" s="13">
        <v>40</v>
      </c>
      <c r="H1068" s="4">
        <f>[1]!thsiFinD("THS_SBMRSYLJQPJ_BOND",B1068&amp;".IB",D1068)</f>
        <v>4.2363157894737</v>
      </c>
      <c r="I1068" s="5">
        <f>[1]!thsiFinD("THS_SBMCSYLJQPJ_BOND",B1068&amp;".IB",D1068)</f>
        <v>4.1025</v>
      </c>
      <c r="J1068" s="6">
        <f t="shared" si="16"/>
        <v>13.381578947369999</v>
      </c>
      <c r="K1068" s="1">
        <f>[1]!thsiFinD("THS_BJZBS_BOND",B1068&amp;".IB", D1068)</f>
        <v>52</v>
      </c>
    </row>
    <row r="1069" spans="1:11" x14ac:dyDescent="0.3">
      <c r="A1069" s="1">
        <v>1067</v>
      </c>
      <c r="B1069" s="1">
        <v>130023</v>
      </c>
      <c r="C1069" s="1" t="s">
        <v>13</v>
      </c>
      <c r="D1069" s="2">
        <v>41668</v>
      </c>
      <c r="E1069" s="1">
        <v>5</v>
      </c>
      <c r="F1069" s="1">
        <v>8</v>
      </c>
      <c r="G1069" s="13">
        <v>30</v>
      </c>
      <c r="H1069" s="4">
        <f>[1]!thsiFinD("THS_SBMRSYLJQPJ_BOND",B1069&amp;".IB",D1069)</f>
        <v>4.2484745762712004</v>
      </c>
      <c r="I1069" s="5">
        <f>[1]!thsiFinD("THS_SBMCSYLJQPJ_BOND",B1069&amp;".IB",D1069)</f>
        <v>4.1146666666667002</v>
      </c>
      <c r="J1069" s="6">
        <f t="shared" si="16"/>
        <v>13.380790960450017</v>
      </c>
      <c r="K1069" s="1">
        <f>[1]!thsiFinD("THS_BJZBS_BOND",B1069&amp;".IB", D1069)</f>
        <v>50</v>
      </c>
    </row>
    <row r="1070" spans="1:11" x14ac:dyDescent="0.3">
      <c r="A1070" s="1">
        <v>1068</v>
      </c>
      <c r="B1070" s="1">
        <v>130023</v>
      </c>
      <c r="C1070" s="1" t="s">
        <v>13</v>
      </c>
      <c r="D1070" s="2">
        <v>41669</v>
      </c>
      <c r="E1070" s="1">
        <v>4</v>
      </c>
      <c r="F1070" s="1">
        <v>0</v>
      </c>
      <c r="G1070" s="13">
        <v>0</v>
      </c>
      <c r="H1070" s="4">
        <f>[1]!thsiFinD("THS_SBMRSYLJQPJ_BOND",B1070&amp;".IB",D1070)</f>
        <v>4.3158333333333001</v>
      </c>
      <c r="I1070" s="5">
        <f>[1]!thsiFinD("THS_SBMCSYLJQPJ_BOND",B1070&amp;".IB",D1070)</f>
        <v>4.0935714285714004</v>
      </c>
      <c r="J1070" s="6">
        <f t="shared" si="16"/>
        <v>22.226190476189966</v>
      </c>
      <c r="K1070" s="1">
        <f>[1]!thsiFinD("THS_BJZBS_BOND",B1070&amp;".IB", D1070)</f>
        <v>52</v>
      </c>
    </row>
    <row r="1071" spans="1:11" hidden="1" x14ac:dyDescent="0.3">
      <c r="A1071" s="1">
        <v>1069</v>
      </c>
      <c r="B1071" s="1">
        <v>130023</v>
      </c>
      <c r="C1071" s="1" t="s">
        <v>13</v>
      </c>
      <c r="D1071" s="2">
        <v>41670</v>
      </c>
      <c r="E1071" s="1">
        <v>3</v>
      </c>
      <c r="F1071" s="1">
        <v>0</v>
      </c>
      <c r="G1071" s="3">
        <v>0</v>
      </c>
      <c r="H1071" s="4">
        <f>[1]!thsiFinD("THS_SBMRSYLJQPJ_BOND",B1071&amp;".IB",D1071)</f>
        <v>0</v>
      </c>
      <c r="I1071" s="5">
        <f>[1]!thsiFinD("THS_SBMCSYLJQPJ_BOND",B1071&amp;".IB",D1071)</f>
        <v>0</v>
      </c>
      <c r="J1071" s="6">
        <f t="shared" si="16"/>
        <v>0</v>
      </c>
      <c r="K1071" s="1">
        <f>[1]!thsiFinD("THS_BJZBS_BOND",B1071&amp;".IB", D1071)</f>
        <v>0</v>
      </c>
    </row>
    <row r="1072" spans="1:11" hidden="1" x14ac:dyDescent="0.3">
      <c r="A1072" s="1">
        <v>1070</v>
      </c>
      <c r="B1072" s="1">
        <v>130023</v>
      </c>
      <c r="C1072" s="1" t="s">
        <v>13</v>
      </c>
      <c r="D1072" s="2">
        <v>41673</v>
      </c>
      <c r="E1072" s="1">
        <v>2</v>
      </c>
      <c r="F1072" s="1">
        <v>0</v>
      </c>
      <c r="G1072" s="3">
        <v>0</v>
      </c>
      <c r="H1072" s="4">
        <f>[1]!thsiFinD("THS_SBMRSYLJQPJ_BOND",B1072&amp;".IB",D1072)</f>
        <v>0</v>
      </c>
      <c r="I1072" s="5">
        <f>[1]!thsiFinD("THS_SBMCSYLJQPJ_BOND",B1072&amp;".IB",D1072)</f>
        <v>0</v>
      </c>
      <c r="J1072" s="6">
        <f t="shared" si="16"/>
        <v>0</v>
      </c>
      <c r="K1072" s="1">
        <f>[1]!thsiFinD("THS_BJZBS_BOND",B1072&amp;".IB", D1072)</f>
        <v>0</v>
      </c>
    </row>
    <row r="1073" spans="1:11" hidden="1" x14ac:dyDescent="0.3">
      <c r="A1073" s="1">
        <v>1071</v>
      </c>
      <c r="B1073" s="1">
        <v>130023</v>
      </c>
      <c r="C1073" s="1" t="s">
        <v>13</v>
      </c>
      <c r="D1073" s="2">
        <v>41674</v>
      </c>
      <c r="E1073" s="1">
        <v>4</v>
      </c>
      <c r="F1073" s="1">
        <v>0</v>
      </c>
      <c r="G1073" s="3">
        <v>0</v>
      </c>
      <c r="H1073" s="4">
        <f>[1]!thsiFinD("THS_SBMRSYLJQPJ_BOND",B1073&amp;".IB",D1073)</f>
        <v>0</v>
      </c>
      <c r="I1073" s="5">
        <f>[1]!thsiFinD("THS_SBMCSYLJQPJ_BOND",B1073&amp;".IB",D1073)</f>
        <v>0</v>
      </c>
      <c r="J1073" s="6">
        <f t="shared" si="16"/>
        <v>0</v>
      </c>
      <c r="K1073" s="1">
        <f>[1]!thsiFinD("THS_BJZBS_BOND",B1073&amp;".IB", D1073)</f>
        <v>0</v>
      </c>
    </row>
    <row r="1074" spans="1:11" hidden="1" x14ac:dyDescent="0.3">
      <c r="A1074" s="1">
        <v>1072</v>
      </c>
      <c r="B1074" s="1">
        <v>130023</v>
      </c>
      <c r="C1074" s="1" t="s">
        <v>13</v>
      </c>
      <c r="D1074" s="2">
        <v>41675</v>
      </c>
      <c r="E1074" s="1">
        <v>4</v>
      </c>
      <c r="F1074" s="1">
        <v>0</v>
      </c>
      <c r="G1074" s="3">
        <v>0</v>
      </c>
      <c r="H1074" s="4">
        <f>[1]!thsiFinD("THS_SBMRSYLJQPJ_BOND",B1074&amp;".IB",D1074)</f>
        <v>0</v>
      </c>
      <c r="I1074" s="5">
        <f>[1]!thsiFinD("THS_SBMCSYLJQPJ_BOND",B1074&amp;".IB",D1074)</f>
        <v>0</v>
      </c>
      <c r="J1074" s="6">
        <f t="shared" si="16"/>
        <v>0</v>
      </c>
      <c r="K1074" s="1">
        <f>[1]!thsiFinD("THS_BJZBS_BOND",B1074&amp;".IB", D1074)</f>
        <v>0</v>
      </c>
    </row>
    <row r="1075" spans="1:11" hidden="1" x14ac:dyDescent="0.3">
      <c r="A1075" s="1">
        <v>1073</v>
      </c>
      <c r="B1075" s="1">
        <v>130023</v>
      </c>
      <c r="C1075" s="1" t="s">
        <v>13</v>
      </c>
      <c r="D1075" s="2">
        <v>41676</v>
      </c>
      <c r="E1075" s="1">
        <v>3</v>
      </c>
      <c r="F1075" s="1">
        <v>0</v>
      </c>
      <c r="G1075" s="3">
        <v>0</v>
      </c>
      <c r="H1075" s="4">
        <f>[1]!thsiFinD("THS_SBMRSYLJQPJ_BOND",B1075&amp;".IB",D1075)</f>
        <v>0</v>
      </c>
      <c r="I1075" s="5">
        <f>[1]!thsiFinD("THS_SBMCSYLJQPJ_BOND",B1075&amp;".IB",D1075)</f>
        <v>0</v>
      </c>
      <c r="J1075" s="6">
        <f t="shared" si="16"/>
        <v>0</v>
      </c>
      <c r="K1075" s="1">
        <f>[1]!thsiFinD("THS_BJZBS_BOND",B1075&amp;".IB", D1075)</f>
        <v>0</v>
      </c>
    </row>
    <row r="1076" spans="1:11" x14ac:dyDescent="0.3">
      <c r="A1076" s="1">
        <v>1074</v>
      </c>
      <c r="B1076" s="1">
        <v>130023</v>
      </c>
      <c r="C1076" s="1" t="s">
        <v>13</v>
      </c>
      <c r="D1076" s="2">
        <v>41677</v>
      </c>
      <c r="E1076" s="1">
        <v>6</v>
      </c>
      <c r="F1076" s="1">
        <v>0</v>
      </c>
      <c r="G1076" s="13">
        <v>0</v>
      </c>
      <c r="H1076" s="4">
        <f>[1]!thsiFinD("THS_SBMRSYLJQPJ_BOND",B1076&amp;".IB",D1076)</f>
        <v>4.2426666666667003</v>
      </c>
      <c r="I1076" s="5">
        <f>[1]!thsiFinD("THS_SBMCSYLJQPJ_BOND",B1076&amp;".IB",D1076)</f>
        <v>4.0863636363635996</v>
      </c>
      <c r="J1076" s="6">
        <f t="shared" si="16"/>
        <v>15.630303030310078</v>
      </c>
      <c r="K1076" s="1">
        <f>[1]!thsiFinD("THS_BJZBS_BOND",B1076&amp;".IB", D1076)</f>
        <v>50</v>
      </c>
    </row>
    <row r="1077" spans="1:11" x14ac:dyDescent="0.3">
      <c r="A1077" s="1">
        <v>1075</v>
      </c>
      <c r="B1077" s="1">
        <v>130023</v>
      </c>
      <c r="C1077" s="1" t="s">
        <v>13</v>
      </c>
      <c r="D1077" s="2">
        <v>41678</v>
      </c>
      <c r="E1077" s="1">
        <v>6</v>
      </c>
      <c r="F1077" s="1">
        <v>3</v>
      </c>
      <c r="G1077" s="13">
        <v>16</v>
      </c>
      <c r="H1077" s="4">
        <f>[1]!thsiFinD("THS_SBMRSYLJQPJ_BOND",B1077&amp;".IB",D1077)</f>
        <v>4.2237499999999999</v>
      </c>
      <c r="I1077" s="5">
        <f>[1]!thsiFinD("THS_SBMCSYLJQPJ_BOND",B1077&amp;".IB",D1077)</f>
        <v>4.0558333333333003</v>
      </c>
      <c r="J1077" s="6">
        <f t="shared" si="16"/>
        <v>16.791666666669958</v>
      </c>
      <c r="K1077" s="1">
        <f>[1]!thsiFinD("THS_BJZBS_BOND",B1077&amp;".IB", D1077)</f>
        <v>36</v>
      </c>
    </row>
    <row r="1078" spans="1:11" x14ac:dyDescent="0.3">
      <c r="A1078" s="1">
        <v>1076</v>
      </c>
      <c r="B1078" s="1">
        <v>130023</v>
      </c>
      <c r="C1078" s="1" t="s">
        <v>13</v>
      </c>
      <c r="D1078" s="2">
        <v>41680</v>
      </c>
      <c r="E1078" s="1">
        <v>2</v>
      </c>
      <c r="F1078" s="1">
        <v>9</v>
      </c>
      <c r="G1078" s="13">
        <v>27</v>
      </c>
      <c r="H1078" s="4">
        <f>[1]!thsiFinD("THS_SBMRSYLJQPJ_BOND",B1078&amp;".IB",D1078)</f>
        <v>4.2120312499999999</v>
      </c>
      <c r="I1078" s="5">
        <f>[1]!thsiFinD("THS_SBMCSYLJQPJ_BOND",B1078&amp;".IB",D1078)</f>
        <v>4.1425000000000001</v>
      </c>
      <c r="J1078" s="6">
        <f t="shared" si="16"/>
        <v>6.9531249999999822</v>
      </c>
      <c r="K1078" s="1">
        <f>[1]!thsiFinD("THS_BJZBS_BOND",B1078&amp;".IB", D1078)</f>
        <v>60</v>
      </c>
    </row>
    <row r="1079" spans="1:11" x14ac:dyDescent="0.3">
      <c r="A1079" s="1">
        <v>1077</v>
      </c>
      <c r="B1079" s="1">
        <v>130023</v>
      </c>
      <c r="C1079" s="1" t="s">
        <v>13</v>
      </c>
      <c r="D1079" s="2">
        <v>41681</v>
      </c>
      <c r="E1079" s="1">
        <v>4</v>
      </c>
      <c r="F1079" s="1">
        <v>8</v>
      </c>
      <c r="G1079" s="13">
        <v>28</v>
      </c>
      <c r="H1079" s="4">
        <f>[1]!thsiFinD("THS_SBMRSYLJQPJ_BOND",B1079&amp;".IB",D1079)</f>
        <v>4.2468965517240997</v>
      </c>
      <c r="I1079" s="5">
        <f>[1]!thsiFinD("THS_SBMCSYLJQPJ_BOND",B1079&amp;".IB",D1079)</f>
        <v>4.1500000000000004</v>
      </c>
      <c r="J1079" s="6">
        <f t="shared" si="16"/>
        <v>9.6896551724099389</v>
      </c>
      <c r="K1079" s="1">
        <f>[1]!thsiFinD("THS_BJZBS_BOND",B1079&amp;".IB", D1079)</f>
        <v>48</v>
      </c>
    </row>
    <row r="1080" spans="1:11" x14ac:dyDescent="0.3">
      <c r="A1080" s="1">
        <v>1078</v>
      </c>
      <c r="B1080" s="1">
        <v>130023</v>
      </c>
      <c r="C1080" s="1" t="s">
        <v>13</v>
      </c>
      <c r="D1080" s="2">
        <v>41682</v>
      </c>
      <c r="E1080" s="1">
        <v>5</v>
      </c>
      <c r="F1080" s="1">
        <v>9</v>
      </c>
      <c r="G1080" s="13">
        <v>47</v>
      </c>
      <c r="H1080" s="4">
        <f>[1]!thsiFinD("THS_SBMRSYLJQPJ_BOND",B1080&amp;".IB",D1080)</f>
        <v>4.2075510204082001</v>
      </c>
      <c r="I1080" s="5">
        <f>[1]!thsiFinD("THS_SBMCSYLJQPJ_BOND",B1080&amp;".IB",D1080)</f>
        <v>4.1244594594594997</v>
      </c>
      <c r="J1080" s="6">
        <f t="shared" si="16"/>
        <v>8.3091560948700405</v>
      </c>
      <c r="K1080" s="1">
        <f>[1]!thsiFinD("THS_BJZBS_BOND",B1080&amp;".IB", D1080)</f>
        <v>66</v>
      </c>
    </row>
    <row r="1081" spans="1:11" x14ac:dyDescent="0.3">
      <c r="A1081" s="1">
        <v>1079</v>
      </c>
      <c r="B1081" s="1">
        <v>130023</v>
      </c>
      <c r="C1081" s="1" t="s">
        <v>13</v>
      </c>
      <c r="D1081" s="2">
        <v>41683</v>
      </c>
      <c r="E1081" s="1">
        <v>4</v>
      </c>
      <c r="F1081" s="1">
        <v>6</v>
      </c>
      <c r="G1081" s="13">
        <v>16</v>
      </c>
      <c r="H1081" s="4">
        <f>[1]!thsiFinD("THS_SBMRSYLJQPJ_BOND",B1081&amp;".IB",D1081)</f>
        <v>4.2050000000000001</v>
      </c>
      <c r="I1081" s="5">
        <f>[1]!thsiFinD("THS_SBMCSYLJQPJ_BOND",B1081&amp;".IB",D1081)</f>
        <v>4.1364000000000001</v>
      </c>
      <c r="J1081" s="6">
        <f t="shared" si="16"/>
        <v>6.8599999999999994</v>
      </c>
      <c r="K1081" s="1">
        <f>[1]!thsiFinD("THS_BJZBS_BOND",B1081&amp;".IB", D1081)</f>
        <v>70</v>
      </c>
    </row>
    <row r="1082" spans="1:11" x14ac:dyDescent="0.3">
      <c r="A1082" s="1">
        <v>1080</v>
      </c>
      <c r="B1082" s="1">
        <v>130023</v>
      </c>
      <c r="C1082" s="1" t="s">
        <v>13</v>
      </c>
      <c r="D1082" s="2">
        <v>41684</v>
      </c>
      <c r="E1082" s="1">
        <v>3</v>
      </c>
      <c r="F1082" s="1">
        <v>3</v>
      </c>
      <c r="G1082" s="13">
        <v>7</v>
      </c>
      <c r="H1082" s="4">
        <f>[1]!thsiFinD("THS_SBMRSYLJQPJ_BOND",B1082&amp;".IB",D1082)</f>
        <v>4.1661764705881996</v>
      </c>
      <c r="I1082" s="5">
        <f>[1]!thsiFinD("THS_SBMCSYLJQPJ_BOND",B1082&amp;".IB",D1082)</f>
        <v>4.1028124999999998</v>
      </c>
      <c r="J1082" s="6">
        <f t="shared" si="16"/>
        <v>6.3363970588199869</v>
      </c>
      <c r="K1082" s="1">
        <f>[1]!thsiFinD("THS_BJZBS_BOND",B1082&amp;".IB", D1082)</f>
        <v>68</v>
      </c>
    </row>
    <row r="1083" spans="1:11" x14ac:dyDescent="0.3">
      <c r="A1083" s="1">
        <v>1081</v>
      </c>
      <c r="B1083" s="1">
        <v>130023</v>
      </c>
      <c r="C1083" s="1" t="s">
        <v>13</v>
      </c>
      <c r="D1083" s="2">
        <v>41687</v>
      </c>
      <c r="E1083" s="1">
        <v>3</v>
      </c>
      <c r="F1083" s="1">
        <v>5</v>
      </c>
      <c r="G1083" s="13">
        <v>26</v>
      </c>
      <c r="H1083" s="4">
        <f>[1]!thsiFinD("THS_SBMRSYLJQPJ_BOND",B1083&amp;".IB",D1083)</f>
        <v>4.2006593406592998</v>
      </c>
      <c r="I1083" s="5">
        <f>[1]!thsiFinD("THS_SBMCSYLJQPJ_BOND",B1083&amp;".IB",D1083)</f>
        <v>4.1421311475409999</v>
      </c>
      <c r="J1083" s="6">
        <f t="shared" si="16"/>
        <v>5.8528193118299932</v>
      </c>
      <c r="K1083" s="1">
        <f>[1]!thsiFinD("THS_BJZBS_BOND",B1083&amp;".IB", D1083)</f>
        <v>70</v>
      </c>
    </row>
    <row r="1084" spans="1:11" x14ac:dyDescent="0.3">
      <c r="A1084" s="1">
        <v>1082</v>
      </c>
      <c r="B1084" s="1">
        <v>130023</v>
      </c>
      <c r="C1084" s="1" t="s">
        <v>13</v>
      </c>
      <c r="D1084" s="2">
        <v>41688</v>
      </c>
      <c r="E1084" s="1">
        <v>4</v>
      </c>
      <c r="F1084" s="1">
        <v>4</v>
      </c>
      <c r="G1084" s="13">
        <v>21</v>
      </c>
      <c r="H1084" s="4">
        <f>[1]!thsiFinD("THS_SBMRSYLJQPJ_BOND",B1084&amp;".IB",D1084)</f>
        <v>4.2305000000000001</v>
      </c>
      <c r="I1084" s="5">
        <f>[1]!thsiFinD("THS_SBMCSYLJQPJ_BOND",B1084&amp;".IB",D1084)</f>
        <v>4.1477272727273</v>
      </c>
      <c r="J1084" s="6">
        <f t="shared" si="16"/>
        <v>8.2772727272700131</v>
      </c>
      <c r="K1084" s="1">
        <f>[1]!thsiFinD("THS_BJZBS_BOND",B1084&amp;".IB", D1084)</f>
        <v>44</v>
      </c>
    </row>
    <row r="1085" spans="1:11" x14ac:dyDescent="0.3">
      <c r="A1085" s="1">
        <v>1083</v>
      </c>
      <c r="B1085" s="1">
        <v>130023</v>
      </c>
      <c r="C1085" s="1" t="s">
        <v>13</v>
      </c>
      <c r="D1085" s="2">
        <v>41689</v>
      </c>
      <c r="E1085" s="1">
        <v>4</v>
      </c>
      <c r="F1085" s="1">
        <v>8</v>
      </c>
      <c r="G1085" s="13">
        <v>88</v>
      </c>
      <c r="H1085" s="4">
        <f>[1]!thsiFinD("THS_SBMRSYLJQPJ_BOND",B1085&amp;".IB",D1085)</f>
        <v>4.2428571428571002</v>
      </c>
      <c r="I1085" s="5">
        <f>[1]!thsiFinD("THS_SBMCSYLJQPJ_BOND",B1085&amp;".IB",D1085)</f>
        <v>4.1500000000000004</v>
      </c>
      <c r="J1085" s="6">
        <f t="shared" si="16"/>
        <v>9.2857142857099895</v>
      </c>
      <c r="K1085" s="1">
        <f>[1]!thsiFinD("THS_BJZBS_BOND",B1085&amp;".IB", D1085)</f>
        <v>48</v>
      </c>
    </row>
    <row r="1086" spans="1:11" x14ac:dyDescent="0.3">
      <c r="A1086" s="1">
        <v>1084</v>
      </c>
      <c r="B1086" s="1">
        <v>130023</v>
      </c>
      <c r="C1086" s="1" t="s">
        <v>13</v>
      </c>
      <c r="D1086" s="2">
        <v>41690</v>
      </c>
      <c r="E1086" s="1">
        <v>3</v>
      </c>
      <c r="F1086" s="1">
        <v>5</v>
      </c>
      <c r="G1086" s="13">
        <v>83</v>
      </c>
      <c r="H1086" s="4">
        <f>[1]!thsiFinD("THS_SBMRSYLJQPJ_BOND",B1086&amp;".IB",D1086)</f>
        <v>4.2518750000000001</v>
      </c>
      <c r="I1086" s="5">
        <f>[1]!thsiFinD("THS_SBMCSYLJQPJ_BOND",B1086&amp;".IB",D1086)</f>
        <v>4.1481250000000003</v>
      </c>
      <c r="J1086" s="6">
        <f t="shared" si="16"/>
        <v>10.374999999999979</v>
      </c>
      <c r="K1086" s="1">
        <f>[1]!thsiFinD("THS_BJZBS_BOND",B1086&amp;".IB", D1086)</f>
        <v>32</v>
      </c>
    </row>
    <row r="1087" spans="1:11" x14ac:dyDescent="0.3">
      <c r="A1087" s="1">
        <v>1085</v>
      </c>
      <c r="B1087" s="1">
        <v>130023</v>
      </c>
      <c r="C1087" s="1" t="s">
        <v>13</v>
      </c>
      <c r="D1087" s="2">
        <v>41691</v>
      </c>
      <c r="E1087" s="1">
        <v>3</v>
      </c>
      <c r="F1087" s="1">
        <v>4</v>
      </c>
      <c r="G1087" s="13">
        <v>78</v>
      </c>
      <c r="H1087" s="4">
        <f>[1]!thsiFinD("THS_SBMRSYLJQPJ_BOND",B1087&amp;".IB",D1087)</f>
        <v>4.2479166666666996</v>
      </c>
      <c r="I1087" s="5">
        <f>[1]!thsiFinD("THS_SBMCSYLJQPJ_BOND",B1087&amp;".IB",D1087)</f>
        <v>4.17</v>
      </c>
      <c r="J1087" s="6">
        <f t="shared" si="16"/>
        <v>7.7916666666699719</v>
      </c>
      <c r="K1087" s="1">
        <f>[1]!thsiFinD("THS_BJZBS_BOND",B1087&amp;".IB", D1087)</f>
        <v>44</v>
      </c>
    </row>
    <row r="1088" spans="1:11" x14ac:dyDescent="0.3">
      <c r="A1088" s="1">
        <v>1086</v>
      </c>
      <c r="B1088" s="1">
        <v>130023</v>
      </c>
      <c r="C1088" s="1" t="s">
        <v>13</v>
      </c>
      <c r="D1088" s="2">
        <v>41696</v>
      </c>
      <c r="E1088" s="1">
        <v>3</v>
      </c>
      <c r="F1088" s="1">
        <v>8</v>
      </c>
      <c r="G1088" s="13">
        <v>78</v>
      </c>
      <c r="H1088" s="4">
        <f>[1]!thsiFinD("THS_SBMRSYLJQPJ_BOND",B1088&amp;".IB",D1088)</f>
        <v>4.1905263157894996</v>
      </c>
      <c r="I1088" s="5">
        <f>[1]!thsiFinD("THS_SBMCSYLJQPJ_BOND",B1088&amp;".IB",D1088)</f>
        <v>4.0852941176471003</v>
      </c>
      <c r="J1088" s="6">
        <f t="shared" si="16"/>
        <v>10.523219814239937</v>
      </c>
      <c r="K1088" s="1">
        <f>[1]!thsiFinD("THS_BJZBS_BOND",B1088&amp;".IB", D1088)</f>
        <v>40</v>
      </c>
    </row>
    <row r="1089" spans="1:11" x14ac:dyDescent="0.3">
      <c r="A1089" s="1">
        <v>1087</v>
      </c>
      <c r="B1089" s="1">
        <v>130023</v>
      </c>
      <c r="C1089" s="1" t="s">
        <v>13</v>
      </c>
      <c r="D1089" s="2">
        <v>41697</v>
      </c>
      <c r="E1089" s="1">
        <v>4</v>
      </c>
      <c r="F1089" s="1">
        <v>17</v>
      </c>
      <c r="G1089" s="13">
        <v>131</v>
      </c>
      <c r="H1089" s="4">
        <f>[1]!thsiFinD("THS_SBMRSYLJQPJ_BOND",B1089&amp;".IB",D1089)</f>
        <v>4.1752173913043</v>
      </c>
      <c r="I1089" s="5">
        <f>[1]!thsiFinD("THS_SBMCSYLJQPJ_BOND",B1089&amp;".IB",D1089)</f>
        <v>4.0666666666667002</v>
      </c>
      <c r="J1089" s="6">
        <f t="shared" si="16"/>
        <v>10.855072463759985</v>
      </c>
      <c r="K1089" s="1">
        <f>[1]!thsiFinD("THS_BJZBS_BOND",B1089&amp;".IB", D1089)</f>
        <v>64</v>
      </c>
    </row>
    <row r="1090" spans="1:11" x14ac:dyDescent="0.3">
      <c r="A1090" s="1">
        <v>1088</v>
      </c>
      <c r="B1090" s="1">
        <v>130023</v>
      </c>
      <c r="C1090" s="1" t="s">
        <v>13</v>
      </c>
      <c r="D1090" s="2">
        <v>41698</v>
      </c>
      <c r="E1090" s="1">
        <v>3</v>
      </c>
      <c r="F1090" s="1">
        <v>8</v>
      </c>
      <c r="G1090" s="13">
        <v>107</v>
      </c>
      <c r="H1090" s="4">
        <f>[1]!thsiFinD("THS_SBMRSYLJQPJ_BOND",B1090&amp;".IB",D1090)</f>
        <v>4.1500000000000004</v>
      </c>
      <c r="I1090" s="5">
        <f>[1]!thsiFinD("THS_SBMCSYLJQPJ_BOND",B1090&amp;".IB",D1090)</f>
        <v>4.032</v>
      </c>
      <c r="J1090" s="6">
        <f t="shared" si="16"/>
        <v>11.800000000000033</v>
      </c>
      <c r="K1090" s="1">
        <f>[1]!thsiFinD("THS_BJZBS_BOND",B1090&amp;".IB", D1090)</f>
        <v>24</v>
      </c>
    </row>
    <row r="1091" spans="1:11" x14ac:dyDescent="0.3">
      <c r="A1091" s="1">
        <v>1089</v>
      </c>
      <c r="B1091" s="1">
        <v>130023</v>
      </c>
      <c r="C1091" s="1" t="s">
        <v>13</v>
      </c>
      <c r="D1091" s="2">
        <v>41701</v>
      </c>
      <c r="E1091" s="1">
        <v>2</v>
      </c>
      <c r="F1091" s="1">
        <v>4</v>
      </c>
      <c r="G1091" s="13">
        <v>62</v>
      </c>
      <c r="H1091" s="4">
        <f>[1]!thsiFinD("THS_SBMRSYLJQPJ_BOND",B1091&amp;".IB",D1091)</f>
        <v>4.1797368421053003</v>
      </c>
      <c r="I1091" s="5">
        <f>[1]!thsiFinD("THS_SBMCSYLJQPJ_BOND",B1091&amp;".IB",D1091)</f>
        <v>4.0540540540540997</v>
      </c>
      <c r="J1091" s="6">
        <f t="shared" ref="J1091:J1154" si="17">(H1091-I1091)*100</f>
        <v>12.568278805120059</v>
      </c>
      <c r="K1091" s="1">
        <f>[1]!thsiFinD("THS_BJZBS_BOND",B1091&amp;".IB", D1091)</f>
        <v>48</v>
      </c>
    </row>
    <row r="1092" spans="1:11" x14ac:dyDescent="0.3">
      <c r="A1092" s="1">
        <v>1090</v>
      </c>
      <c r="B1092" s="1">
        <v>130023</v>
      </c>
      <c r="C1092" s="1" t="s">
        <v>13</v>
      </c>
      <c r="D1092" s="2">
        <v>41702</v>
      </c>
      <c r="E1092" s="1">
        <v>3</v>
      </c>
      <c r="F1092" s="1">
        <v>4</v>
      </c>
      <c r="G1092" s="13">
        <v>35</v>
      </c>
      <c r="H1092" s="4">
        <f>[1]!thsiFinD("THS_SBMRSYLJQPJ_BOND",B1092&amp;".IB",D1092)</f>
        <v>4.2132075471697998</v>
      </c>
      <c r="I1092" s="5">
        <f>[1]!thsiFinD("THS_SBMCSYLJQPJ_BOND",B1092&amp;".IB",D1092)</f>
        <v>4.1344827586206998</v>
      </c>
      <c r="J1092" s="6">
        <f t="shared" si="17"/>
        <v>7.8724788549100033</v>
      </c>
      <c r="K1092" s="1">
        <f>[1]!thsiFinD("THS_BJZBS_BOND",B1092&amp;".IB", D1092)</f>
        <v>54</v>
      </c>
    </row>
    <row r="1093" spans="1:11" x14ac:dyDescent="0.3">
      <c r="A1093" s="1">
        <v>1091</v>
      </c>
      <c r="B1093" s="1">
        <v>130023</v>
      </c>
      <c r="C1093" s="1" t="s">
        <v>13</v>
      </c>
      <c r="D1093" s="2">
        <v>41703</v>
      </c>
      <c r="E1093" s="1">
        <v>1</v>
      </c>
      <c r="F1093" s="1">
        <v>6</v>
      </c>
      <c r="G1093" s="13">
        <v>37</v>
      </c>
      <c r="H1093" s="4">
        <f>[1]!thsiFinD("THS_SBMRSYLJQPJ_BOND",B1093&amp;".IB",D1093)</f>
        <v>4.2661224489796004</v>
      </c>
      <c r="I1093" s="5">
        <f>[1]!thsiFinD("THS_SBMCSYLJQPJ_BOND",B1093&amp;".IB",D1093)</f>
        <v>4.1641735849056998</v>
      </c>
      <c r="J1093" s="6">
        <f t="shared" si="17"/>
        <v>10.194886407390058</v>
      </c>
      <c r="K1093" s="1">
        <f>[1]!thsiFinD("THS_BJZBS_BOND",B1093&amp;".IB", D1093)</f>
        <v>72</v>
      </c>
    </row>
    <row r="1094" spans="1:11" x14ac:dyDescent="0.3">
      <c r="A1094" s="1">
        <v>1092</v>
      </c>
      <c r="B1094" s="1">
        <v>130023</v>
      </c>
      <c r="C1094" s="1" t="s">
        <v>13</v>
      </c>
      <c r="D1094" s="2">
        <v>41704</v>
      </c>
      <c r="E1094" s="1">
        <v>2</v>
      </c>
      <c r="F1094" s="1">
        <v>4</v>
      </c>
      <c r="G1094" s="13">
        <v>36</v>
      </c>
      <c r="H1094" s="4">
        <f>[1]!thsiFinD("THS_SBMRSYLJQPJ_BOND",B1094&amp;".IB",D1094)</f>
        <v>4.3282608695651996</v>
      </c>
      <c r="I1094" s="5">
        <f>[1]!thsiFinD("THS_SBMCSYLJQPJ_BOND",B1094&amp;".IB",D1094)</f>
        <v>4.1777777777778002</v>
      </c>
      <c r="J1094" s="6">
        <f t="shared" si="17"/>
        <v>15.048309178739938</v>
      </c>
      <c r="K1094" s="1">
        <f>[1]!thsiFinD("THS_BJZBS_BOND",B1094&amp;".IB", D1094)</f>
        <v>38</v>
      </c>
    </row>
    <row r="1095" spans="1:11" x14ac:dyDescent="0.3">
      <c r="A1095" s="1">
        <v>1093</v>
      </c>
      <c r="B1095" s="1">
        <v>130023</v>
      </c>
      <c r="C1095" s="1" t="s">
        <v>13</v>
      </c>
      <c r="D1095" s="2">
        <v>41705</v>
      </c>
      <c r="E1095" s="1">
        <v>3</v>
      </c>
      <c r="F1095" s="1">
        <v>3</v>
      </c>
      <c r="G1095" s="13">
        <v>37</v>
      </c>
      <c r="H1095" s="4">
        <f>[1]!thsiFinD("THS_SBMRSYLJQPJ_BOND",B1095&amp;".IB",D1095)</f>
        <v>4.3684210526316001</v>
      </c>
      <c r="I1095" s="5">
        <f>[1]!thsiFinD("THS_SBMCSYLJQPJ_BOND",B1095&amp;".IB",D1095)</f>
        <v>4.1078947368421002</v>
      </c>
      <c r="J1095" s="6">
        <f t="shared" si="17"/>
        <v>26.052631578949992</v>
      </c>
      <c r="K1095" s="1">
        <f>[1]!thsiFinD("THS_BJZBS_BOND",B1095&amp;".IB", D1095)</f>
        <v>32</v>
      </c>
    </row>
    <row r="1096" spans="1:11" hidden="1" x14ac:dyDescent="0.3">
      <c r="A1096" s="1">
        <v>1094</v>
      </c>
      <c r="B1096" s="1">
        <v>130023</v>
      </c>
      <c r="C1096" s="1" t="s">
        <v>13</v>
      </c>
      <c r="D1096" s="2">
        <v>41706</v>
      </c>
      <c r="E1096" s="1">
        <v>2</v>
      </c>
      <c r="F1096" s="1">
        <v>0</v>
      </c>
      <c r="G1096" s="3">
        <v>0</v>
      </c>
      <c r="H1096" s="4">
        <f>[1]!thsiFinD("THS_SBMRSYLJQPJ_BOND",B1096&amp;".IB",D1096)</f>
        <v>0</v>
      </c>
      <c r="I1096" s="5">
        <f>[1]!thsiFinD("THS_SBMCSYLJQPJ_BOND",B1096&amp;".IB",D1096)</f>
        <v>0</v>
      </c>
      <c r="J1096" s="6">
        <f t="shared" si="17"/>
        <v>0</v>
      </c>
      <c r="K1096" s="1">
        <f>[1]!thsiFinD("THS_BJZBS_BOND",B1096&amp;".IB", D1096)</f>
        <v>0</v>
      </c>
    </row>
    <row r="1097" spans="1:11" x14ac:dyDescent="0.3">
      <c r="A1097" s="1">
        <v>1095</v>
      </c>
      <c r="B1097" s="1">
        <v>130023</v>
      </c>
      <c r="C1097" s="1" t="s">
        <v>13</v>
      </c>
      <c r="D1097" s="2">
        <v>41708</v>
      </c>
      <c r="E1097" s="1">
        <v>2</v>
      </c>
      <c r="F1097" s="1">
        <v>2</v>
      </c>
      <c r="G1097" s="13">
        <v>30</v>
      </c>
      <c r="H1097" s="4">
        <f>[1]!thsiFinD("THS_SBMRSYLJQPJ_BOND",B1097&amp;".IB",D1097)</f>
        <v>4.3473684210526002</v>
      </c>
      <c r="I1097" s="5">
        <f>[1]!thsiFinD("THS_SBMCSYLJQPJ_BOND",B1097&amp;".IB",D1097)</f>
        <v>4.1108000000000002</v>
      </c>
      <c r="J1097" s="6">
        <f t="shared" si="17"/>
        <v>23.656842105260001</v>
      </c>
      <c r="K1097" s="1">
        <f>[1]!thsiFinD("THS_BJZBS_BOND",B1097&amp;".IB", D1097)</f>
        <v>34</v>
      </c>
    </row>
    <row r="1098" spans="1:11" x14ac:dyDescent="0.3">
      <c r="A1098" s="1">
        <v>1096</v>
      </c>
      <c r="B1098" s="1">
        <v>130023</v>
      </c>
      <c r="C1098" s="1" t="s">
        <v>13</v>
      </c>
      <c r="D1098" s="2">
        <v>41709</v>
      </c>
      <c r="E1098" s="1">
        <v>3</v>
      </c>
      <c r="F1098" s="1">
        <v>17</v>
      </c>
      <c r="G1098" s="13">
        <v>120</v>
      </c>
      <c r="H1098" s="4">
        <f>[1]!thsiFinD("THS_SBMRSYLJQPJ_BOND",B1098&amp;".IB",D1098)</f>
        <v>4.2696296296296001</v>
      </c>
      <c r="I1098" s="5">
        <f>[1]!thsiFinD("THS_SBMCSYLJQPJ_BOND",B1098&amp;".IB",D1098)</f>
        <v>4.1596721311474996</v>
      </c>
      <c r="J1098" s="6">
        <f t="shared" si="17"/>
        <v>10.995749848210057</v>
      </c>
      <c r="K1098" s="1">
        <f>[1]!thsiFinD("THS_BJZBS_BOND",B1098&amp;".IB", D1098)</f>
        <v>50</v>
      </c>
    </row>
    <row r="1099" spans="1:11" x14ac:dyDescent="0.3">
      <c r="A1099" s="1">
        <v>1097</v>
      </c>
      <c r="B1099" s="1">
        <v>130023</v>
      </c>
      <c r="C1099" s="1" t="s">
        <v>13</v>
      </c>
      <c r="D1099" s="2">
        <v>41710</v>
      </c>
      <c r="E1099" s="1">
        <v>3</v>
      </c>
      <c r="F1099" s="1">
        <v>6</v>
      </c>
      <c r="G1099" s="13">
        <v>58</v>
      </c>
      <c r="H1099" s="4">
        <f>[1]!thsiFinD("THS_SBMRSYLJQPJ_BOND",B1099&amp;".IB",D1099)</f>
        <v>4.2861111111110999</v>
      </c>
      <c r="I1099" s="5">
        <f>[1]!thsiFinD("THS_SBMCSYLJQPJ_BOND",B1099&amp;".IB",D1099)</f>
        <v>4.0545833333332997</v>
      </c>
      <c r="J1099" s="6">
        <f t="shared" si="17"/>
        <v>23.15277777778002</v>
      </c>
      <c r="K1099" s="1">
        <f>[1]!thsiFinD("THS_BJZBS_BOND",B1099&amp;".IB", D1099)</f>
        <v>32</v>
      </c>
    </row>
    <row r="1100" spans="1:11" x14ac:dyDescent="0.3">
      <c r="A1100" s="1">
        <v>1098</v>
      </c>
      <c r="B1100" s="1">
        <v>130023</v>
      </c>
      <c r="C1100" s="1" t="s">
        <v>13</v>
      </c>
      <c r="D1100" s="2">
        <v>41711</v>
      </c>
      <c r="E1100" s="1">
        <v>3</v>
      </c>
      <c r="F1100" s="1">
        <v>6</v>
      </c>
      <c r="G1100" s="13">
        <v>53</v>
      </c>
      <c r="H1100" s="4">
        <f>[1]!thsiFinD("THS_SBMRSYLJQPJ_BOND",B1100&amp;".IB",D1100)</f>
        <v>4.2430434782609003</v>
      </c>
      <c r="I1100" s="5">
        <f>[1]!thsiFinD("THS_SBMCSYLJQPJ_BOND",B1100&amp;".IB",D1100)</f>
        <v>4.0593548387096998</v>
      </c>
      <c r="J1100" s="6">
        <f t="shared" si="17"/>
        <v>18.368863955120052</v>
      </c>
      <c r="K1100" s="1">
        <f>[1]!thsiFinD("THS_BJZBS_BOND",B1100&amp;".IB", D1100)</f>
        <v>46</v>
      </c>
    </row>
    <row r="1101" spans="1:11" x14ac:dyDescent="0.3">
      <c r="A1101" s="1">
        <v>1099</v>
      </c>
      <c r="B1101" s="1">
        <v>130023</v>
      </c>
      <c r="C1101" s="1" t="s">
        <v>13</v>
      </c>
      <c r="D1101" s="2">
        <v>41712</v>
      </c>
      <c r="E1101" s="1">
        <v>3</v>
      </c>
      <c r="F1101" s="1">
        <v>7</v>
      </c>
      <c r="G1101" s="13">
        <v>64</v>
      </c>
      <c r="H1101" s="4">
        <f>[1]!thsiFinD("THS_SBMRSYLJQPJ_BOND",B1101&amp;".IB",D1101)</f>
        <v>4.2533333333333001</v>
      </c>
      <c r="I1101" s="5">
        <f>[1]!thsiFinD("THS_SBMCSYLJQPJ_BOND",B1101&amp;".IB",D1101)</f>
        <v>4.0848000000000004</v>
      </c>
      <c r="J1101" s="6">
        <f t="shared" si="17"/>
        <v>16.853333333329967</v>
      </c>
      <c r="K1101" s="1">
        <f>[1]!thsiFinD("THS_BJZBS_BOND",B1101&amp;".IB", D1101)</f>
        <v>44</v>
      </c>
    </row>
    <row r="1102" spans="1:11" x14ac:dyDescent="0.3">
      <c r="A1102" s="1">
        <v>1100</v>
      </c>
      <c r="B1102" s="1">
        <v>130023</v>
      </c>
      <c r="C1102" s="1" t="s">
        <v>13</v>
      </c>
      <c r="D1102" s="2">
        <v>41715</v>
      </c>
      <c r="E1102" s="1">
        <v>3</v>
      </c>
      <c r="F1102" s="1">
        <v>4</v>
      </c>
      <c r="G1102" s="13">
        <v>52</v>
      </c>
      <c r="H1102" s="4">
        <f>[1]!thsiFinD("THS_SBMRSYLJQPJ_BOND",B1102&amp;".IB",D1102)</f>
        <v>4.2147368421053004</v>
      </c>
      <c r="I1102" s="5">
        <f>[1]!thsiFinD("THS_SBMCSYLJQPJ_BOND",B1102&amp;".IB",D1102)</f>
        <v>4.0934146341463</v>
      </c>
      <c r="J1102" s="6">
        <f t="shared" si="17"/>
        <v>12.132220795900039</v>
      </c>
      <c r="K1102" s="1">
        <f>[1]!thsiFinD("THS_BJZBS_BOND",B1102&amp;".IB", D1102)</f>
        <v>38</v>
      </c>
    </row>
    <row r="1103" spans="1:11" x14ac:dyDescent="0.3">
      <c r="A1103" s="1">
        <v>1101</v>
      </c>
      <c r="B1103" s="1">
        <v>130023</v>
      </c>
      <c r="C1103" s="1" t="s">
        <v>13</v>
      </c>
      <c r="D1103" s="2">
        <v>41716</v>
      </c>
      <c r="E1103" s="1">
        <v>3</v>
      </c>
      <c r="F1103" s="1">
        <v>5</v>
      </c>
      <c r="G1103" s="13">
        <v>42</v>
      </c>
      <c r="H1103" s="4">
        <f>[1]!thsiFinD("THS_SBMRSYLJQPJ_BOND",B1103&amp;".IB",D1103)</f>
        <v>4.2089999999999996</v>
      </c>
      <c r="I1103" s="5">
        <f>[1]!thsiFinD("THS_SBMCSYLJQPJ_BOND",B1103&amp;".IB",D1103)</f>
        <v>4.0951923076923</v>
      </c>
      <c r="J1103" s="6">
        <f t="shared" si="17"/>
        <v>11.38076923076996</v>
      </c>
      <c r="K1103" s="1">
        <f>[1]!thsiFinD("THS_BJZBS_BOND",B1103&amp;".IB", D1103)</f>
        <v>36</v>
      </c>
    </row>
    <row r="1104" spans="1:11" x14ac:dyDescent="0.3">
      <c r="A1104" s="1">
        <v>1102</v>
      </c>
      <c r="B1104" s="1">
        <v>130023</v>
      </c>
      <c r="C1104" s="1" t="s">
        <v>13</v>
      </c>
      <c r="D1104" s="2">
        <v>41717</v>
      </c>
      <c r="E1104" s="1">
        <v>3</v>
      </c>
      <c r="F1104" s="1">
        <v>5</v>
      </c>
      <c r="G1104" s="13">
        <v>43</v>
      </c>
      <c r="H1104" s="4">
        <f>[1]!thsiFinD("THS_SBMRSYLJQPJ_BOND",B1104&amp;".IB",D1104)</f>
        <v>4.2607142857143003</v>
      </c>
      <c r="I1104" s="5">
        <f>[1]!thsiFinD("THS_SBMCSYLJQPJ_BOND",B1104&amp;".IB",D1104)</f>
        <v>4.0742857142856996</v>
      </c>
      <c r="J1104" s="6">
        <f t="shared" si="17"/>
        <v>18.64285714286007</v>
      </c>
      <c r="K1104" s="1">
        <f>[1]!thsiFinD("THS_BJZBS_BOND",B1104&amp;".IB", D1104)</f>
        <v>28</v>
      </c>
    </row>
    <row r="1105" spans="1:11" x14ac:dyDescent="0.3">
      <c r="A1105" s="1">
        <v>1103</v>
      </c>
      <c r="B1105" s="1">
        <v>130023</v>
      </c>
      <c r="C1105" s="1" t="s">
        <v>13</v>
      </c>
      <c r="D1105" s="2">
        <v>41718</v>
      </c>
      <c r="E1105" s="1">
        <v>3</v>
      </c>
      <c r="F1105" s="1">
        <v>7</v>
      </c>
      <c r="G1105" s="13">
        <v>45</v>
      </c>
      <c r="H1105" s="4">
        <f>[1]!thsiFinD("THS_SBMRSYLJQPJ_BOND",B1105&amp;".IB",D1105)</f>
        <v>4.2452941176471004</v>
      </c>
      <c r="I1105" s="5">
        <f>[1]!thsiFinD("THS_SBMCSYLJQPJ_BOND",B1105&amp;".IB",D1105)</f>
        <v>4.1222222222221996</v>
      </c>
      <c r="J1105" s="6">
        <f t="shared" si="17"/>
        <v>12.307189542490082</v>
      </c>
      <c r="K1105" s="1">
        <f>[1]!thsiFinD("THS_BJZBS_BOND",B1105&amp;".IB", D1105)</f>
        <v>34</v>
      </c>
    </row>
    <row r="1106" spans="1:11" x14ac:dyDescent="0.3">
      <c r="A1106" s="1">
        <v>1104</v>
      </c>
      <c r="B1106" s="1">
        <v>130023</v>
      </c>
      <c r="C1106" s="1" t="s">
        <v>13</v>
      </c>
      <c r="D1106" s="2">
        <v>41719</v>
      </c>
      <c r="E1106" s="1">
        <v>3</v>
      </c>
      <c r="F1106" s="1">
        <v>4</v>
      </c>
      <c r="G1106" s="13">
        <v>33</v>
      </c>
      <c r="H1106" s="4">
        <f>[1]!thsiFinD("THS_SBMRSYLJQPJ_BOND",B1106&amp;".IB",D1106)</f>
        <v>4.2454999999999998</v>
      </c>
      <c r="I1106" s="5">
        <f>[1]!thsiFinD("THS_SBMCSYLJQPJ_BOND",B1106&amp;".IB",D1106)</f>
        <v>4.0819999999999999</v>
      </c>
      <c r="J1106" s="6">
        <f t="shared" si="17"/>
        <v>16.349999999999998</v>
      </c>
      <c r="K1106" s="1">
        <f>[1]!thsiFinD("THS_BJZBS_BOND",B1106&amp;".IB", D1106)</f>
        <v>40</v>
      </c>
    </row>
    <row r="1107" spans="1:11" x14ac:dyDescent="0.3">
      <c r="A1107" s="1">
        <v>1105</v>
      </c>
      <c r="B1107" s="1">
        <v>130023</v>
      </c>
      <c r="C1107" s="1" t="s">
        <v>13</v>
      </c>
      <c r="D1107" s="2">
        <v>41722</v>
      </c>
      <c r="E1107" s="1">
        <v>2</v>
      </c>
      <c r="F1107" s="1">
        <v>3</v>
      </c>
      <c r="G1107" s="13">
        <v>31</v>
      </c>
      <c r="H1107" s="4">
        <f>[1]!thsiFinD("THS_SBMRSYLJQPJ_BOND",B1107&amp;".IB",D1107)</f>
        <v>4.2572000000000001</v>
      </c>
      <c r="I1107" s="5">
        <f>[1]!thsiFinD("THS_SBMCSYLJQPJ_BOND",B1107&amp;".IB",D1107)</f>
        <v>4.1082608695651999</v>
      </c>
      <c r="J1107" s="6">
        <f t="shared" si="17"/>
        <v>14.893913043480023</v>
      </c>
      <c r="K1107" s="1">
        <f>[1]!thsiFinD("THS_BJZBS_BOND",B1107&amp;".IB", D1107)</f>
        <v>46</v>
      </c>
    </row>
    <row r="1108" spans="1:11" x14ac:dyDescent="0.3">
      <c r="A1108" s="1">
        <v>1106</v>
      </c>
      <c r="B1108" s="1">
        <v>130023</v>
      </c>
      <c r="C1108" s="1" t="s">
        <v>13</v>
      </c>
      <c r="D1108" s="2">
        <v>41723</v>
      </c>
      <c r="E1108" s="1">
        <v>3</v>
      </c>
      <c r="F1108" s="1">
        <v>5</v>
      </c>
      <c r="G1108" s="13">
        <v>51</v>
      </c>
      <c r="H1108" s="4">
        <f>[1]!thsiFinD("THS_SBMRSYLJQPJ_BOND",B1108&amp;".IB",D1108)</f>
        <v>4.2366666666667001</v>
      </c>
      <c r="I1108" s="5">
        <f>[1]!thsiFinD("THS_SBMCSYLJQPJ_BOND",B1108&amp;".IB",D1108)</f>
        <v>4.1280000000000001</v>
      </c>
      <c r="J1108" s="6">
        <f t="shared" si="17"/>
        <v>10.86666666667</v>
      </c>
      <c r="K1108" s="1">
        <f>[1]!thsiFinD("THS_BJZBS_BOND",B1108&amp;".IB", D1108)</f>
        <v>30</v>
      </c>
    </row>
    <row r="1109" spans="1:11" x14ac:dyDescent="0.3">
      <c r="A1109" s="1">
        <v>1107</v>
      </c>
      <c r="B1109" s="1">
        <v>130023</v>
      </c>
      <c r="C1109" s="1" t="s">
        <v>13</v>
      </c>
      <c r="D1109" s="2">
        <v>41724</v>
      </c>
      <c r="E1109" s="1">
        <v>3</v>
      </c>
      <c r="F1109" s="1">
        <v>4</v>
      </c>
      <c r="G1109" s="13">
        <v>90</v>
      </c>
      <c r="H1109" s="4">
        <f>[1]!thsiFinD("THS_SBMRSYLJQPJ_BOND",B1109&amp;".IB",D1109)</f>
        <v>4.2384615384615003</v>
      </c>
      <c r="I1109" s="5">
        <f>[1]!thsiFinD("THS_SBMCSYLJQPJ_BOND",B1109&amp;".IB",D1109)</f>
        <v>4.1269230769230996</v>
      </c>
      <c r="J1109" s="6">
        <f t="shared" si="17"/>
        <v>11.153846153840075</v>
      </c>
      <c r="K1109" s="1">
        <f>[1]!thsiFinD("THS_BJZBS_BOND",B1109&amp;".IB", D1109)</f>
        <v>26</v>
      </c>
    </row>
    <row r="1110" spans="1:11" x14ac:dyDescent="0.3">
      <c r="A1110" s="1">
        <v>1108</v>
      </c>
      <c r="B1110" s="1">
        <v>130023</v>
      </c>
      <c r="C1110" s="1" t="s">
        <v>13</v>
      </c>
      <c r="D1110" s="2">
        <v>41725</v>
      </c>
      <c r="E1110" s="1">
        <v>4</v>
      </c>
      <c r="F1110" s="1">
        <v>3</v>
      </c>
      <c r="G1110" s="13">
        <v>36</v>
      </c>
      <c r="H1110" s="4">
        <f>[1]!thsiFinD("THS_SBMRSYLJQPJ_BOND",B1110&amp;".IB",D1110)</f>
        <v>4.2369696969696999</v>
      </c>
      <c r="I1110" s="5">
        <f>[1]!thsiFinD("THS_SBMCSYLJQPJ_BOND",B1110&amp;".IB",D1110)</f>
        <v>4.1133333333333004</v>
      </c>
      <c r="J1110" s="6">
        <f t="shared" si="17"/>
        <v>12.363636363639952</v>
      </c>
      <c r="K1110" s="1">
        <f>[1]!thsiFinD("THS_BJZBS_BOND",B1110&amp;".IB", D1110)</f>
        <v>30</v>
      </c>
    </row>
    <row r="1111" spans="1:11" x14ac:dyDescent="0.3">
      <c r="A1111" s="1">
        <v>1109</v>
      </c>
      <c r="B1111" s="1">
        <v>130023</v>
      </c>
      <c r="C1111" s="1" t="s">
        <v>13</v>
      </c>
      <c r="D1111" s="2">
        <v>41726</v>
      </c>
      <c r="E1111" s="1">
        <v>3</v>
      </c>
      <c r="F1111" s="1">
        <v>3</v>
      </c>
      <c r="G1111" s="13">
        <v>33</v>
      </c>
      <c r="H1111" s="4">
        <f>[1]!thsiFinD("THS_SBMRSYLJQPJ_BOND",B1111&amp;".IB",D1111)</f>
        <v>4.234</v>
      </c>
      <c r="I1111" s="5">
        <f>[1]!thsiFinD("THS_SBMCSYLJQPJ_BOND",B1111&amp;".IB",D1111)</f>
        <v>4.1357142857143003</v>
      </c>
      <c r="J1111" s="6">
        <f t="shared" si="17"/>
        <v>9.8285714285699655</v>
      </c>
      <c r="K1111" s="1">
        <f>[1]!thsiFinD("THS_BJZBS_BOND",B1111&amp;".IB", D1111)</f>
        <v>28</v>
      </c>
    </row>
    <row r="1112" spans="1:11" hidden="1" x14ac:dyDescent="0.3">
      <c r="A1112" s="1">
        <v>1110</v>
      </c>
      <c r="B1112" s="1">
        <v>130023</v>
      </c>
      <c r="C1112" s="1" t="s">
        <v>13</v>
      </c>
      <c r="D1112" s="2">
        <v>41736</v>
      </c>
      <c r="E1112" s="1">
        <v>2</v>
      </c>
      <c r="F1112" s="1">
        <v>0</v>
      </c>
      <c r="G1112" s="3">
        <v>0</v>
      </c>
      <c r="H1112" s="4">
        <f>[1]!thsiFinD("THS_SBMRSYLJQPJ_BOND",B1112&amp;".IB",D1112)</f>
        <v>0</v>
      </c>
      <c r="I1112" s="5">
        <f>[1]!thsiFinD("THS_SBMCSYLJQPJ_BOND",B1112&amp;".IB",D1112)</f>
        <v>0</v>
      </c>
      <c r="J1112" s="6">
        <f t="shared" si="17"/>
        <v>0</v>
      </c>
      <c r="K1112" s="1">
        <f>[1]!thsiFinD("THS_BJZBS_BOND",B1112&amp;".IB", D1112)</f>
        <v>0</v>
      </c>
    </row>
    <row r="1113" spans="1:11" x14ac:dyDescent="0.3">
      <c r="A1113" s="1">
        <v>1111</v>
      </c>
      <c r="B1113" s="1">
        <v>130023</v>
      </c>
      <c r="C1113" s="1" t="s">
        <v>13</v>
      </c>
      <c r="D1113" s="2">
        <v>41737</v>
      </c>
      <c r="E1113" s="1">
        <v>1</v>
      </c>
      <c r="F1113" s="1">
        <v>4</v>
      </c>
      <c r="G1113" s="13">
        <v>48</v>
      </c>
      <c r="H1113" s="4">
        <f>[1]!thsiFinD("THS_SBMRSYLJQPJ_BOND",B1113&amp;".IB",D1113)</f>
        <v>4.2552631578947002</v>
      </c>
      <c r="I1113" s="5">
        <f>[1]!thsiFinD("THS_SBMCSYLJQPJ_BOND",B1113&amp;".IB",D1113)</f>
        <v>4.1323809523810002</v>
      </c>
      <c r="J1113" s="6">
        <f t="shared" si="17"/>
        <v>12.288220551369999</v>
      </c>
      <c r="K1113" s="1">
        <f>[1]!thsiFinD("THS_BJZBS_BOND",B1113&amp;".IB", D1113)</f>
        <v>38</v>
      </c>
    </row>
    <row r="1114" spans="1:11" x14ac:dyDescent="0.3">
      <c r="A1114" s="1">
        <v>1112</v>
      </c>
      <c r="B1114" s="1">
        <v>139902</v>
      </c>
      <c r="C1114" s="1" t="s">
        <v>22</v>
      </c>
      <c r="D1114" s="2">
        <v>41624</v>
      </c>
      <c r="E1114" s="1">
        <v>4</v>
      </c>
      <c r="F1114" s="1">
        <v>0</v>
      </c>
      <c r="G1114" s="13">
        <v>0</v>
      </c>
      <c r="H1114" s="4">
        <f>[1]!thsiFinD("THS_SBMRSYLJQPJ_BOND",B1114&amp;".IB",D1114)</f>
        <v>5.0004999999999997</v>
      </c>
      <c r="I1114" s="5">
        <f>[1]!thsiFinD("THS_SBMCSYLJQPJ_BOND",B1114&amp;".IB",D1114)</f>
        <v>4.4504000000000001</v>
      </c>
      <c r="J1114" s="6">
        <f t="shared" si="17"/>
        <v>55.009999999999962</v>
      </c>
      <c r="K1114" s="1">
        <f>[1]!thsiFinD("THS_BJZBS_BOND",B1114&amp;".IB", D1114)</f>
        <v>2</v>
      </c>
    </row>
    <row r="1115" spans="1:11" x14ac:dyDescent="0.3">
      <c r="A1115" s="1">
        <v>1113</v>
      </c>
      <c r="B1115" s="1">
        <v>139902</v>
      </c>
      <c r="C1115" s="1" t="s">
        <v>22</v>
      </c>
      <c r="D1115" s="2">
        <v>41625</v>
      </c>
      <c r="E1115" s="1">
        <v>3</v>
      </c>
      <c r="F1115" s="1">
        <v>2</v>
      </c>
      <c r="G1115" s="13">
        <v>10</v>
      </c>
      <c r="H1115" s="4">
        <f>[1]!thsiFinD("THS_SBMRSYLJQPJ_BOND",B1115&amp;".IB",D1115)</f>
        <v>5.0007999999999999</v>
      </c>
      <c r="I1115" s="5">
        <f>[1]!thsiFinD("THS_SBMCSYLJQPJ_BOND",B1115&amp;".IB",D1115)</f>
        <v>4.4508999999999999</v>
      </c>
      <c r="J1115" s="6">
        <f t="shared" si="17"/>
        <v>54.990000000000009</v>
      </c>
      <c r="K1115" s="1">
        <f>[1]!thsiFinD("THS_BJZBS_BOND",B1115&amp;".IB", D1115)</f>
        <v>2</v>
      </c>
    </row>
    <row r="1116" spans="1:11" x14ac:dyDescent="0.3">
      <c r="A1116" s="1">
        <v>1114</v>
      </c>
      <c r="B1116" s="1">
        <v>139902</v>
      </c>
      <c r="C1116" s="1" t="s">
        <v>22</v>
      </c>
      <c r="D1116" s="2">
        <v>41626</v>
      </c>
      <c r="E1116" s="1">
        <v>3</v>
      </c>
      <c r="F1116" s="1">
        <v>0</v>
      </c>
      <c r="G1116" s="13">
        <v>0</v>
      </c>
      <c r="H1116" s="4">
        <f>[1]!thsiFinD("THS_SBMRSYLJQPJ_BOND",B1116&amp;".IB",D1116)</f>
        <v>5.2332999999999998</v>
      </c>
      <c r="I1116" s="5">
        <f>[1]!thsiFinD("THS_SBMCSYLJQPJ_BOND",B1116&amp;".IB",D1116)</f>
        <v>4.4503000000000004</v>
      </c>
      <c r="J1116" s="6">
        <f t="shared" si="17"/>
        <v>78.299999999999955</v>
      </c>
      <c r="K1116" s="1">
        <f>[1]!thsiFinD("THS_BJZBS_BOND",B1116&amp;".IB", D1116)</f>
        <v>6</v>
      </c>
    </row>
    <row r="1117" spans="1:11" x14ac:dyDescent="0.3">
      <c r="A1117" s="1">
        <v>1115</v>
      </c>
      <c r="B1117" s="1">
        <v>139902</v>
      </c>
      <c r="C1117" s="1" t="s">
        <v>22</v>
      </c>
      <c r="D1117" s="2">
        <v>41627</v>
      </c>
      <c r="E1117" s="1">
        <v>3</v>
      </c>
      <c r="F1117" s="1">
        <v>0</v>
      </c>
      <c r="G1117" s="13">
        <v>0</v>
      </c>
      <c r="H1117" s="4">
        <f>[1]!thsiFinD("THS_SBMRSYLJQPJ_BOND",B1117&amp;".IB",D1117)</f>
        <v>5.4001999999999999</v>
      </c>
      <c r="I1117" s="5">
        <f>[1]!thsiFinD("THS_SBMCSYLJQPJ_BOND",B1117&amp;".IB",D1117)</f>
        <v>4.4508999999999999</v>
      </c>
      <c r="J1117" s="6">
        <f t="shared" si="17"/>
        <v>94.93</v>
      </c>
      <c r="K1117" s="1">
        <f>[1]!thsiFinD("THS_BJZBS_BOND",B1117&amp;".IB", D1117)</f>
        <v>4</v>
      </c>
    </row>
    <row r="1118" spans="1:11" x14ac:dyDescent="0.3">
      <c r="A1118" s="1">
        <v>1116</v>
      </c>
      <c r="B1118" s="1">
        <v>139902</v>
      </c>
      <c r="C1118" s="1" t="s">
        <v>22</v>
      </c>
      <c r="D1118" s="2">
        <v>41628</v>
      </c>
      <c r="E1118" s="1">
        <v>11</v>
      </c>
      <c r="F1118" s="1">
        <v>0</v>
      </c>
      <c r="G1118" s="13">
        <v>0</v>
      </c>
      <c r="H1118" s="4">
        <f>[1]!thsiFinD("THS_SBMRSYLJQPJ_BOND",B1118&amp;".IB",D1118)</f>
        <v>5.3003</v>
      </c>
      <c r="I1118" s="5">
        <f>[1]!thsiFinD("THS_SBMCSYLJQPJ_BOND",B1118&amp;".IB",D1118)</f>
        <v>4.4505999999999997</v>
      </c>
      <c r="J1118" s="6">
        <f t="shared" si="17"/>
        <v>84.970000000000027</v>
      </c>
      <c r="K1118" s="1">
        <f>[1]!thsiFinD("THS_BJZBS_BOND",B1118&amp;".IB", D1118)</f>
        <v>2</v>
      </c>
    </row>
    <row r="1119" spans="1:11" x14ac:dyDescent="0.3">
      <c r="A1119" s="1">
        <v>1117</v>
      </c>
      <c r="B1119" s="1">
        <v>139902</v>
      </c>
      <c r="C1119" s="1" t="s">
        <v>22</v>
      </c>
      <c r="D1119" s="2">
        <v>41631</v>
      </c>
      <c r="E1119" s="1">
        <v>3</v>
      </c>
      <c r="F1119" s="1">
        <v>0</v>
      </c>
      <c r="G1119" s="13">
        <v>0</v>
      </c>
      <c r="H1119" s="4">
        <f>[1]!thsiFinD("THS_SBMRSYLJQPJ_BOND",B1119&amp;".IB",D1119)</f>
        <v>4.9497</v>
      </c>
      <c r="I1119" s="5">
        <f>[1]!thsiFinD("THS_SBMCSYLJQPJ_BOND",B1119&amp;".IB",D1119)</f>
        <v>4.5004999999999997</v>
      </c>
      <c r="J1119" s="6">
        <f t="shared" si="17"/>
        <v>44.92000000000003</v>
      </c>
      <c r="K1119" s="1">
        <f>[1]!thsiFinD("THS_BJZBS_BOND",B1119&amp;".IB", D1119)</f>
        <v>2</v>
      </c>
    </row>
    <row r="1120" spans="1:11" x14ac:dyDescent="0.3">
      <c r="A1120" s="1">
        <v>1118</v>
      </c>
      <c r="B1120" s="1">
        <v>139902</v>
      </c>
      <c r="C1120" s="1" t="s">
        <v>22</v>
      </c>
      <c r="D1120" s="2">
        <v>41632</v>
      </c>
      <c r="E1120" s="1">
        <v>3</v>
      </c>
      <c r="F1120" s="1">
        <v>0</v>
      </c>
      <c r="G1120" s="13">
        <v>0</v>
      </c>
      <c r="H1120" s="4">
        <f>[1]!thsiFinD("THS_SBMRSYLJQPJ_BOND",B1120&amp;".IB",D1120)</f>
        <v>5.3006000000000002</v>
      </c>
      <c r="I1120" s="5">
        <f>[1]!thsiFinD("THS_SBMCSYLJQPJ_BOND",B1120&amp;".IB",D1120)</f>
        <v>4.4509999999999996</v>
      </c>
      <c r="J1120" s="6">
        <f t="shared" si="17"/>
        <v>84.960000000000065</v>
      </c>
      <c r="K1120" s="1">
        <f>[1]!thsiFinD("THS_BJZBS_BOND",B1120&amp;".IB", D1120)</f>
        <v>2</v>
      </c>
    </row>
    <row r="1121" spans="1:11" x14ac:dyDescent="0.3">
      <c r="A1121" s="1">
        <v>1119</v>
      </c>
      <c r="B1121" s="1">
        <v>139902</v>
      </c>
      <c r="C1121" s="1" t="s">
        <v>22</v>
      </c>
      <c r="D1121" s="2">
        <v>41633</v>
      </c>
      <c r="E1121" s="1">
        <v>2</v>
      </c>
      <c r="F1121" s="1">
        <v>0</v>
      </c>
      <c r="G1121" s="13">
        <v>0</v>
      </c>
      <c r="H1121" s="4">
        <f>[1]!thsiFinD("THS_SBMRSYLJQPJ_BOND",B1121&amp;".IB",D1121)</f>
        <v>5.3000999999999996</v>
      </c>
      <c r="I1121" s="5">
        <f>[1]!thsiFinD("THS_SBMCSYLJQPJ_BOND",B1121&amp;".IB",D1121)</f>
        <v>4.4505999999999997</v>
      </c>
      <c r="J1121" s="6">
        <f t="shared" si="17"/>
        <v>84.949999999999989</v>
      </c>
      <c r="K1121" s="1">
        <f>[1]!thsiFinD("THS_BJZBS_BOND",B1121&amp;".IB", D1121)</f>
        <v>2</v>
      </c>
    </row>
    <row r="1122" spans="1:11" x14ac:dyDescent="0.3">
      <c r="A1122" s="1">
        <v>1120</v>
      </c>
      <c r="B1122" s="1">
        <v>139902</v>
      </c>
      <c r="C1122" s="1" t="s">
        <v>22</v>
      </c>
      <c r="D1122" s="2">
        <v>41635</v>
      </c>
      <c r="E1122" s="1">
        <v>2</v>
      </c>
      <c r="F1122" s="1">
        <v>0</v>
      </c>
      <c r="G1122" s="13">
        <v>0</v>
      </c>
      <c r="H1122" s="4">
        <f>[1]!thsiFinD("THS_SBMRSYLJQPJ_BOND",B1122&amp;".IB",D1122)</f>
        <v>5.3002000000000002</v>
      </c>
      <c r="I1122" s="5">
        <f>[1]!thsiFinD("THS_SBMCSYLJQPJ_BOND",B1122&amp;".IB",D1122)</f>
        <v>4.4507000000000003</v>
      </c>
      <c r="J1122" s="6">
        <f t="shared" si="17"/>
        <v>84.949999999999989</v>
      </c>
      <c r="K1122" s="1">
        <f>[1]!thsiFinD("THS_BJZBS_BOND",B1122&amp;".IB", D1122)</f>
        <v>2</v>
      </c>
    </row>
    <row r="1123" spans="1:11" x14ac:dyDescent="0.3">
      <c r="A1123" s="1">
        <v>1121</v>
      </c>
      <c r="B1123" s="1">
        <v>139902</v>
      </c>
      <c r="C1123" s="1" t="s">
        <v>22</v>
      </c>
      <c r="D1123" s="2">
        <v>41638</v>
      </c>
      <c r="E1123" s="1">
        <v>2</v>
      </c>
      <c r="F1123" s="1">
        <v>0</v>
      </c>
      <c r="G1123" s="13">
        <v>0</v>
      </c>
      <c r="H1123" s="4">
        <f>[1]!thsiFinD("THS_SBMRSYLJQPJ_BOND",B1123&amp;".IB",D1123)</f>
        <v>5.3494999999999999</v>
      </c>
      <c r="I1123" s="5">
        <f>[1]!thsiFinD("THS_SBMCSYLJQPJ_BOND",B1123&amp;".IB",D1123)</f>
        <v>4.4504000000000001</v>
      </c>
      <c r="J1123" s="6">
        <f t="shared" si="17"/>
        <v>89.909999999999982</v>
      </c>
      <c r="K1123" s="1">
        <f>[1]!thsiFinD("THS_BJZBS_BOND",B1123&amp;".IB", D1123)</f>
        <v>2</v>
      </c>
    </row>
    <row r="1124" spans="1:11" x14ac:dyDescent="0.3">
      <c r="A1124" s="1">
        <v>1122</v>
      </c>
      <c r="B1124" s="1">
        <v>139902</v>
      </c>
      <c r="C1124" s="1" t="s">
        <v>22</v>
      </c>
      <c r="D1124" s="2">
        <v>41639</v>
      </c>
      <c r="E1124" s="1">
        <v>3</v>
      </c>
      <c r="F1124" s="1">
        <v>0</v>
      </c>
      <c r="G1124" s="13">
        <v>0</v>
      </c>
      <c r="H1124" s="4">
        <f>[1]!thsiFinD("THS_SBMRSYLJQPJ_BOND",B1124&amp;".IB",D1124)</f>
        <v>5.3994999999999997</v>
      </c>
      <c r="I1124" s="5">
        <f>[1]!thsiFinD("THS_SBMCSYLJQPJ_BOND",B1124&amp;".IB",D1124)</f>
        <v>4.45</v>
      </c>
      <c r="J1124" s="6">
        <f t="shared" si="17"/>
        <v>94.94999999999996</v>
      </c>
      <c r="K1124" s="1">
        <f>[1]!thsiFinD("THS_BJZBS_BOND",B1124&amp;".IB", D1124)</f>
        <v>2</v>
      </c>
    </row>
    <row r="1125" spans="1:11" hidden="1" x14ac:dyDescent="0.3">
      <c r="A1125" s="1">
        <v>1123</v>
      </c>
      <c r="B1125" s="1">
        <v>139902</v>
      </c>
      <c r="C1125" s="1" t="s">
        <v>22</v>
      </c>
      <c r="D1125" s="2">
        <v>41640</v>
      </c>
      <c r="E1125" s="1">
        <v>2</v>
      </c>
      <c r="F1125" s="1">
        <v>0</v>
      </c>
      <c r="G1125" s="3">
        <v>0</v>
      </c>
      <c r="H1125" s="4">
        <f>[1]!thsiFinD("THS_SBMRSYLJQPJ_BOND",B1125&amp;".IB",D1125)</f>
        <v>0</v>
      </c>
      <c r="I1125" s="5">
        <f>[1]!thsiFinD("THS_SBMCSYLJQPJ_BOND",B1125&amp;".IB",D1125)</f>
        <v>0</v>
      </c>
      <c r="J1125" s="6">
        <f t="shared" si="17"/>
        <v>0</v>
      </c>
      <c r="K1125" s="1">
        <f>[1]!thsiFinD("THS_BJZBS_BOND",B1125&amp;".IB", D1125)</f>
        <v>0</v>
      </c>
    </row>
    <row r="1126" spans="1:11" x14ac:dyDescent="0.3">
      <c r="A1126" s="1">
        <v>1124</v>
      </c>
      <c r="B1126" s="1">
        <v>139902</v>
      </c>
      <c r="C1126" s="1" t="s">
        <v>22</v>
      </c>
      <c r="D1126" s="2">
        <v>41641</v>
      </c>
      <c r="E1126" s="1">
        <v>2</v>
      </c>
      <c r="F1126" s="1">
        <v>0</v>
      </c>
      <c r="G1126" s="13">
        <v>0</v>
      </c>
      <c r="H1126" s="4">
        <f>[1]!thsiFinD("THS_SBMRSYLJQPJ_BOND",B1126&amp;".IB",D1126)</f>
        <v>5.4009999999999998</v>
      </c>
      <c r="I1126" s="5">
        <f>[1]!thsiFinD("THS_SBMCSYLJQPJ_BOND",B1126&amp;".IB",D1126)</f>
        <v>4.4497999999999998</v>
      </c>
      <c r="J1126" s="6">
        <f t="shared" si="17"/>
        <v>95.12</v>
      </c>
      <c r="K1126" s="1">
        <f>[1]!thsiFinD("THS_BJZBS_BOND",B1126&amp;".IB", D1126)</f>
        <v>2</v>
      </c>
    </row>
    <row r="1127" spans="1:11" x14ac:dyDescent="0.3">
      <c r="A1127" s="1">
        <v>1125</v>
      </c>
      <c r="B1127" s="1">
        <v>139902</v>
      </c>
      <c r="C1127" s="1" t="s">
        <v>22</v>
      </c>
      <c r="D1127" s="2">
        <v>41642</v>
      </c>
      <c r="E1127" s="1">
        <v>3</v>
      </c>
      <c r="F1127" s="1">
        <v>0</v>
      </c>
      <c r="G1127" s="13">
        <v>0</v>
      </c>
      <c r="H1127" s="4">
        <f>[1]!thsiFinD("THS_SBMRSYLJQPJ_BOND",B1127&amp;".IB",D1127)</f>
        <v>5.3</v>
      </c>
      <c r="I1127" s="5">
        <f>[1]!thsiFinD("THS_SBMCSYLJQPJ_BOND",B1127&amp;".IB",D1127)</f>
        <v>4.4496000000000002</v>
      </c>
      <c r="J1127" s="6">
        <f t="shared" si="17"/>
        <v>85.039999999999964</v>
      </c>
      <c r="K1127" s="1">
        <f>[1]!thsiFinD("THS_BJZBS_BOND",B1127&amp;".IB", D1127)</f>
        <v>2</v>
      </c>
    </row>
    <row r="1128" spans="1:11" hidden="1" x14ac:dyDescent="0.3">
      <c r="A1128" s="1">
        <v>1126</v>
      </c>
      <c r="B1128" s="1">
        <v>139902</v>
      </c>
      <c r="C1128" s="1" t="s">
        <v>22</v>
      </c>
      <c r="D1128" s="2">
        <v>41645</v>
      </c>
      <c r="E1128" s="1">
        <v>2</v>
      </c>
      <c r="F1128" s="1">
        <v>0</v>
      </c>
      <c r="G1128" s="3">
        <v>0</v>
      </c>
      <c r="H1128" s="4">
        <f>[1]!thsiFinD("THS_SBMRSYLJQPJ_BOND",B1128&amp;".IB",D1128)</f>
        <v>0</v>
      </c>
      <c r="I1128" s="5">
        <f>[1]!thsiFinD("THS_SBMCSYLJQPJ_BOND",B1128&amp;".IB",D1128)</f>
        <v>0</v>
      </c>
      <c r="J1128" s="6">
        <f t="shared" si="17"/>
        <v>0</v>
      </c>
      <c r="K1128" s="1">
        <f>[1]!thsiFinD("THS_BJZBS_BOND",B1128&amp;".IB", D1128)</f>
        <v>0</v>
      </c>
    </row>
    <row r="1129" spans="1:11" hidden="1" x14ac:dyDescent="0.3">
      <c r="A1129" s="1">
        <v>1127</v>
      </c>
      <c r="B1129" s="1">
        <v>139902</v>
      </c>
      <c r="C1129" s="1" t="s">
        <v>22</v>
      </c>
      <c r="D1129" s="2">
        <v>41646</v>
      </c>
      <c r="E1129" s="1">
        <v>3</v>
      </c>
      <c r="F1129" s="1">
        <v>0</v>
      </c>
      <c r="G1129" s="3">
        <v>0</v>
      </c>
      <c r="H1129" s="4">
        <f>[1]!thsiFinD("THS_SBMRSYLJQPJ_BOND",B1129&amp;".IB",D1129)</f>
        <v>0</v>
      </c>
      <c r="I1129" s="5">
        <f>[1]!thsiFinD("THS_SBMCSYLJQPJ_BOND",B1129&amp;".IB",D1129)</f>
        <v>0</v>
      </c>
      <c r="J1129" s="6">
        <f t="shared" si="17"/>
        <v>0</v>
      </c>
      <c r="K1129" s="1">
        <f>[1]!thsiFinD("THS_BJZBS_BOND",B1129&amp;".IB", D1129)</f>
        <v>0</v>
      </c>
    </row>
    <row r="1130" spans="1:11" hidden="1" x14ac:dyDescent="0.3">
      <c r="A1130" s="1">
        <v>1128</v>
      </c>
      <c r="B1130" s="1">
        <v>139902</v>
      </c>
      <c r="C1130" s="1" t="s">
        <v>22</v>
      </c>
      <c r="D1130" s="2">
        <v>41647</v>
      </c>
      <c r="E1130" s="1">
        <v>3</v>
      </c>
      <c r="F1130" s="1">
        <v>2</v>
      </c>
      <c r="G1130" s="3">
        <v>10</v>
      </c>
      <c r="H1130" s="4">
        <f>[1]!thsiFinD("THS_SBMRSYLJQPJ_BOND",B1130&amp;".IB",D1130)</f>
        <v>0</v>
      </c>
      <c r="I1130" s="5">
        <f>[1]!thsiFinD("THS_SBMCSYLJQPJ_BOND",B1130&amp;".IB",D1130)</f>
        <v>0</v>
      </c>
      <c r="J1130" s="6">
        <f t="shared" si="17"/>
        <v>0</v>
      </c>
      <c r="K1130" s="1">
        <f>[1]!thsiFinD("THS_BJZBS_BOND",B1130&amp;".IB", D1130)</f>
        <v>0</v>
      </c>
    </row>
    <row r="1131" spans="1:11" hidden="1" x14ac:dyDescent="0.3">
      <c r="A1131" s="1">
        <v>1129</v>
      </c>
      <c r="B1131" s="1">
        <v>139902</v>
      </c>
      <c r="C1131" s="1" t="s">
        <v>22</v>
      </c>
      <c r="D1131" s="2">
        <v>41648</v>
      </c>
      <c r="E1131" s="1">
        <v>3</v>
      </c>
      <c r="F1131" s="1">
        <v>0</v>
      </c>
      <c r="G1131" s="3">
        <v>0</v>
      </c>
      <c r="H1131" s="4">
        <f>[1]!thsiFinD("THS_SBMRSYLJQPJ_BOND",B1131&amp;".IB",D1131)</f>
        <v>0</v>
      </c>
      <c r="I1131" s="5">
        <f>[1]!thsiFinD("THS_SBMCSYLJQPJ_BOND",B1131&amp;".IB",D1131)</f>
        <v>0</v>
      </c>
      <c r="J1131" s="6">
        <f t="shared" si="17"/>
        <v>0</v>
      </c>
      <c r="K1131" s="1">
        <f>[1]!thsiFinD("THS_BJZBS_BOND",B1131&amp;".IB", D1131)</f>
        <v>0</v>
      </c>
    </row>
    <row r="1132" spans="1:11" hidden="1" x14ac:dyDescent="0.3">
      <c r="A1132" s="1">
        <v>1130</v>
      </c>
      <c r="B1132" s="1">
        <v>139902</v>
      </c>
      <c r="C1132" s="1" t="s">
        <v>22</v>
      </c>
      <c r="D1132" s="2">
        <v>41649</v>
      </c>
      <c r="E1132" s="1">
        <v>6</v>
      </c>
      <c r="F1132" s="1">
        <v>2</v>
      </c>
      <c r="G1132" s="3">
        <v>1</v>
      </c>
      <c r="H1132" s="4">
        <f>[1]!thsiFinD("THS_SBMRSYLJQPJ_BOND",B1132&amp;".IB",D1132)</f>
        <v>0</v>
      </c>
      <c r="I1132" s="5">
        <f>[1]!thsiFinD("THS_SBMCSYLJQPJ_BOND",B1132&amp;".IB",D1132)</f>
        <v>0</v>
      </c>
      <c r="J1132" s="6">
        <f t="shared" si="17"/>
        <v>0</v>
      </c>
      <c r="K1132" s="1">
        <f>[1]!thsiFinD("THS_BJZBS_BOND",B1132&amp;".IB", D1132)</f>
        <v>0</v>
      </c>
    </row>
    <row r="1133" spans="1:11" hidden="1" x14ac:dyDescent="0.3">
      <c r="A1133" s="1">
        <v>1131</v>
      </c>
      <c r="B1133" s="1">
        <v>139902</v>
      </c>
      <c r="C1133" s="1" t="s">
        <v>22</v>
      </c>
      <c r="D1133" s="2">
        <v>41652</v>
      </c>
      <c r="E1133" s="1">
        <v>2</v>
      </c>
      <c r="F1133" s="1">
        <v>0</v>
      </c>
      <c r="G1133" s="3">
        <v>0</v>
      </c>
      <c r="H1133" s="4">
        <f>[1]!thsiFinD("THS_SBMRSYLJQPJ_BOND",B1133&amp;".IB",D1133)</f>
        <v>0</v>
      </c>
      <c r="I1133" s="5">
        <f>[1]!thsiFinD("THS_SBMCSYLJQPJ_BOND",B1133&amp;".IB",D1133)</f>
        <v>0</v>
      </c>
      <c r="J1133" s="6">
        <f t="shared" si="17"/>
        <v>0</v>
      </c>
      <c r="K1133" s="1">
        <f>[1]!thsiFinD("THS_BJZBS_BOND",B1133&amp;".IB", D1133)</f>
        <v>0</v>
      </c>
    </row>
    <row r="1134" spans="1:11" hidden="1" x14ac:dyDescent="0.3">
      <c r="A1134" s="1">
        <v>1132</v>
      </c>
      <c r="B1134" s="1">
        <v>139902</v>
      </c>
      <c r="C1134" s="1" t="s">
        <v>22</v>
      </c>
      <c r="D1134" s="2">
        <v>41653</v>
      </c>
      <c r="E1134" s="1">
        <v>5</v>
      </c>
      <c r="F1134" s="1">
        <v>0</v>
      </c>
      <c r="G1134" s="3">
        <v>0</v>
      </c>
      <c r="H1134" s="4">
        <f>[1]!thsiFinD("THS_SBMRSYLJQPJ_BOND",B1134&amp;".IB",D1134)</f>
        <v>0</v>
      </c>
      <c r="I1134" s="5">
        <f>[1]!thsiFinD("THS_SBMCSYLJQPJ_BOND",B1134&amp;".IB",D1134)</f>
        <v>0</v>
      </c>
      <c r="J1134" s="6">
        <f t="shared" si="17"/>
        <v>0</v>
      </c>
      <c r="K1134" s="1">
        <f>[1]!thsiFinD("THS_BJZBS_BOND",B1134&amp;".IB", D1134)</f>
        <v>0</v>
      </c>
    </row>
    <row r="1135" spans="1:11" hidden="1" x14ac:dyDescent="0.3">
      <c r="A1135" s="1">
        <v>1133</v>
      </c>
      <c r="B1135" s="1">
        <v>139902</v>
      </c>
      <c r="C1135" s="1" t="s">
        <v>22</v>
      </c>
      <c r="D1135" s="2">
        <v>41654</v>
      </c>
      <c r="E1135" s="1">
        <v>2</v>
      </c>
      <c r="F1135" s="1">
        <v>0</v>
      </c>
      <c r="G1135" s="3">
        <v>0</v>
      </c>
      <c r="H1135" s="4">
        <f>[1]!thsiFinD("THS_SBMRSYLJQPJ_BOND",B1135&amp;".IB",D1135)</f>
        <v>0</v>
      </c>
      <c r="I1135" s="5">
        <f>[1]!thsiFinD("THS_SBMCSYLJQPJ_BOND",B1135&amp;".IB",D1135)</f>
        <v>0</v>
      </c>
      <c r="J1135" s="6">
        <f t="shared" si="17"/>
        <v>0</v>
      </c>
      <c r="K1135" s="1">
        <f>[1]!thsiFinD("THS_BJZBS_BOND",B1135&amp;".IB", D1135)</f>
        <v>0</v>
      </c>
    </row>
    <row r="1136" spans="1:11" hidden="1" x14ac:dyDescent="0.3">
      <c r="A1136" s="1">
        <v>1134</v>
      </c>
      <c r="B1136" s="1">
        <v>139902</v>
      </c>
      <c r="C1136" s="1" t="s">
        <v>22</v>
      </c>
      <c r="D1136" s="2">
        <v>41656</v>
      </c>
      <c r="E1136" s="1">
        <v>1</v>
      </c>
      <c r="F1136" s="1">
        <v>0</v>
      </c>
      <c r="G1136" s="3">
        <v>0</v>
      </c>
      <c r="H1136" s="4">
        <f>[1]!thsiFinD("THS_SBMRSYLJQPJ_BOND",B1136&amp;".IB",D1136)</f>
        <v>0</v>
      </c>
      <c r="I1136" s="5">
        <f>[1]!thsiFinD("THS_SBMCSYLJQPJ_BOND",B1136&amp;".IB",D1136)</f>
        <v>0</v>
      </c>
      <c r="J1136" s="6">
        <f t="shared" si="17"/>
        <v>0</v>
      </c>
      <c r="K1136" s="1">
        <f>[1]!thsiFinD("THS_BJZBS_BOND",B1136&amp;".IB", D1136)</f>
        <v>0</v>
      </c>
    </row>
    <row r="1137" spans="1:11" hidden="1" x14ac:dyDescent="0.3">
      <c r="A1137" s="1">
        <v>1135</v>
      </c>
      <c r="B1137" s="1">
        <v>139903</v>
      </c>
      <c r="C1137" s="1" t="s">
        <v>23</v>
      </c>
      <c r="D1137" s="2">
        <v>41624</v>
      </c>
      <c r="E1137" s="1">
        <v>4</v>
      </c>
      <c r="F1137" s="1">
        <v>0</v>
      </c>
      <c r="G1137" s="3">
        <v>0</v>
      </c>
      <c r="H1137" s="4">
        <f>[1]!thsiFinD("THS_SBMRSYLJQPJ_BOND",B1137&amp;".IB",D1137)</f>
        <v>0</v>
      </c>
      <c r="I1137" s="5">
        <f>[1]!thsiFinD("THS_SBMCSYLJQPJ_BOND",B1137&amp;".IB",D1137)</f>
        <v>0</v>
      </c>
      <c r="J1137" s="6">
        <f t="shared" si="17"/>
        <v>0</v>
      </c>
      <c r="K1137" s="1">
        <f>[1]!thsiFinD("THS_BJZBS_BOND",B1137&amp;".IB", D1137)</f>
        <v>0</v>
      </c>
    </row>
    <row r="1138" spans="1:11" hidden="1" x14ac:dyDescent="0.3">
      <c r="A1138" s="1">
        <v>1136</v>
      </c>
      <c r="B1138" s="1">
        <v>139903</v>
      </c>
      <c r="C1138" s="1" t="s">
        <v>23</v>
      </c>
      <c r="D1138" s="2">
        <v>41625</v>
      </c>
      <c r="E1138" s="1">
        <v>3</v>
      </c>
      <c r="F1138" s="1">
        <v>0</v>
      </c>
      <c r="G1138" s="3">
        <v>0</v>
      </c>
      <c r="H1138" s="4">
        <f>[1]!thsiFinD("THS_SBMRSYLJQPJ_BOND",B1138&amp;".IB",D1138)</f>
        <v>0</v>
      </c>
      <c r="I1138" s="5">
        <f>[1]!thsiFinD("THS_SBMCSYLJQPJ_BOND",B1138&amp;".IB",D1138)</f>
        <v>0</v>
      </c>
      <c r="J1138" s="6">
        <f t="shared" si="17"/>
        <v>0</v>
      </c>
      <c r="K1138" s="1">
        <f>[1]!thsiFinD("THS_BJZBS_BOND",B1138&amp;".IB", D1138)</f>
        <v>0</v>
      </c>
    </row>
    <row r="1139" spans="1:11" hidden="1" x14ac:dyDescent="0.3">
      <c r="A1139" s="1">
        <v>1137</v>
      </c>
      <c r="B1139" s="1">
        <v>139903</v>
      </c>
      <c r="C1139" s="1" t="s">
        <v>23</v>
      </c>
      <c r="D1139" s="2">
        <v>41626</v>
      </c>
      <c r="E1139" s="1">
        <v>3</v>
      </c>
      <c r="F1139" s="1">
        <v>2</v>
      </c>
      <c r="G1139" s="3">
        <v>1</v>
      </c>
      <c r="H1139" s="4">
        <f>[1]!thsiFinD("THS_SBMRSYLJQPJ_BOND",B1139&amp;".IB",D1139)</f>
        <v>0</v>
      </c>
      <c r="I1139" s="5">
        <f>[1]!thsiFinD("THS_SBMCSYLJQPJ_BOND",B1139&amp;".IB",D1139)</f>
        <v>0</v>
      </c>
      <c r="J1139" s="6">
        <f t="shared" si="17"/>
        <v>0</v>
      </c>
      <c r="K1139" s="1">
        <f>[1]!thsiFinD("THS_BJZBS_BOND",B1139&amp;".IB", D1139)</f>
        <v>0</v>
      </c>
    </row>
    <row r="1140" spans="1:11" hidden="1" x14ac:dyDescent="0.3">
      <c r="A1140" s="1">
        <v>1138</v>
      </c>
      <c r="B1140" s="1">
        <v>139903</v>
      </c>
      <c r="C1140" s="1" t="s">
        <v>23</v>
      </c>
      <c r="D1140" s="2">
        <v>41627</v>
      </c>
      <c r="E1140" s="1">
        <v>3</v>
      </c>
      <c r="F1140" s="1">
        <v>0</v>
      </c>
      <c r="G1140" s="3">
        <v>0</v>
      </c>
      <c r="H1140" s="4">
        <f>[1]!thsiFinD("THS_SBMRSYLJQPJ_BOND",B1140&amp;".IB",D1140)</f>
        <v>0</v>
      </c>
      <c r="I1140" s="5">
        <f>[1]!thsiFinD("THS_SBMCSYLJQPJ_BOND",B1140&amp;".IB",D1140)</f>
        <v>0</v>
      </c>
      <c r="J1140" s="6">
        <f t="shared" si="17"/>
        <v>0</v>
      </c>
      <c r="K1140" s="1">
        <f>[1]!thsiFinD("THS_BJZBS_BOND",B1140&amp;".IB", D1140)</f>
        <v>0</v>
      </c>
    </row>
    <row r="1141" spans="1:11" hidden="1" x14ac:dyDescent="0.3">
      <c r="A1141" s="1">
        <v>1139</v>
      </c>
      <c r="B1141" s="1">
        <v>139903</v>
      </c>
      <c r="C1141" s="1" t="s">
        <v>23</v>
      </c>
      <c r="D1141" s="2">
        <v>41628</v>
      </c>
      <c r="E1141" s="1">
        <v>11</v>
      </c>
      <c r="F1141" s="1">
        <v>0</v>
      </c>
      <c r="G1141" s="3">
        <v>0</v>
      </c>
      <c r="H1141" s="4">
        <f>[1]!thsiFinD("THS_SBMRSYLJQPJ_BOND",B1141&amp;".IB",D1141)</f>
        <v>0</v>
      </c>
      <c r="I1141" s="5">
        <f>[1]!thsiFinD("THS_SBMCSYLJQPJ_BOND",B1141&amp;".IB",D1141)</f>
        <v>0</v>
      </c>
      <c r="J1141" s="6">
        <f t="shared" si="17"/>
        <v>0</v>
      </c>
      <c r="K1141" s="1">
        <f>[1]!thsiFinD("THS_BJZBS_BOND",B1141&amp;".IB", D1141)</f>
        <v>0</v>
      </c>
    </row>
    <row r="1142" spans="1:11" hidden="1" x14ac:dyDescent="0.3">
      <c r="A1142" s="1">
        <v>1140</v>
      </c>
      <c r="B1142" s="1">
        <v>139903</v>
      </c>
      <c r="C1142" s="1" t="s">
        <v>23</v>
      </c>
      <c r="D1142" s="2">
        <v>41631</v>
      </c>
      <c r="E1142" s="1">
        <v>3</v>
      </c>
      <c r="F1142" s="1">
        <v>0</v>
      </c>
      <c r="G1142" s="3">
        <v>0</v>
      </c>
      <c r="H1142" s="4">
        <f>[1]!thsiFinD("THS_SBMRSYLJQPJ_BOND",B1142&amp;".IB",D1142)</f>
        <v>0</v>
      </c>
      <c r="I1142" s="5">
        <f>[1]!thsiFinD("THS_SBMCSYLJQPJ_BOND",B1142&amp;".IB",D1142)</f>
        <v>0</v>
      </c>
      <c r="J1142" s="6">
        <f t="shared" si="17"/>
        <v>0</v>
      </c>
      <c r="K1142" s="1">
        <f>[1]!thsiFinD("THS_BJZBS_BOND",B1142&amp;".IB", D1142)</f>
        <v>0</v>
      </c>
    </row>
    <row r="1143" spans="1:11" hidden="1" x14ac:dyDescent="0.3">
      <c r="A1143" s="1">
        <v>1141</v>
      </c>
      <c r="B1143" s="1">
        <v>139903</v>
      </c>
      <c r="C1143" s="1" t="s">
        <v>23</v>
      </c>
      <c r="D1143" s="2">
        <v>41632</v>
      </c>
      <c r="E1143" s="1">
        <v>3</v>
      </c>
      <c r="F1143" s="1">
        <v>0</v>
      </c>
      <c r="G1143" s="3">
        <v>0</v>
      </c>
      <c r="H1143" s="4">
        <f>[1]!thsiFinD("THS_SBMRSYLJQPJ_BOND",B1143&amp;".IB",D1143)</f>
        <v>0</v>
      </c>
      <c r="I1143" s="5">
        <f>[1]!thsiFinD("THS_SBMCSYLJQPJ_BOND",B1143&amp;".IB",D1143)</f>
        <v>0</v>
      </c>
      <c r="J1143" s="6">
        <f t="shared" si="17"/>
        <v>0</v>
      </c>
      <c r="K1143" s="1">
        <f>[1]!thsiFinD("THS_BJZBS_BOND",B1143&amp;".IB", D1143)</f>
        <v>0</v>
      </c>
    </row>
    <row r="1144" spans="1:11" hidden="1" x14ac:dyDescent="0.3">
      <c r="A1144" s="1">
        <v>1142</v>
      </c>
      <c r="B1144" s="1">
        <v>139903</v>
      </c>
      <c r="C1144" s="1" t="s">
        <v>23</v>
      </c>
      <c r="D1144" s="2">
        <v>41633</v>
      </c>
      <c r="E1144" s="1">
        <v>2</v>
      </c>
      <c r="F1144" s="1">
        <v>0</v>
      </c>
      <c r="G1144" s="3">
        <v>0</v>
      </c>
      <c r="H1144" s="4">
        <f>[1]!thsiFinD("THS_SBMRSYLJQPJ_BOND",B1144&amp;".IB",D1144)</f>
        <v>0</v>
      </c>
      <c r="I1144" s="5">
        <f>[1]!thsiFinD("THS_SBMCSYLJQPJ_BOND",B1144&amp;".IB",D1144)</f>
        <v>0</v>
      </c>
      <c r="J1144" s="6">
        <f t="shared" si="17"/>
        <v>0</v>
      </c>
      <c r="K1144" s="1">
        <f>[1]!thsiFinD("THS_BJZBS_BOND",B1144&amp;".IB", D1144)</f>
        <v>0</v>
      </c>
    </row>
    <row r="1145" spans="1:11" hidden="1" x14ac:dyDescent="0.3">
      <c r="A1145" s="1">
        <v>1143</v>
      </c>
      <c r="B1145" s="1">
        <v>139903</v>
      </c>
      <c r="C1145" s="1" t="s">
        <v>23</v>
      </c>
      <c r="D1145" s="2">
        <v>41635</v>
      </c>
      <c r="E1145" s="1">
        <v>2</v>
      </c>
      <c r="F1145" s="1">
        <v>0</v>
      </c>
      <c r="G1145" s="3">
        <v>0</v>
      </c>
      <c r="H1145" s="4">
        <f>[1]!thsiFinD("THS_SBMRSYLJQPJ_BOND",B1145&amp;".IB",D1145)</f>
        <v>0</v>
      </c>
      <c r="I1145" s="5">
        <f>[1]!thsiFinD("THS_SBMCSYLJQPJ_BOND",B1145&amp;".IB",D1145)</f>
        <v>0</v>
      </c>
      <c r="J1145" s="6">
        <f t="shared" si="17"/>
        <v>0</v>
      </c>
      <c r="K1145" s="1">
        <f>[1]!thsiFinD("THS_BJZBS_BOND",B1145&amp;".IB", D1145)</f>
        <v>0</v>
      </c>
    </row>
    <row r="1146" spans="1:11" hidden="1" x14ac:dyDescent="0.3">
      <c r="A1146" s="1">
        <v>1144</v>
      </c>
      <c r="B1146" s="1">
        <v>139903</v>
      </c>
      <c r="C1146" s="1" t="s">
        <v>23</v>
      </c>
      <c r="D1146" s="2">
        <v>41638</v>
      </c>
      <c r="E1146" s="1">
        <v>2</v>
      </c>
      <c r="F1146" s="1">
        <v>0</v>
      </c>
      <c r="G1146" s="3">
        <v>0</v>
      </c>
      <c r="H1146" s="4">
        <f>[1]!thsiFinD("THS_SBMRSYLJQPJ_BOND",B1146&amp;".IB",D1146)</f>
        <v>0</v>
      </c>
      <c r="I1146" s="5">
        <f>[1]!thsiFinD("THS_SBMCSYLJQPJ_BOND",B1146&amp;".IB",D1146)</f>
        <v>0</v>
      </c>
      <c r="J1146" s="6">
        <f t="shared" si="17"/>
        <v>0</v>
      </c>
      <c r="K1146" s="1">
        <f>[1]!thsiFinD("THS_BJZBS_BOND",B1146&amp;".IB", D1146)</f>
        <v>0</v>
      </c>
    </row>
    <row r="1147" spans="1:11" hidden="1" x14ac:dyDescent="0.3">
      <c r="A1147" s="1">
        <v>1145</v>
      </c>
      <c r="B1147" s="1">
        <v>139903</v>
      </c>
      <c r="C1147" s="1" t="s">
        <v>23</v>
      </c>
      <c r="D1147" s="2">
        <v>41639</v>
      </c>
      <c r="E1147" s="1">
        <v>3</v>
      </c>
      <c r="F1147" s="1">
        <v>0</v>
      </c>
      <c r="G1147" s="3">
        <v>0</v>
      </c>
      <c r="H1147" s="4">
        <f>[1]!thsiFinD("THS_SBMRSYLJQPJ_BOND",B1147&amp;".IB",D1147)</f>
        <v>0</v>
      </c>
      <c r="I1147" s="5">
        <f>[1]!thsiFinD("THS_SBMCSYLJQPJ_BOND",B1147&amp;".IB",D1147)</f>
        <v>0</v>
      </c>
      <c r="J1147" s="6">
        <f t="shared" si="17"/>
        <v>0</v>
      </c>
      <c r="K1147" s="1">
        <f>[1]!thsiFinD("THS_BJZBS_BOND",B1147&amp;".IB", D1147)</f>
        <v>0</v>
      </c>
    </row>
    <row r="1148" spans="1:11" hidden="1" x14ac:dyDescent="0.3">
      <c r="A1148" s="1">
        <v>1146</v>
      </c>
      <c r="B1148" s="1">
        <v>139903</v>
      </c>
      <c r="C1148" s="1" t="s">
        <v>23</v>
      </c>
      <c r="D1148" s="2">
        <v>41640</v>
      </c>
      <c r="E1148" s="1">
        <v>2</v>
      </c>
      <c r="F1148" s="1">
        <v>0</v>
      </c>
      <c r="G1148" s="3">
        <v>0</v>
      </c>
      <c r="H1148" s="4">
        <f>[1]!thsiFinD("THS_SBMRSYLJQPJ_BOND",B1148&amp;".IB",D1148)</f>
        <v>0</v>
      </c>
      <c r="I1148" s="5">
        <f>[1]!thsiFinD("THS_SBMCSYLJQPJ_BOND",B1148&amp;".IB",D1148)</f>
        <v>0</v>
      </c>
      <c r="J1148" s="6">
        <f t="shared" si="17"/>
        <v>0</v>
      </c>
      <c r="K1148" s="1">
        <f>[1]!thsiFinD("THS_BJZBS_BOND",B1148&amp;".IB", D1148)</f>
        <v>0</v>
      </c>
    </row>
    <row r="1149" spans="1:11" hidden="1" x14ac:dyDescent="0.3">
      <c r="A1149" s="1">
        <v>1147</v>
      </c>
      <c r="B1149" s="1">
        <v>139903</v>
      </c>
      <c r="C1149" s="1" t="s">
        <v>23</v>
      </c>
      <c r="D1149" s="2">
        <v>41641</v>
      </c>
      <c r="E1149" s="1">
        <v>2</v>
      </c>
      <c r="F1149" s="1">
        <v>0</v>
      </c>
      <c r="G1149" s="3">
        <v>0</v>
      </c>
      <c r="H1149" s="4">
        <f>[1]!thsiFinD("THS_SBMRSYLJQPJ_BOND",B1149&amp;".IB",D1149)</f>
        <v>0</v>
      </c>
      <c r="I1149" s="5">
        <f>[1]!thsiFinD("THS_SBMCSYLJQPJ_BOND",B1149&amp;".IB",D1149)</f>
        <v>0</v>
      </c>
      <c r="J1149" s="6">
        <f t="shared" si="17"/>
        <v>0</v>
      </c>
      <c r="K1149" s="1">
        <f>[1]!thsiFinD("THS_BJZBS_BOND",B1149&amp;".IB", D1149)</f>
        <v>0</v>
      </c>
    </row>
    <row r="1150" spans="1:11" hidden="1" x14ac:dyDescent="0.3">
      <c r="A1150" s="1">
        <v>1148</v>
      </c>
      <c r="B1150" s="1">
        <v>139903</v>
      </c>
      <c r="C1150" s="1" t="s">
        <v>23</v>
      </c>
      <c r="D1150" s="2">
        <v>41642</v>
      </c>
      <c r="E1150" s="1">
        <v>3</v>
      </c>
      <c r="F1150" s="1">
        <v>0</v>
      </c>
      <c r="G1150" s="3">
        <v>0</v>
      </c>
      <c r="H1150" s="4">
        <f>[1]!thsiFinD("THS_SBMRSYLJQPJ_BOND",B1150&amp;".IB",D1150)</f>
        <v>0</v>
      </c>
      <c r="I1150" s="5">
        <f>[1]!thsiFinD("THS_SBMCSYLJQPJ_BOND",B1150&amp;".IB",D1150)</f>
        <v>0</v>
      </c>
      <c r="J1150" s="6">
        <f t="shared" si="17"/>
        <v>0</v>
      </c>
      <c r="K1150" s="1">
        <f>[1]!thsiFinD("THS_BJZBS_BOND",B1150&amp;".IB", D1150)</f>
        <v>0</v>
      </c>
    </row>
    <row r="1151" spans="1:11" hidden="1" x14ac:dyDescent="0.3">
      <c r="A1151" s="1">
        <v>1149</v>
      </c>
      <c r="B1151" s="1">
        <v>139903</v>
      </c>
      <c r="C1151" s="1" t="s">
        <v>23</v>
      </c>
      <c r="D1151" s="2">
        <v>41645</v>
      </c>
      <c r="E1151" s="1">
        <v>2</v>
      </c>
      <c r="F1151" s="1">
        <v>0</v>
      </c>
      <c r="G1151" s="3">
        <v>0</v>
      </c>
      <c r="H1151" s="4">
        <f>[1]!thsiFinD("THS_SBMRSYLJQPJ_BOND",B1151&amp;".IB",D1151)</f>
        <v>0</v>
      </c>
      <c r="I1151" s="5">
        <f>[1]!thsiFinD("THS_SBMCSYLJQPJ_BOND",B1151&amp;".IB",D1151)</f>
        <v>0</v>
      </c>
      <c r="J1151" s="6">
        <f t="shared" si="17"/>
        <v>0</v>
      </c>
      <c r="K1151" s="1">
        <f>[1]!thsiFinD("THS_BJZBS_BOND",B1151&amp;".IB", D1151)</f>
        <v>0</v>
      </c>
    </row>
    <row r="1152" spans="1:11" hidden="1" x14ac:dyDescent="0.3">
      <c r="A1152" s="1">
        <v>1150</v>
      </c>
      <c r="B1152" s="1">
        <v>139903</v>
      </c>
      <c r="C1152" s="1" t="s">
        <v>23</v>
      </c>
      <c r="D1152" s="2">
        <v>41646</v>
      </c>
      <c r="E1152" s="1">
        <v>3</v>
      </c>
      <c r="F1152" s="1">
        <v>0</v>
      </c>
      <c r="G1152" s="3">
        <v>0</v>
      </c>
      <c r="H1152" s="4">
        <f>[1]!thsiFinD("THS_SBMRSYLJQPJ_BOND",B1152&amp;".IB",D1152)</f>
        <v>0</v>
      </c>
      <c r="I1152" s="5">
        <f>[1]!thsiFinD("THS_SBMCSYLJQPJ_BOND",B1152&amp;".IB",D1152)</f>
        <v>0</v>
      </c>
      <c r="J1152" s="6">
        <f t="shared" si="17"/>
        <v>0</v>
      </c>
      <c r="K1152" s="1">
        <f>[1]!thsiFinD("THS_BJZBS_BOND",B1152&amp;".IB", D1152)</f>
        <v>0</v>
      </c>
    </row>
    <row r="1153" spans="1:11" hidden="1" x14ac:dyDescent="0.3">
      <c r="A1153" s="1">
        <v>1151</v>
      </c>
      <c r="B1153" s="1">
        <v>139903</v>
      </c>
      <c r="C1153" s="1" t="s">
        <v>23</v>
      </c>
      <c r="D1153" s="2">
        <v>41647</v>
      </c>
      <c r="E1153" s="1">
        <v>3</v>
      </c>
      <c r="F1153" s="1">
        <v>0</v>
      </c>
      <c r="G1153" s="3">
        <v>0</v>
      </c>
      <c r="H1153" s="4">
        <f>[1]!thsiFinD("THS_SBMRSYLJQPJ_BOND",B1153&amp;".IB",D1153)</f>
        <v>0</v>
      </c>
      <c r="I1153" s="5">
        <f>[1]!thsiFinD("THS_SBMCSYLJQPJ_BOND",B1153&amp;".IB",D1153)</f>
        <v>0</v>
      </c>
      <c r="J1153" s="6">
        <f t="shared" si="17"/>
        <v>0</v>
      </c>
      <c r="K1153" s="1">
        <f>[1]!thsiFinD("THS_BJZBS_BOND",B1153&amp;".IB", D1153)</f>
        <v>0</v>
      </c>
    </row>
    <row r="1154" spans="1:11" hidden="1" x14ac:dyDescent="0.3">
      <c r="A1154" s="1">
        <v>1152</v>
      </c>
      <c r="B1154" s="1">
        <v>139903</v>
      </c>
      <c r="C1154" s="1" t="s">
        <v>23</v>
      </c>
      <c r="D1154" s="2">
        <v>41648</v>
      </c>
      <c r="E1154" s="1">
        <v>3</v>
      </c>
      <c r="F1154" s="1">
        <v>0</v>
      </c>
      <c r="G1154" s="3">
        <v>0</v>
      </c>
      <c r="H1154" s="4">
        <f>[1]!thsiFinD("THS_SBMRSYLJQPJ_BOND",B1154&amp;".IB",D1154)</f>
        <v>0</v>
      </c>
      <c r="I1154" s="5">
        <f>[1]!thsiFinD("THS_SBMCSYLJQPJ_BOND",B1154&amp;".IB",D1154)</f>
        <v>0</v>
      </c>
      <c r="J1154" s="6">
        <f t="shared" si="17"/>
        <v>0</v>
      </c>
      <c r="K1154" s="1">
        <f>[1]!thsiFinD("THS_BJZBS_BOND",B1154&amp;".IB", D1154)</f>
        <v>0</v>
      </c>
    </row>
    <row r="1155" spans="1:11" hidden="1" x14ac:dyDescent="0.3">
      <c r="A1155" s="1">
        <v>1153</v>
      </c>
      <c r="B1155" s="1">
        <v>139903</v>
      </c>
      <c r="C1155" s="1" t="s">
        <v>23</v>
      </c>
      <c r="D1155" s="2">
        <v>41649</v>
      </c>
      <c r="E1155" s="1">
        <v>5</v>
      </c>
      <c r="F1155" s="1">
        <v>0</v>
      </c>
      <c r="G1155" s="3">
        <v>0</v>
      </c>
      <c r="H1155" s="4">
        <f>[1]!thsiFinD("THS_SBMRSYLJQPJ_BOND",B1155&amp;".IB",D1155)</f>
        <v>0</v>
      </c>
      <c r="I1155" s="5">
        <f>[1]!thsiFinD("THS_SBMCSYLJQPJ_BOND",B1155&amp;".IB",D1155)</f>
        <v>0</v>
      </c>
      <c r="J1155" s="6">
        <f t="shared" ref="J1155:J1218" si="18">(H1155-I1155)*100</f>
        <v>0</v>
      </c>
      <c r="K1155" s="1">
        <f>[1]!thsiFinD("THS_BJZBS_BOND",B1155&amp;".IB", D1155)</f>
        <v>0</v>
      </c>
    </row>
    <row r="1156" spans="1:11" hidden="1" x14ac:dyDescent="0.3">
      <c r="A1156" s="1">
        <v>1154</v>
      </c>
      <c r="B1156" s="1">
        <v>139903</v>
      </c>
      <c r="C1156" s="1" t="s">
        <v>23</v>
      </c>
      <c r="D1156" s="2">
        <v>41652</v>
      </c>
      <c r="E1156" s="1">
        <v>2</v>
      </c>
      <c r="F1156" s="1">
        <v>0</v>
      </c>
      <c r="G1156" s="3">
        <v>0</v>
      </c>
      <c r="H1156" s="4">
        <f>[1]!thsiFinD("THS_SBMRSYLJQPJ_BOND",B1156&amp;".IB",D1156)</f>
        <v>0</v>
      </c>
      <c r="I1156" s="5">
        <f>[1]!thsiFinD("THS_SBMCSYLJQPJ_BOND",B1156&amp;".IB",D1156)</f>
        <v>0</v>
      </c>
      <c r="J1156" s="6">
        <f t="shared" si="18"/>
        <v>0</v>
      </c>
      <c r="K1156" s="1">
        <f>[1]!thsiFinD("THS_BJZBS_BOND",B1156&amp;".IB", D1156)</f>
        <v>0</v>
      </c>
    </row>
    <row r="1157" spans="1:11" hidden="1" x14ac:dyDescent="0.3">
      <c r="A1157" s="1">
        <v>1155</v>
      </c>
      <c r="B1157" s="1">
        <v>139903</v>
      </c>
      <c r="C1157" s="1" t="s">
        <v>23</v>
      </c>
      <c r="D1157" s="2">
        <v>41653</v>
      </c>
      <c r="E1157" s="1">
        <v>5</v>
      </c>
      <c r="F1157" s="1">
        <v>0</v>
      </c>
      <c r="G1157" s="3">
        <v>0</v>
      </c>
      <c r="H1157" s="4">
        <f>[1]!thsiFinD("THS_SBMRSYLJQPJ_BOND",B1157&amp;".IB",D1157)</f>
        <v>0</v>
      </c>
      <c r="I1157" s="5">
        <f>[1]!thsiFinD("THS_SBMCSYLJQPJ_BOND",B1157&amp;".IB",D1157)</f>
        <v>0</v>
      </c>
      <c r="J1157" s="6">
        <f t="shared" si="18"/>
        <v>0</v>
      </c>
      <c r="K1157" s="1">
        <f>[1]!thsiFinD("THS_BJZBS_BOND",B1157&amp;".IB", D1157)</f>
        <v>0</v>
      </c>
    </row>
    <row r="1158" spans="1:11" hidden="1" x14ac:dyDescent="0.3">
      <c r="A1158" s="1">
        <v>1156</v>
      </c>
      <c r="B1158" s="1">
        <v>139903</v>
      </c>
      <c r="C1158" s="1" t="s">
        <v>23</v>
      </c>
      <c r="D1158" s="2">
        <v>41654</v>
      </c>
      <c r="E1158" s="1">
        <v>2</v>
      </c>
      <c r="F1158" s="1">
        <v>0</v>
      </c>
      <c r="G1158" s="3">
        <v>0</v>
      </c>
      <c r="H1158" s="4">
        <f>[1]!thsiFinD("THS_SBMRSYLJQPJ_BOND",B1158&amp;".IB",D1158)</f>
        <v>0</v>
      </c>
      <c r="I1158" s="5">
        <f>[1]!thsiFinD("THS_SBMCSYLJQPJ_BOND",B1158&amp;".IB",D1158)</f>
        <v>0</v>
      </c>
      <c r="J1158" s="6">
        <f t="shared" si="18"/>
        <v>0</v>
      </c>
      <c r="K1158" s="1">
        <f>[1]!thsiFinD("THS_BJZBS_BOND",B1158&amp;".IB", D1158)</f>
        <v>0</v>
      </c>
    </row>
    <row r="1159" spans="1:11" hidden="1" x14ac:dyDescent="0.3">
      <c r="A1159" s="1">
        <v>1157</v>
      </c>
      <c r="B1159" s="1">
        <v>139903</v>
      </c>
      <c r="C1159" s="1" t="s">
        <v>23</v>
      </c>
      <c r="D1159" s="2">
        <v>41656</v>
      </c>
      <c r="E1159" s="1">
        <v>1</v>
      </c>
      <c r="F1159" s="1">
        <v>0</v>
      </c>
      <c r="G1159" s="3">
        <v>0</v>
      </c>
      <c r="H1159" s="4">
        <f>[1]!thsiFinD("THS_SBMRSYLJQPJ_BOND",B1159&amp;".IB",D1159)</f>
        <v>0</v>
      </c>
      <c r="I1159" s="5">
        <f>[1]!thsiFinD("THS_SBMCSYLJQPJ_BOND",B1159&amp;".IB",D1159)</f>
        <v>0</v>
      </c>
      <c r="J1159" s="6">
        <f t="shared" si="18"/>
        <v>0</v>
      </c>
      <c r="K1159" s="1">
        <f>[1]!thsiFinD("THS_BJZBS_BOND",B1159&amp;".IB", D1159)</f>
        <v>0</v>
      </c>
    </row>
    <row r="1160" spans="1:11" hidden="1" x14ac:dyDescent="0.3">
      <c r="A1160" s="1">
        <v>1158</v>
      </c>
      <c r="B1160" s="1">
        <v>139903</v>
      </c>
      <c r="C1160" s="1" t="s">
        <v>23</v>
      </c>
      <c r="D1160" s="2">
        <v>41661</v>
      </c>
      <c r="E1160" s="1">
        <v>3</v>
      </c>
      <c r="F1160" s="1">
        <v>0</v>
      </c>
      <c r="G1160" s="3">
        <v>0</v>
      </c>
      <c r="H1160" s="4">
        <f>[1]!thsiFinD("THS_SBMRSYLJQPJ_BOND",B1160&amp;".IB",D1160)</f>
        <v>0</v>
      </c>
      <c r="I1160" s="5">
        <f>[1]!thsiFinD("THS_SBMCSYLJQPJ_BOND",B1160&amp;".IB",D1160)</f>
        <v>0</v>
      </c>
      <c r="J1160" s="6">
        <f t="shared" si="18"/>
        <v>0</v>
      </c>
      <c r="K1160" s="1">
        <f>[1]!thsiFinD("THS_BJZBS_BOND",B1160&amp;".IB", D1160)</f>
        <v>0</v>
      </c>
    </row>
    <row r="1161" spans="1:11" hidden="1" x14ac:dyDescent="0.3">
      <c r="A1161" s="1">
        <v>1159</v>
      </c>
      <c r="B1161" s="1">
        <v>139903</v>
      </c>
      <c r="C1161" s="1" t="s">
        <v>23</v>
      </c>
      <c r="D1161" s="2">
        <v>41666</v>
      </c>
      <c r="E1161" s="1">
        <v>2</v>
      </c>
      <c r="F1161" s="1">
        <v>0</v>
      </c>
      <c r="G1161" s="3">
        <v>0</v>
      </c>
      <c r="H1161" s="4">
        <f>[1]!thsiFinD("THS_SBMRSYLJQPJ_BOND",B1161&amp;".IB",D1161)</f>
        <v>0</v>
      </c>
      <c r="I1161" s="5">
        <f>[1]!thsiFinD("THS_SBMCSYLJQPJ_BOND",B1161&amp;".IB",D1161)</f>
        <v>0</v>
      </c>
      <c r="J1161" s="6">
        <f t="shared" si="18"/>
        <v>0</v>
      </c>
      <c r="K1161" s="1">
        <f>[1]!thsiFinD("THS_BJZBS_BOND",B1161&amp;".IB", D1161)</f>
        <v>0</v>
      </c>
    </row>
    <row r="1162" spans="1:11" hidden="1" x14ac:dyDescent="0.3">
      <c r="A1162" s="1">
        <v>1160</v>
      </c>
      <c r="B1162" s="1">
        <v>139903</v>
      </c>
      <c r="C1162" s="1" t="s">
        <v>23</v>
      </c>
      <c r="D1162" s="2">
        <v>41667</v>
      </c>
      <c r="E1162" s="1">
        <v>5</v>
      </c>
      <c r="F1162" s="1">
        <v>0</v>
      </c>
      <c r="G1162" s="3">
        <v>0</v>
      </c>
      <c r="H1162" s="4">
        <f>[1]!thsiFinD("THS_SBMRSYLJQPJ_BOND",B1162&amp;".IB",D1162)</f>
        <v>0</v>
      </c>
      <c r="I1162" s="5">
        <f>[1]!thsiFinD("THS_SBMCSYLJQPJ_BOND",B1162&amp;".IB",D1162)</f>
        <v>0</v>
      </c>
      <c r="J1162" s="6">
        <f t="shared" si="18"/>
        <v>0</v>
      </c>
      <c r="K1162" s="1">
        <f>[1]!thsiFinD("THS_BJZBS_BOND",B1162&amp;".IB", D1162)</f>
        <v>0</v>
      </c>
    </row>
    <row r="1163" spans="1:11" hidden="1" x14ac:dyDescent="0.3">
      <c r="A1163" s="1">
        <v>1161</v>
      </c>
      <c r="B1163" s="1">
        <v>139903</v>
      </c>
      <c r="C1163" s="1" t="s">
        <v>23</v>
      </c>
      <c r="D1163" s="2">
        <v>41668</v>
      </c>
      <c r="E1163" s="1">
        <v>6</v>
      </c>
      <c r="F1163" s="1">
        <v>0</v>
      </c>
      <c r="G1163" s="3">
        <v>0</v>
      </c>
      <c r="H1163" s="4">
        <f>[1]!thsiFinD("THS_SBMRSYLJQPJ_BOND",B1163&amp;".IB",D1163)</f>
        <v>0</v>
      </c>
      <c r="I1163" s="5">
        <f>[1]!thsiFinD("THS_SBMCSYLJQPJ_BOND",B1163&amp;".IB",D1163)</f>
        <v>0</v>
      </c>
      <c r="J1163" s="6">
        <f t="shared" si="18"/>
        <v>0</v>
      </c>
      <c r="K1163" s="1">
        <f>[1]!thsiFinD("THS_BJZBS_BOND",B1163&amp;".IB", D1163)</f>
        <v>0</v>
      </c>
    </row>
    <row r="1164" spans="1:11" hidden="1" x14ac:dyDescent="0.3">
      <c r="A1164" s="1">
        <v>1162</v>
      </c>
      <c r="B1164" s="1">
        <v>139903</v>
      </c>
      <c r="C1164" s="1" t="s">
        <v>23</v>
      </c>
      <c r="D1164" s="2">
        <v>41669</v>
      </c>
      <c r="E1164" s="1">
        <v>4</v>
      </c>
      <c r="F1164" s="1">
        <v>0</v>
      </c>
      <c r="G1164" s="3">
        <v>0</v>
      </c>
      <c r="H1164" s="4">
        <f>[1]!thsiFinD("THS_SBMRSYLJQPJ_BOND",B1164&amp;".IB",D1164)</f>
        <v>0</v>
      </c>
      <c r="I1164" s="5">
        <f>[1]!thsiFinD("THS_SBMCSYLJQPJ_BOND",B1164&amp;".IB",D1164)</f>
        <v>0</v>
      </c>
      <c r="J1164" s="6">
        <f t="shared" si="18"/>
        <v>0</v>
      </c>
      <c r="K1164" s="1">
        <f>[1]!thsiFinD("THS_BJZBS_BOND",B1164&amp;".IB", D1164)</f>
        <v>0</v>
      </c>
    </row>
    <row r="1165" spans="1:11" hidden="1" x14ac:dyDescent="0.3">
      <c r="A1165" s="1">
        <v>1163</v>
      </c>
      <c r="B1165" s="1">
        <v>139903</v>
      </c>
      <c r="C1165" s="1" t="s">
        <v>23</v>
      </c>
      <c r="D1165" s="2">
        <v>41670</v>
      </c>
      <c r="E1165" s="1">
        <v>3</v>
      </c>
      <c r="F1165" s="1">
        <v>0</v>
      </c>
      <c r="G1165" s="3">
        <v>0</v>
      </c>
      <c r="H1165" s="4">
        <f>[1]!thsiFinD("THS_SBMRSYLJQPJ_BOND",B1165&amp;".IB",D1165)</f>
        <v>0</v>
      </c>
      <c r="I1165" s="5">
        <f>[1]!thsiFinD("THS_SBMCSYLJQPJ_BOND",B1165&amp;".IB",D1165)</f>
        <v>0</v>
      </c>
      <c r="J1165" s="6">
        <f t="shared" si="18"/>
        <v>0</v>
      </c>
      <c r="K1165" s="1">
        <f>[1]!thsiFinD("THS_BJZBS_BOND",B1165&amp;".IB", D1165)</f>
        <v>0</v>
      </c>
    </row>
    <row r="1166" spans="1:11" hidden="1" x14ac:dyDescent="0.3">
      <c r="A1166" s="1">
        <v>1164</v>
      </c>
      <c r="B1166" s="1">
        <v>139903</v>
      </c>
      <c r="C1166" s="1" t="s">
        <v>23</v>
      </c>
      <c r="D1166" s="2">
        <v>41673</v>
      </c>
      <c r="E1166" s="1">
        <v>2</v>
      </c>
      <c r="F1166" s="1">
        <v>0</v>
      </c>
      <c r="G1166" s="3">
        <v>0</v>
      </c>
      <c r="H1166" s="4">
        <f>[1]!thsiFinD("THS_SBMRSYLJQPJ_BOND",B1166&amp;".IB",D1166)</f>
        <v>0</v>
      </c>
      <c r="I1166" s="5">
        <f>[1]!thsiFinD("THS_SBMCSYLJQPJ_BOND",B1166&amp;".IB",D1166)</f>
        <v>0</v>
      </c>
      <c r="J1166" s="6">
        <f t="shared" si="18"/>
        <v>0</v>
      </c>
      <c r="K1166" s="1">
        <f>[1]!thsiFinD("THS_BJZBS_BOND",B1166&amp;".IB", D1166)</f>
        <v>0</v>
      </c>
    </row>
    <row r="1167" spans="1:11" hidden="1" x14ac:dyDescent="0.3">
      <c r="A1167" s="1">
        <v>1165</v>
      </c>
      <c r="B1167" s="1">
        <v>139903</v>
      </c>
      <c r="C1167" s="1" t="s">
        <v>23</v>
      </c>
      <c r="D1167" s="2">
        <v>41674</v>
      </c>
      <c r="E1167" s="1">
        <v>4</v>
      </c>
      <c r="F1167" s="1">
        <v>0</v>
      </c>
      <c r="G1167" s="3">
        <v>0</v>
      </c>
      <c r="H1167" s="4">
        <f>[1]!thsiFinD("THS_SBMRSYLJQPJ_BOND",B1167&amp;".IB",D1167)</f>
        <v>0</v>
      </c>
      <c r="I1167" s="5">
        <f>[1]!thsiFinD("THS_SBMCSYLJQPJ_BOND",B1167&amp;".IB",D1167)</f>
        <v>0</v>
      </c>
      <c r="J1167" s="6">
        <f t="shared" si="18"/>
        <v>0</v>
      </c>
      <c r="K1167" s="1">
        <f>[1]!thsiFinD("THS_BJZBS_BOND",B1167&amp;".IB", D1167)</f>
        <v>0</v>
      </c>
    </row>
    <row r="1168" spans="1:11" hidden="1" x14ac:dyDescent="0.3">
      <c r="A1168" s="1">
        <v>1166</v>
      </c>
      <c r="B1168" s="1">
        <v>139903</v>
      </c>
      <c r="C1168" s="1" t="s">
        <v>23</v>
      </c>
      <c r="D1168" s="2">
        <v>41675</v>
      </c>
      <c r="E1168" s="1">
        <v>4</v>
      </c>
      <c r="F1168" s="1">
        <v>0</v>
      </c>
      <c r="G1168" s="3">
        <v>0</v>
      </c>
      <c r="H1168" s="4">
        <f>[1]!thsiFinD("THS_SBMRSYLJQPJ_BOND",B1168&amp;".IB",D1168)</f>
        <v>0</v>
      </c>
      <c r="I1168" s="5">
        <f>[1]!thsiFinD("THS_SBMCSYLJQPJ_BOND",B1168&amp;".IB",D1168)</f>
        <v>0</v>
      </c>
      <c r="J1168" s="6">
        <f t="shared" si="18"/>
        <v>0</v>
      </c>
      <c r="K1168" s="1">
        <f>[1]!thsiFinD("THS_BJZBS_BOND",B1168&amp;".IB", D1168)</f>
        <v>0</v>
      </c>
    </row>
    <row r="1169" spans="1:11" hidden="1" x14ac:dyDescent="0.3">
      <c r="A1169" s="1">
        <v>1167</v>
      </c>
      <c r="B1169" s="1">
        <v>139903</v>
      </c>
      <c r="C1169" s="1" t="s">
        <v>23</v>
      </c>
      <c r="D1169" s="2">
        <v>41676</v>
      </c>
      <c r="E1169" s="1">
        <v>3</v>
      </c>
      <c r="F1169" s="1">
        <v>0</v>
      </c>
      <c r="G1169" s="3">
        <v>0</v>
      </c>
      <c r="H1169" s="4">
        <f>[1]!thsiFinD("THS_SBMRSYLJQPJ_BOND",B1169&amp;".IB",D1169)</f>
        <v>0</v>
      </c>
      <c r="I1169" s="5">
        <f>[1]!thsiFinD("THS_SBMCSYLJQPJ_BOND",B1169&amp;".IB",D1169)</f>
        <v>0</v>
      </c>
      <c r="J1169" s="6">
        <f t="shared" si="18"/>
        <v>0</v>
      </c>
      <c r="K1169" s="1">
        <f>[1]!thsiFinD("THS_BJZBS_BOND",B1169&amp;".IB", D1169)</f>
        <v>0</v>
      </c>
    </row>
    <row r="1170" spans="1:11" hidden="1" x14ac:dyDescent="0.3">
      <c r="A1170" s="1">
        <v>1168</v>
      </c>
      <c r="B1170" s="1">
        <v>139903</v>
      </c>
      <c r="C1170" s="1" t="s">
        <v>23</v>
      </c>
      <c r="D1170" s="2">
        <v>41677</v>
      </c>
      <c r="E1170" s="1">
        <v>7</v>
      </c>
      <c r="F1170" s="1">
        <v>0</v>
      </c>
      <c r="G1170" s="3">
        <v>0</v>
      </c>
      <c r="H1170" s="4">
        <f>[1]!thsiFinD("THS_SBMRSYLJQPJ_BOND",B1170&amp;".IB",D1170)</f>
        <v>0</v>
      </c>
      <c r="I1170" s="5">
        <f>[1]!thsiFinD("THS_SBMCSYLJQPJ_BOND",B1170&amp;".IB",D1170)</f>
        <v>0</v>
      </c>
      <c r="J1170" s="6">
        <f t="shared" si="18"/>
        <v>0</v>
      </c>
      <c r="K1170" s="1">
        <f>[1]!thsiFinD("THS_BJZBS_BOND",B1170&amp;".IB", D1170)</f>
        <v>0</v>
      </c>
    </row>
    <row r="1171" spans="1:11" hidden="1" x14ac:dyDescent="0.3">
      <c r="A1171" s="1">
        <v>1169</v>
      </c>
      <c r="B1171" s="1">
        <v>139903</v>
      </c>
      <c r="C1171" s="1" t="s">
        <v>23</v>
      </c>
      <c r="D1171" s="2">
        <v>41678</v>
      </c>
      <c r="E1171" s="1">
        <v>6</v>
      </c>
      <c r="F1171" s="1">
        <v>0</v>
      </c>
      <c r="G1171" s="3">
        <v>0</v>
      </c>
      <c r="H1171" s="4">
        <f>[1]!thsiFinD("THS_SBMRSYLJQPJ_BOND",B1171&amp;".IB",D1171)</f>
        <v>0</v>
      </c>
      <c r="I1171" s="5">
        <f>[1]!thsiFinD("THS_SBMCSYLJQPJ_BOND",B1171&amp;".IB",D1171)</f>
        <v>0</v>
      </c>
      <c r="J1171" s="6">
        <f t="shared" si="18"/>
        <v>0</v>
      </c>
      <c r="K1171" s="1">
        <f>[1]!thsiFinD("THS_BJZBS_BOND",B1171&amp;".IB", D1171)</f>
        <v>0</v>
      </c>
    </row>
    <row r="1172" spans="1:11" hidden="1" x14ac:dyDescent="0.3">
      <c r="A1172" s="1">
        <v>1170</v>
      </c>
      <c r="B1172" s="1">
        <v>139904</v>
      </c>
      <c r="C1172" s="1" t="s">
        <v>24</v>
      </c>
      <c r="D1172" s="2">
        <v>41624</v>
      </c>
      <c r="E1172" s="1">
        <v>4</v>
      </c>
      <c r="F1172" s="1">
        <v>0</v>
      </c>
      <c r="G1172" s="3">
        <v>0</v>
      </c>
      <c r="H1172" s="4">
        <f>[1]!thsiFinD("THS_SBMRSYLJQPJ_BOND",B1172&amp;".IB",D1172)</f>
        <v>0</v>
      </c>
      <c r="I1172" s="5">
        <f>[1]!thsiFinD("THS_SBMCSYLJQPJ_BOND",B1172&amp;".IB",D1172)</f>
        <v>0</v>
      </c>
      <c r="J1172" s="6">
        <f t="shared" si="18"/>
        <v>0</v>
      </c>
      <c r="K1172" s="1">
        <f>[1]!thsiFinD("THS_BJZBS_BOND",B1172&amp;".IB", D1172)</f>
        <v>0</v>
      </c>
    </row>
    <row r="1173" spans="1:11" hidden="1" x14ac:dyDescent="0.3">
      <c r="A1173" s="1">
        <v>1171</v>
      </c>
      <c r="B1173" s="1">
        <v>139904</v>
      </c>
      <c r="C1173" s="1" t="s">
        <v>24</v>
      </c>
      <c r="D1173" s="2">
        <v>41625</v>
      </c>
      <c r="E1173" s="1">
        <v>3</v>
      </c>
      <c r="F1173" s="1">
        <v>0</v>
      </c>
      <c r="G1173" s="3">
        <v>0</v>
      </c>
      <c r="H1173" s="4">
        <f>[1]!thsiFinD("THS_SBMRSYLJQPJ_BOND",B1173&amp;".IB",D1173)</f>
        <v>0</v>
      </c>
      <c r="I1173" s="5">
        <f>[1]!thsiFinD("THS_SBMCSYLJQPJ_BOND",B1173&amp;".IB",D1173)</f>
        <v>0</v>
      </c>
      <c r="J1173" s="6">
        <f t="shared" si="18"/>
        <v>0</v>
      </c>
      <c r="K1173" s="1">
        <f>[1]!thsiFinD("THS_BJZBS_BOND",B1173&amp;".IB", D1173)</f>
        <v>0</v>
      </c>
    </row>
    <row r="1174" spans="1:11" hidden="1" x14ac:dyDescent="0.3">
      <c r="A1174" s="1">
        <v>1172</v>
      </c>
      <c r="B1174" s="1">
        <v>139904</v>
      </c>
      <c r="C1174" s="1" t="s">
        <v>24</v>
      </c>
      <c r="D1174" s="2">
        <v>41626</v>
      </c>
      <c r="E1174" s="1">
        <v>3</v>
      </c>
      <c r="F1174" s="1">
        <v>0</v>
      </c>
      <c r="G1174" s="3">
        <v>0</v>
      </c>
      <c r="H1174" s="4">
        <f>[1]!thsiFinD("THS_SBMRSYLJQPJ_BOND",B1174&amp;".IB",D1174)</f>
        <v>0</v>
      </c>
      <c r="I1174" s="5">
        <f>[1]!thsiFinD("THS_SBMCSYLJQPJ_BOND",B1174&amp;".IB",D1174)</f>
        <v>0</v>
      </c>
      <c r="J1174" s="6">
        <f t="shared" si="18"/>
        <v>0</v>
      </c>
      <c r="K1174" s="1">
        <f>[1]!thsiFinD("THS_BJZBS_BOND",B1174&amp;".IB", D1174)</f>
        <v>0</v>
      </c>
    </row>
    <row r="1175" spans="1:11" hidden="1" x14ac:dyDescent="0.3">
      <c r="A1175" s="1">
        <v>1173</v>
      </c>
      <c r="B1175" s="1">
        <v>139904</v>
      </c>
      <c r="C1175" s="1" t="s">
        <v>24</v>
      </c>
      <c r="D1175" s="2">
        <v>41627</v>
      </c>
      <c r="E1175" s="1">
        <v>3</v>
      </c>
      <c r="F1175" s="1">
        <v>0</v>
      </c>
      <c r="G1175" s="3">
        <v>0</v>
      </c>
      <c r="H1175" s="4">
        <f>[1]!thsiFinD("THS_SBMRSYLJQPJ_BOND",B1175&amp;".IB",D1175)</f>
        <v>0</v>
      </c>
      <c r="I1175" s="5">
        <f>[1]!thsiFinD("THS_SBMCSYLJQPJ_BOND",B1175&amp;".IB",D1175)</f>
        <v>0</v>
      </c>
      <c r="J1175" s="6">
        <f t="shared" si="18"/>
        <v>0</v>
      </c>
      <c r="K1175" s="1">
        <f>[1]!thsiFinD("THS_BJZBS_BOND",B1175&amp;".IB", D1175)</f>
        <v>0</v>
      </c>
    </row>
    <row r="1176" spans="1:11" hidden="1" x14ac:dyDescent="0.3">
      <c r="A1176" s="1">
        <v>1174</v>
      </c>
      <c r="B1176" s="1">
        <v>139904</v>
      </c>
      <c r="C1176" s="1" t="s">
        <v>24</v>
      </c>
      <c r="D1176" s="2">
        <v>41628</v>
      </c>
      <c r="E1176" s="1">
        <v>11</v>
      </c>
      <c r="F1176" s="1">
        <v>0</v>
      </c>
      <c r="G1176" s="3">
        <v>0</v>
      </c>
      <c r="H1176" s="4">
        <f>[1]!thsiFinD("THS_SBMRSYLJQPJ_BOND",B1176&amp;".IB",D1176)</f>
        <v>0</v>
      </c>
      <c r="I1176" s="5">
        <f>[1]!thsiFinD("THS_SBMCSYLJQPJ_BOND",B1176&amp;".IB",D1176)</f>
        <v>0</v>
      </c>
      <c r="J1176" s="6">
        <f t="shared" si="18"/>
        <v>0</v>
      </c>
      <c r="K1176" s="1">
        <f>[1]!thsiFinD("THS_BJZBS_BOND",B1176&amp;".IB", D1176)</f>
        <v>0</v>
      </c>
    </row>
    <row r="1177" spans="1:11" hidden="1" x14ac:dyDescent="0.3">
      <c r="A1177" s="1">
        <v>1175</v>
      </c>
      <c r="B1177" s="1">
        <v>139904</v>
      </c>
      <c r="C1177" s="1" t="s">
        <v>24</v>
      </c>
      <c r="D1177" s="2">
        <v>41631</v>
      </c>
      <c r="E1177" s="1">
        <v>3</v>
      </c>
      <c r="F1177" s="1">
        <v>0</v>
      </c>
      <c r="G1177" s="3">
        <v>0</v>
      </c>
      <c r="H1177" s="4">
        <f>[1]!thsiFinD("THS_SBMRSYLJQPJ_BOND",B1177&amp;".IB",D1177)</f>
        <v>0</v>
      </c>
      <c r="I1177" s="5">
        <f>[1]!thsiFinD("THS_SBMCSYLJQPJ_BOND",B1177&amp;".IB",D1177)</f>
        <v>0</v>
      </c>
      <c r="J1177" s="6">
        <f t="shared" si="18"/>
        <v>0</v>
      </c>
      <c r="K1177" s="1">
        <f>[1]!thsiFinD("THS_BJZBS_BOND",B1177&amp;".IB", D1177)</f>
        <v>0</v>
      </c>
    </row>
    <row r="1178" spans="1:11" hidden="1" x14ac:dyDescent="0.3">
      <c r="A1178" s="1">
        <v>1176</v>
      </c>
      <c r="B1178" s="1">
        <v>139904</v>
      </c>
      <c r="C1178" s="1" t="s">
        <v>24</v>
      </c>
      <c r="D1178" s="2">
        <v>41632</v>
      </c>
      <c r="E1178" s="1">
        <v>3</v>
      </c>
      <c r="F1178" s="1">
        <v>0</v>
      </c>
      <c r="G1178" s="3">
        <v>0</v>
      </c>
      <c r="H1178" s="4">
        <f>[1]!thsiFinD("THS_SBMRSYLJQPJ_BOND",B1178&amp;".IB",D1178)</f>
        <v>0</v>
      </c>
      <c r="I1178" s="5">
        <f>[1]!thsiFinD("THS_SBMCSYLJQPJ_BOND",B1178&amp;".IB",D1178)</f>
        <v>0</v>
      </c>
      <c r="J1178" s="6">
        <f t="shared" si="18"/>
        <v>0</v>
      </c>
      <c r="K1178" s="1">
        <f>[1]!thsiFinD("THS_BJZBS_BOND",B1178&amp;".IB", D1178)</f>
        <v>0</v>
      </c>
    </row>
    <row r="1179" spans="1:11" hidden="1" x14ac:dyDescent="0.3">
      <c r="A1179" s="1">
        <v>1177</v>
      </c>
      <c r="B1179" s="1">
        <v>139904</v>
      </c>
      <c r="C1179" s="1" t="s">
        <v>24</v>
      </c>
      <c r="D1179" s="2">
        <v>41633</v>
      </c>
      <c r="E1179" s="1">
        <v>2</v>
      </c>
      <c r="F1179" s="1">
        <v>0</v>
      </c>
      <c r="G1179" s="3">
        <v>0</v>
      </c>
      <c r="H1179" s="4">
        <f>[1]!thsiFinD("THS_SBMRSYLJQPJ_BOND",B1179&amp;".IB",D1179)</f>
        <v>0</v>
      </c>
      <c r="I1179" s="5">
        <f>[1]!thsiFinD("THS_SBMCSYLJQPJ_BOND",B1179&amp;".IB",D1179)</f>
        <v>0</v>
      </c>
      <c r="J1179" s="6">
        <f t="shared" si="18"/>
        <v>0</v>
      </c>
      <c r="K1179" s="1">
        <f>[1]!thsiFinD("THS_BJZBS_BOND",B1179&amp;".IB", D1179)</f>
        <v>0</v>
      </c>
    </row>
    <row r="1180" spans="1:11" hidden="1" x14ac:dyDescent="0.3">
      <c r="A1180" s="1">
        <v>1178</v>
      </c>
      <c r="B1180" s="1">
        <v>139904</v>
      </c>
      <c r="C1180" s="1" t="s">
        <v>24</v>
      </c>
      <c r="D1180" s="2">
        <v>41635</v>
      </c>
      <c r="E1180" s="1">
        <v>2</v>
      </c>
      <c r="F1180" s="1">
        <v>0</v>
      </c>
      <c r="G1180" s="3">
        <v>0</v>
      </c>
      <c r="H1180" s="4">
        <f>[1]!thsiFinD("THS_SBMRSYLJQPJ_BOND",B1180&amp;".IB",D1180)</f>
        <v>0</v>
      </c>
      <c r="I1180" s="5">
        <f>[1]!thsiFinD("THS_SBMCSYLJQPJ_BOND",B1180&amp;".IB",D1180)</f>
        <v>0</v>
      </c>
      <c r="J1180" s="6">
        <f t="shared" si="18"/>
        <v>0</v>
      </c>
      <c r="K1180" s="1">
        <f>[1]!thsiFinD("THS_BJZBS_BOND",B1180&amp;".IB", D1180)</f>
        <v>0</v>
      </c>
    </row>
    <row r="1181" spans="1:11" hidden="1" x14ac:dyDescent="0.3">
      <c r="A1181" s="1">
        <v>1179</v>
      </c>
      <c r="B1181" s="1">
        <v>139904</v>
      </c>
      <c r="C1181" s="1" t="s">
        <v>24</v>
      </c>
      <c r="D1181" s="2">
        <v>41638</v>
      </c>
      <c r="E1181" s="1">
        <v>2</v>
      </c>
      <c r="F1181" s="1">
        <v>0</v>
      </c>
      <c r="G1181" s="3">
        <v>0</v>
      </c>
      <c r="H1181" s="4">
        <f>[1]!thsiFinD("THS_SBMRSYLJQPJ_BOND",B1181&amp;".IB",D1181)</f>
        <v>0</v>
      </c>
      <c r="I1181" s="5">
        <f>[1]!thsiFinD("THS_SBMCSYLJQPJ_BOND",B1181&amp;".IB",D1181)</f>
        <v>0</v>
      </c>
      <c r="J1181" s="6">
        <f t="shared" si="18"/>
        <v>0</v>
      </c>
      <c r="K1181" s="1">
        <f>[1]!thsiFinD("THS_BJZBS_BOND",B1181&amp;".IB", D1181)</f>
        <v>0</v>
      </c>
    </row>
    <row r="1182" spans="1:11" hidden="1" x14ac:dyDescent="0.3">
      <c r="A1182" s="1">
        <v>1180</v>
      </c>
      <c r="B1182" s="1">
        <v>139904</v>
      </c>
      <c r="C1182" s="1" t="s">
        <v>24</v>
      </c>
      <c r="D1182" s="2">
        <v>41639</v>
      </c>
      <c r="E1182" s="1">
        <v>3</v>
      </c>
      <c r="F1182" s="1">
        <v>0</v>
      </c>
      <c r="G1182" s="3">
        <v>0</v>
      </c>
      <c r="H1182" s="4">
        <f>[1]!thsiFinD("THS_SBMRSYLJQPJ_BOND",B1182&amp;".IB",D1182)</f>
        <v>0</v>
      </c>
      <c r="I1182" s="5">
        <f>[1]!thsiFinD("THS_SBMCSYLJQPJ_BOND",B1182&amp;".IB",D1182)</f>
        <v>0</v>
      </c>
      <c r="J1182" s="6">
        <f t="shared" si="18"/>
        <v>0</v>
      </c>
      <c r="K1182" s="1">
        <f>[1]!thsiFinD("THS_BJZBS_BOND",B1182&amp;".IB", D1182)</f>
        <v>0</v>
      </c>
    </row>
    <row r="1183" spans="1:11" hidden="1" x14ac:dyDescent="0.3">
      <c r="A1183" s="1">
        <v>1181</v>
      </c>
      <c r="B1183" s="1">
        <v>139904</v>
      </c>
      <c r="C1183" s="1" t="s">
        <v>24</v>
      </c>
      <c r="D1183" s="2">
        <v>41640</v>
      </c>
      <c r="E1183" s="1">
        <v>2</v>
      </c>
      <c r="F1183" s="1">
        <v>0</v>
      </c>
      <c r="G1183" s="3">
        <v>0</v>
      </c>
      <c r="H1183" s="4">
        <f>[1]!thsiFinD("THS_SBMRSYLJQPJ_BOND",B1183&amp;".IB",D1183)</f>
        <v>0</v>
      </c>
      <c r="I1183" s="5">
        <f>[1]!thsiFinD("THS_SBMCSYLJQPJ_BOND",B1183&amp;".IB",D1183)</f>
        <v>0</v>
      </c>
      <c r="J1183" s="6">
        <f t="shared" si="18"/>
        <v>0</v>
      </c>
      <c r="K1183" s="1">
        <f>[1]!thsiFinD("THS_BJZBS_BOND",B1183&amp;".IB", D1183)</f>
        <v>0</v>
      </c>
    </row>
    <row r="1184" spans="1:11" hidden="1" x14ac:dyDescent="0.3">
      <c r="A1184" s="1">
        <v>1182</v>
      </c>
      <c r="B1184" s="1">
        <v>139904</v>
      </c>
      <c r="C1184" s="1" t="s">
        <v>24</v>
      </c>
      <c r="D1184" s="2">
        <v>41641</v>
      </c>
      <c r="E1184" s="1">
        <v>2</v>
      </c>
      <c r="F1184" s="1">
        <v>0</v>
      </c>
      <c r="G1184" s="3">
        <v>0</v>
      </c>
      <c r="H1184" s="4">
        <f>[1]!thsiFinD("THS_SBMRSYLJQPJ_BOND",B1184&amp;".IB",D1184)</f>
        <v>0</v>
      </c>
      <c r="I1184" s="5">
        <f>[1]!thsiFinD("THS_SBMCSYLJQPJ_BOND",B1184&amp;".IB",D1184)</f>
        <v>0</v>
      </c>
      <c r="J1184" s="6">
        <f t="shared" si="18"/>
        <v>0</v>
      </c>
      <c r="K1184" s="1">
        <f>[1]!thsiFinD("THS_BJZBS_BOND",B1184&amp;".IB", D1184)</f>
        <v>0</v>
      </c>
    </row>
    <row r="1185" spans="1:11" hidden="1" x14ac:dyDescent="0.3">
      <c r="A1185" s="1">
        <v>1183</v>
      </c>
      <c r="B1185" s="1">
        <v>139904</v>
      </c>
      <c r="C1185" s="1" t="s">
        <v>24</v>
      </c>
      <c r="D1185" s="2">
        <v>41642</v>
      </c>
      <c r="E1185" s="1">
        <v>3</v>
      </c>
      <c r="F1185" s="1">
        <v>0</v>
      </c>
      <c r="G1185" s="3">
        <v>0</v>
      </c>
      <c r="H1185" s="4">
        <f>[1]!thsiFinD("THS_SBMRSYLJQPJ_BOND",B1185&amp;".IB",D1185)</f>
        <v>0</v>
      </c>
      <c r="I1185" s="5">
        <f>[1]!thsiFinD("THS_SBMCSYLJQPJ_BOND",B1185&amp;".IB",D1185)</f>
        <v>0</v>
      </c>
      <c r="J1185" s="6">
        <f t="shared" si="18"/>
        <v>0</v>
      </c>
      <c r="K1185" s="1">
        <f>[1]!thsiFinD("THS_BJZBS_BOND",B1185&amp;".IB", D1185)</f>
        <v>0</v>
      </c>
    </row>
    <row r="1186" spans="1:11" hidden="1" x14ac:dyDescent="0.3">
      <c r="A1186" s="1">
        <v>1184</v>
      </c>
      <c r="B1186" s="1">
        <v>139904</v>
      </c>
      <c r="C1186" s="1" t="s">
        <v>24</v>
      </c>
      <c r="D1186" s="2">
        <v>41645</v>
      </c>
      <c r="E1186" s="1">
        <v>2</v>
      </c>
      <c r="F1186" s="1">
        <v>0</v>
      </c>
      <c r="G1186" s="3">
        <v>0</v>
      </c>
      <c r="H1186" s="4">
        <f>[1]!thsiFinD("THS_SBMRSYLJQPJ_BOND",B1186&amp;".IB",D1186)</f>
        <v>0</v>
      </c>
      <c r="I1186" s="5">
        <f>[1]!thsiFinD("THS_SBMCSYLJQPJ_BOND",B1186&amp;".IB",D1186)</f>
        <v>0</v>
      </c>
      <c r="J1186" s="6">
        <f t="shared" si="18"/>
        <v>0</v>
      </c>
      <c r="K1186" s="1">
        <f>[1]!thsiFinD("THS_BJZBS_BOND",B1186&amp;".IB", D1186)</f>
        <v>0</v>
      </c>
    </row>
    <row r="1187" spans="1:11" hidden="1" x14ac:dyDescent="0.3">
      <c r="A1187" s="1">
        <v>1185</v>
      </c>
      <c r="B1187" s="1">
        <v>139904</v>
      </c>
      <c r="C1187" s="1" t="s">
        <v>24</v>
      </c>
      <c r="D1187" s="2">
        <v>41646</v>
      </c>
      <c r="E1187" s="1">
        <v>3</v>
      </c>
      <c r="F1187" s="1">
        <v>0</v>
      </c>
      <c r="G1187" s="3">
        <v>0</v>
      </c>
      <c r="H1187" s="4">
        <f>[1]!thsiFinD("THS_SBMRSYLJQPJ_BOND",B1187&amp;".IB",D1187)</f>
        <v>0</v>
      </c>
      <c r="I1187" s="5">
        <f>[1]!thsiFinD("THS_SBMCSYLJQPJ_BOND",B1187&amp;".IB",D1187)</f>
        <v>0</v>
      </c>
      <c r="J1187" s="6">
        <f t="shared" si="18"/>
        <v>0</v>
      </c>
      <c r="K1187" s="1">
        <f>[1]!thsiFinD("THS_BJZBS_BOND",B1187&amp;".IB", D1187)</f>
        <v>0</v>
      </c>
    </row>
    <row r="1188" spans="1:11" hidden="1" x14ac:dyDescent="0.3">
      <c r="A1188" s="1">
        <v>1186</v>
      </c>
      <c r="B1188" s="1">
        <v>139904</v>
      </c>
      <c r="C1188" s="1" t="s">
        <v>24</v>
      </c>
      <c r="D1188" s="2">
        <v>41647</v>
      </c>
      <c r="E1188" s="1">
        <v>3</v>
      </c>
      <c r="F1188" s="1">
        <v>0</v>
      </c>
      <c r="G1188" s="3">
        <v>0</v>
      </c>
      <c r="H1188" s="4">
        <f>[1]!thsiFinD("THS_SBMRSYLJQPJ_BOND",B1188&amp;".IB",D1188)</f>
        <v>0</v>
      </c>
      <c r="I1188" s="5">
        <f>[1]!thsiFinD("THS_SBMCSYLJQPJ_BOND",B1188&amp;".IB",D1188)</f>
        <v>0</v>
      </c>
      <c r="J1188" s="6">
        <f t="shared" si="18"/>
        <v>0</v>
      </c>
      <c r="K1188" s="1">
        <f>[1]!thsiFinD("THS_BJZBS_BOND",B1188&amp;".IB", D1188)</f>
        <v>0</v>
      </c>
    </row>
    <row r="1189" spans="1:11" hidden="1" x14ac:dyDescent="0.3">
      <c r="A1189" s="1">
        <v>1187</v>
      </c>
      <c r="B1189" s="1">
        <v>139904</v>
      </c>
      <c r="C1189" s="1" t="s">
        <v>24</v>
      </c>
      <c r="D1189" s="2">
        <v>41648</v>
      </c>
      <c r="E1189" s="1">
        <v>3</v>
      </c>
      <c r="F1189" s="1">
        <v>0</v>
      </c>
      <c r="G1189" s="3">
        <v>0</v>
      </c>
      <c r="H1189" s="4">
        <f>[1]!thsiFinD("THS_SBMRSYLJQPJ_BOND",B1189&amp;".IB",D1189)</f>
        <v>0</v>
      </c>
      <c r="I1189" s="5">
        <f>[1]!thsiFinD("THS_SBMCSYLJQPJ_BOND",B1189&amp;".IB",D1189)</f>
        <v>0</v>
      </c>
      <c r="J1189" s="6">
        <f t="shared" si="18"/>
        <v>0</v>
      </c>
      <c r="K1189" s="1">
        <f>[1]!thsiFinD("THS_BJZBS_BOND",B1189&amp;".IB", D1189)</f>
        <v>0</v>
      </c>
    </row>
    <row r="1190" spans="1:11" hidden="1" x14ac:dyDescent="0.3">
      <c r="A1190" s="1">
        <v>1188</v>
      </c>
      <c r="B1190" s="1">
        <v>139904</v>
      </c>
      <c r="C1190" s="1" t="s">
        <v>24</v>
      </c>
      <c r="D1190" s="2">
        <v>41649</v>
      </c>
      <c r="E1190" s="1">
        <v>28</v>
      </c>
      <c r="F1190" s="1">
        <v>0</v>
      </c>
      <c r="G1190" s="3">
        <v>0</v>
      </c>
      <c r="H1190" s="4">
        <f>[1]!thsiFinD("THS_SBMRSYLJQPJ_BOND",B1190&amp;".IB",D1190)</f>
        <v>0</v>
      </c>
      <c r="I1190" s="5">
        <f>[1]!thsiFinD("THS_SBMCSYLJQPJ_BOND",B1190&amp;".IB",D1190)</f>
        <v>0</v>
      </c>
      <c r="J1190" s="6">
        <f t="shared" si="18"/>
        <v>0</v>
      </c>
      <c r="K1190" s="1">
        <f>[1]!thsiFinD("THS_BJZBS_BOND",B1190&amp;".IB", D1190)</f>
        <v>0</v>
      </c>
    </row>
    <row r="1191" spans="1:11" hidden="1" x14ac:dyDescent="0.3">
      <c r="A1191" s="1">
        <v>1189</v>
      </c>
      <c r="B1191" s="1">
        <v>139904</v>
      </c>
      <c r="C1191" s="1" t="s">
        <v>24</v>
      </c>
      <c r="D1191" s="2">
        <v>41652</v>
      </c>
      <c r="E1191" s="1">
        <v>2</v>
      </c>
      <c r="F1191" s="1">
        <v>0</v>
      </c>
      <c r="G1191" s="3">
        <v>0</v>
      </c>
      <c r="H1191" s="4">
        <f>[1]!thsiFinD("THS_SBMRSYLJQPJ_BOND",B1191&amp;".IB",D1191)</f>
        <v>0</v>
      </c>
      <c r="I1191" s="5">
        <f>[1]!thsiFinD("THS_SBMCSYLJQPJ_BOND",B1191&amp;".IB",D1191)</f>
        <v>0</v>
      </c>
      <c r="J1191" s="6">
        <f t="shared" si="18"/>
        <v>0</v>
      </c>
      <c r="K1191" s="1">
        <f>[1]!thsiFinD("THS_BJZBS_BOND",B1191&amp;".IB", D1191)</f>
        <v>0</v>
      </c>
    </row>
    <row r="1192" spans="1:11" hidden="1" x14ac:dyDescent="0.3">
      <c r="A1192" s="1">
        <v>1190</v>
      </c>
      <c r="B1192" s="1">
        <v>139904</v>
      </c>
      <c r="C1192" s="1" t="s">
        <v>24</v>
      </c>
      <c r="D1192" s="2">
        <v>41653</v>
      </c>
      <c r="E1192" s="1">
        <v>5</v>
      </c>
      <c r="F1192" s="1">
        <v>0</v>
      </c>
      <c r="G1192" s="3">
        <v>0</v>
      </c>
      <c r="H1192" s="4">
        <f>[1]!thsiFinD("THS_SBMRSYLJQPJ_BOND",B1192&amp;".IB",D1192)</f>
        <v>0</v>
      </c>
      <c r="I1192" s="5">
        <f>[1]!thsiFinD("THS_SBMCSYLJQPJ_BOND",B1192&amp;".IB",D1192)</f>
        <v>0</v>
      </c>
      <c r="J1192" s="6">
        <f t="shared" si="18"/>
        <v>0</v>
      </c>
      <c r="K1192" s="1">
        <f>[1]!thsiFinD("THS_BJZBS_BOND",B1192&amp;".IB", D1192)</f>
        <v>0</v>
      </c>
    </row>
    <row r="1193" spans="1:11" hidden="1" x14ac:dyDescent="0.3">
      <c r="A1193" s="1">
        <v>1191</v>
      </c>
      <c r="B1193" s="1">
        <v>139904</v>
      </c>
      <c r="C1193" s="1" t="s">
        <v>24</v>
      </c>
      <c r="D1193" s="2">
        <v>41654</v>
      </c>
      <c r="E1193" s="1">
        <v>2</v>
      </c>
      <c r="F1193" s="1">
        <v>0</v>
      </c>
      <c r="G1193" s="3">
        <v>0</v>
      </c>
      <c r="H1193" s="4">
        <f>[1]!thsiFinD("THS_SBMRSYLJQPJ_BOND",B1193&amp;".IB",D1193)</f>
        <v>0</v>
      </c>
      <c r="I1193" s="5">
        <f>[1]!thsiFinD("THS_SBMCSYLJQPJ_BOND",B1193&amp;".IB",D1193)</f>
        <v>0</v>
      </c>
      <c r="J1193" s="6">
        <f t="shared" si="18"/>
        <v>0</v>
      </c>
      <c r="K1193" s="1">
        <f>[1]!thsiFinD("THS_BJZBS_BOND",B1193&amp;".IB", D1193)</f>
        <v>0</v>
      </c>
    </row>
    <row r="1194" spans="1:11" hidden="1" x14ac:dyDescent="0.3">
      <c r="A1194" s="1">
        <v>1192</v>
      </c>
      <c r="B1194" s="1">
        <v>139904</v>
      </c>
      <c r="C1194" s="1" t="s">
        <v>24</v>
      </c>
      <c r="D1194" s="2">
        <v>41656</v>
      </c>
      <c r="E1194" s="1">
        <v>1</v>
      </c>
      <c r="F1194" s="1">
        <v>0</v>
      </c>
      <c r="G1194" s="3">
        <v>0</v>
      </c>
      <c r="H1194" s="4">
        <f>[1]!thsiFinD("THS_SBMRSYLJQPJ_BOND",B1194&amp;".IB",D1194)</f>
        <v>0</v>
      </c>
      <c r="I1194" s="5">
        <f>[1]!thsiFinD("THS_SBMCSYLJQPJ_BOND",B1194&amp;".IB",D1194)</f>
        <v>0</v>
      </c>
      <c r="J1194" s="6">
        <f t="shared" si="18"/>
        <v>0</v>
      </c>
      <c r="K1194" s="1">
        <f>[1]!thsiFinD("THS_BJZBS_BOND",B1194&amp;".IB", D1194)</f>
        <v>0</v>
      </c>
    </row>
    <row r="1195" spans="1:11" hidden="1" x14ac:dyDescent="0.3">
      <c r="A1195" s="1">
        <v>1193</v>
      </c>
      <c r="B1195" s="1">
        <v>139904</v>
      </c>
      <c r="C1195" s="1" t="s">
        <v>24</v>
      </c>
      <c r="D1195" s="2">
        <v>41661</v>
      </c>
      <c r="E1195" s="1">
        <v>3</v>
      </c>
      <c r="F1195" s="1">
        <v>0</v>
      </c>
      <c r="G1195" s="3">
        <v>0</v>
      </c>
      <c r="H1195" s="4">
        <f>[1]!thsiFinD("THS_SBMRSYLJQPJ_BOND",B1195&amp;".IB",D1195)</f>
        <v>0</v>
      </c>
      <c r="I1195" s="5">
        <f>[1]!thsiFinD("THS_SBMCSYLJQPJ_BOND",B1195&amp;".IB",D1195)</f>
        <v>0</v>
      </c>
      <c r="J1195" s="6">
        <f t="shared" si="18"/>
        <v>0</v>
      </c>
      <c r="K1195" s="1">
        <f>[1]!thsiFinD("THS_BJZBS_BOND",B1195&amp;".IB", D1195)</f>
        <v>0</v>
      </c>
    </row>
    <row r="1196" spans="1:11" hidden="1" x14ac:dyDescent="0.3">
      <c r="A1196" s="1">
        <v>1194</v>
      </c>
      <c r="B1196" s="1">
        <v>139904</v>
      </c>
      <c r="C1196" s="1" t="s">
        <v>24</v>
      </c>
      <c r="D1196" s="2">
        <v>41666</v>
      </c>
      <c r="E1196" s="1">
        <v>2</v>
      </c>
      <c r="F1196" s="1">
        <v>2</v>
      </c>
      <c r="G1196" s="3">
        <v>10</v>
      </c>
      <c r="H1196" s="4">
        <f>[1]!thsiFinD("THS_SBMRSYLJQPJ_BOND",B1196&amp;".IB",D1196)</f>
        <v>0</v>
      </c>
      <c r="I1196" s="5">
        <f>[1]!thsiFinD("THS_SBMCSYLJQPJ_BOND",B1196&amp;".IB",D1196)</f>
        <v>0</v>
      </c>
      <c r="J1196" s="6">
        <f t="shared" si="18"/>
        <v>0</v>
      </c>
      <c r="K1196" s="1">
        <f>[1]!thsiFinD("THS_BJZBS_BOND",B1196&amp;".IB", D1196)</f>
        <v>0</v>
      </c>
    </row>
    <row r="1197" spans="1:11" hidden="1" x14ac:dyDescent="0.3">
      <c r="A1197" s="1">
        <v>1195</v>
      </c>
      <c r="B1197" s="1">
        <v>139904</v>
      </c>
      <c r="C1197" s="1" t="s">
        <v>24</v>
      </c>
      <c r="D1197" s="2">
        <v>41667</v>
      </c>
      <c r="E1197" s="1">
        <v>5</v>
      </c>
      <c r="F1197" s="1">
        <v>0</v>
      </c>
      <c r="G1197" s="3">
        <v>0</v>
      </c>
      <c r="H1197" s="4">
        <f>[1]!thsiFinD("THS_SBMRSYLJQPJ_BOND",B1197&amp;".IB",D1197)</f>
        <v>0</v>
      </c>
      <c r="I1197" s="5">
        <f>[1]!thsiFinD("THS_SBMCSYLJQPJ_BOND",B1197&amp;".IB",D1197)</f>
        <v>0</v>
      </c>
      <c r="J1197" s="6">
        <f t="shared" si="18"/>
        <v>0</v>
      </c>
      <c r="K1197" s="1">
        <f>[1]!thsiFinD("THS_BJZBS_BOND",B1197&amp;".IB", D1197)</f>
        <v>0</v>
      </c>
    </row>
    <row r="1198" spans="1:11" hidden="1" x14ac:dyDescent="0.3">
      <c r="A1198" s="1">
        <v>1196</v>
      </c>
      <c r="B1198" s="1">
        <v>139904</v>
      </c>
      <c r="C1198" s="1" t="s">
        <v>24</v>
      </c>
      <c r="D1198" s="2">
        <v>41668</v>
      </c>
      <c r="E1198" s="1">
        <v>5</v>
      </c>
      <c r="F1198" s="1">
        <v>0</v>
      </c>
      <c r="G1198" s="3">
        <v>0</v>
      </c>
      <c r="H1198" s="4">
        <f>[1]!thsiFinD("THS_SBMRSYLJQPJ_BOND",B1198&amp;".IB",D1198)</f>
        <v>0</v>
      </c>
      <c r="I1198" s="5">
        <f>[1]!thsiFinD("THS_SBMCSYLJQPJ_BOND",B1198&amp;".IB",D1198)</f>
        <v>0</v>
      </c>
      <c r="J1198" s="6">
        <f t="shared" si="18"/>
        <v>0</v>
      </c>
      <c r="K1198" s="1">
        <f>[1]!thsiFinD("THS_BJZBS_BOND",B1198&amp;".IB", D1198)</f>
        <v>0</v>
      </c>
    </row>
    <row r="1199" spans="1:11" hidden="1" x14ac:dyDescent="0.3">
      <c r="A1199" s="1">
        <v>1197</v>
      </c>
      <c r="B1199" s="1">
        <v>139904</v>
      </c>
      <c r="C1199" s="1" t="s">
        <v>24</v>
      </c>
      <c r="D1199" s="2">
        <v>41669</v>
      </c>
      <c r="E1199" s="1">
        <v>4</v>
      </c>
      <c r="F1199" s="1">
        <v>0</v>
      </c>
      <c r="G1199" s="3">
        <v>0</v>
      </c>
      <c r="H1199" s="4">
        <f>[1]!thsiFinD("THS_SBMRSYLJQPJ_BOND",B1199&amp;".IB",D1199)</f>
        <v>0</v>
      </c>
      <c r="I1199" s="5">
        <f>[1]!thsiFinD("THS_SBMCSYLJQPJ_BOND",B1199&amp;".IB",D1199)</f>
        <v>0</v>
      </c>
      <c r="J1199" s="6">
        <f t="shared" si="18"/>
        <v>0</v>
      </c>
      <c r="K1199" s="1">
        <f>[1]!thsiFinD("THS_BJZBS_BOND",B1199&amp;".IB", D1199)</f>
        <v>0</v>
      </c>
    </row>
    <row r="1200" spans="1:11" hidden="1" x14ac:dyDescent="0.3">
      <c r="A1200" s="1">
        <v>1198</v>
      </c>
      <c r="B1200" s="1">
        <v>139904</v>
      </c>
      <c r="C1200" s="1" t="s">
        <v>24</v>
      </c>
      <c r="D1200" s="2">
        <v>41670</v>
      </c>
      <c r="E1200" s="1">
        <v>3</v>
      </c>
      <c r="F1200" s="1">
        <v>0</v>
      </c>
      <c r="G1200" s="3">
        <v>0</v>
      </c>
      <c r="H1200" s="4">
        <f>[1]!thsiFinD("THS_SBMRSYLJQPJ_BOND",B1200&amp;".IB",D1200)</f>
        <v>0</v>
      </c>
      <c r="I1200" s="5">
        <f>[1]!thsiFinD("THS_SBMCSYLJQPJ_BOND",B1200&amp;".IB",D1200)</f>
        <v>0</v>
      </c>
      <c r="J1200" s="6">
        <f t="shared" si="18"/>
        <v>0</v>
      </c>
      <c r="K1200" s="1">
        <f>[1]!thsiFinD("THS_BJZBS_BOND",B1200&amp;".IB", D1200)</f>
        <v>0</v>
      </c>
    </row>
    <row r="1201" spans="1:11" hidden="1" x14ac:dyDescent="0.3">
      <c r="A1201" s="1">
        <v>1199</v>
      </c>
      <c r="B1201" s="1">
        <v>139904</v>
      </c>
      <c r="C1201" s="1" t="s">
        <v>24</v>
      </c>
      <c r="D1201" s="2">
        <v>41673</v>
      </c>
      <c r="E1201" s="1">
        <v>2</v>
      </c>
      <c r="F1201" s="1">
        <v>0</v>
      </c>
      <c r="G1201" s="3">
        <v>0</v>
      </c>
      <c r="H1201" s="4">
        <f>[1]!thsiFinD("THS_SBMRSYLJQPJ_BOND",B1201&amp;".IB",D1201)</f>
        <v>0</v>
      </c>
      <c r="I1201" s="5">
        <f>[1]!thsiFinD("THS_SBMCSYLJQPJ_BOND",B1201&amp;".IB",D1201)</f>
        <v>0</v>
      </c>
      <c r="J1201" s="6">
        <f t="shared" si="18"/>
        <v>0</v>
      </c>
      <c r="K1201" s="1">
        <f>[1]!thsiFinD("THS_BJZBS_BOND",B1201&amp;".IB", D1201)</f>
        <v>0</v>
      </c>
    </row>
    <row r="1202" spans="1:11" hidden="1" x14ac:dyDescent="0.3">
      <c r="A1202" s="1">
        <v>1200</v>
      </c>
      <c r="B1202" s="1">
        <v>139904</v>
      </c>
      <c r="C1202" s="1" t="s">
        <v>24</v>
      </c>
      <c r="D1202" s="2">
        <v>41674</v>
      </c>
      <c r="E1202" s="1">
        <v>4</v>
      </c>
      <c r="F1202" s="1">
        <v>0</v>
      </c>
      <c r="G1202" s="3">
        <v>0</v>
      </c>
      <c r="H1202" s="4">
        <f>[1]!thsiFinD("THS_SBMRSYLJQPJ_BOND",B1202&amp;".IB",D1202)</f>
        <v>0</v>
      </c>
      <c r="I1202" s="5">
        <f>[1]!thsiFinD("THS_SBMCSYLJQPJ_BOND",B1202&amp;".IB",D1202)</f>
        <v>0</v>
      </c>
      <c r="J1202" s="6">
        <f t="shared" si="18"/>
        <v>0</v>
      </c>
      <c r="K1202" s="1">
        <f>[1]!thsiFinD("THS_BJZBS_BOND",B1202&amp;".IB", D1202)</f>
        <v>0</v>
      </c>
    </row>
    <row r="1203" spans="1:11" hidden="1" x14ac:dyDescent="0.3">
      <c r="A1203" s="1">
        <v>1201</v>
      </c>
      <c r="B1203" s="1">
        <v>139904</v>
      </c>
      <c r="C1203" s="1" t="s">
        <v>24</v>
      </c>
      <c r="D1203" s="2">
        <v>41675</v>
      </c>
      <c r="E1203" s="1">
        <v>4</v>
      </c>
      <c r="F1203" s="1">
        <v>0</v>
      </c>
      <c r="G1203" s="3">
        <v>0</v>
      </c>
      <c r="H1203" s="4">
        <f>[1]!thsiFinD("THS_SBMRSYLJQPJ_BOND",B1203&amp;".IB",D1203)</f>
        <v>0</v>
      </c>
      <c r="I1203" s="5">
        <f>[1]!thsiFinD("THS_SBMCSYLJQPJ_BOND",B1203&amp;".IB",D1203)</f>
        <v>0</v>
      </c>
      <c r="J1203" s="6">
        <f t="shared" si="18"/>
        <v>0</v>
      </c>
      <c r="K1203" s="1">
        <f>[1]!thsiFinD("THS_BJZBS_BOND",B1203&amp;".IB", D1203)</f>
        <v>0</v>
      </c>
    </row>
    <row r="1204" spans="1:11" hidden="1" x14ac:dyDescent="0.3">
      <c r="A1204" s="1">
        <v>1202</v>
      </c>
      <c r="B1204" s="1">
        <v>139904</v>
      </c>
      <c r="C1204" s="1" t="s">
        <v>24</v>
      </c>
      <c r="D1204" s="2">
        <v>41676</v>
      </c>
      <c r="E1204" s="1">
        <v>3</v>
      </c>
      <c r="F1204" s="1">
        <v>0</v>
      </c>
      <c r="G1204" s="3">
        <v>0</v>
      </c>
      <c r="H1204" s="4">
        <f>[1]!thsiFinD("THS_SBMRSYLJQPJ_BOND",B1204&amp;".IB",D1204)</f>
        <v>0</v>
      </c>
      <c r="I1204" s="5">
        <f>[1]!thsiFinD("THS_SBMCSYLJQPJ_BOND",B1204&amp;".IB",D1204)</f>
        <v>0</v>
      </c>
      <c r="J1204" s="6">
        <f t="shared" si="18"/>
        <v>0</v>
      </c>
      <c r="K1204" s="1">
        <f>[1]!thsiFinD("THS_BJZBS_BOND",B1204&amp;".IB", D1204)</f>
        <v>0</v>
      </c>
    </row>
    <row r="1205" spans="1:11" hidden="1" x14ac:dyDescent="0.3">
      <c r="A1205" s="1">
        <v>1203</v>
      </c>
      <c r="B1205" s="1">
        <v>139904</v>
      </c>
      <c r="C1205" s="1" t="s">
        <v>24</v>
      </c>
      <c r="D1205" s="2">
        <v>41677</v>
      </c>
      <c r="E1205" s="1">
        <v>6</v>
      </c>
      <c r="F1205" s="1">
        <v>0</v>
      </c>
      <c r="G1205" s="3">
        <v>0</v>
      </c>
      <c r="H1205" s="4">
        <f>[1]!thsiFinD("THS_SBMRSYLJQPJ_BOND",B1205&amp;".IB",D1205)</f>
        <v>0</v>
      </c>
      <c r="I1205" s="5">
        <f>[1]!thsiFinD("THS_SBMCSYLJQPJ_BOND",B1205&amp;".IB",D1205)</f>
        <v>0</v>
      </c>
      <c r="J1205" s="6">
        <f t="shared" si="18"/>
        <v>0</v>
      </c>
      <c r="K1205" s="1">
        <f>[1]!thsiFinD("THS_BJZBS_BOND",B1205&amp;".IB", D1205)</f>
        <v>0</v>
      </c>
    </row>
    <row r="1206" spans="1:11" hidden="1" x14ac:dyDescent="0.3">
      <c r="A1206" s="1">
        <v>1204</v>
      </c>
      <c r="B1206" s="1">
        <v>139904</v>
      </c>
      <c r="C1206" s="1" t="s">
        <v>24</v>
      </c>
      <c r="D1206" s="2">
        <v>41678</v>
      </c>
      <c r="E1206" s="1">
        <v>6</v>
      </c>
      <c r="F1206" s="1">
        <v>0</v>
      </c>
      <c r="G1206" s="3">
        <v>0</v>
      </c>
      <c r="H1206" s="4">
        <f>[1]!thsiFinD("THS_SBMRSYLJQPJ_BOND",B1206&amp;".IB",D1206)</f>
        <v>0</v>
      </c>
      <c r="I1206" s="5">
        <f>[1]!thsiFinD("THS_SBMCSYLJQPJ_BOND",B1206&amp;".IB",D1206)</f>
        <v>0</v>
      </c>
      <c r="J1206" s="6">
        <f t="shared" si="18"/>
        <v>0</v>
      </c>
      <c r="K1206" s="1">
        <f>[1]!thsiFinD("THS_BJZBS_BOND",B1206&amp;".IB", D1206)</f>
        <v>0</v>
      </c>
    </row>
    <row r="1207" spans="1:11" hidden="1" x14ac:dyDescent="0.3">
      <c r="A1207" s="1">
        <v>1205</v>
      </c>
      <c r="B1207" s="1">
        <v>139904</v>
      </c>
      <c r="C1207" s="1" t="s">
        <v>24</v>
      </c>
      <c r="D1207" s="2">
        <v>41680</v>
      </c>
      <c r="E1207" s="1">
        <v>2</v>
      </c>
      <c r="F1207" s="1">
        <v>0</v>
      </c>
      <c r="G1207" s="3">
        <v>0</v>
      </c>
      <c r="H1207" s="4">
        <f>[1]!thsiFinD("THS_SBMRSYLJQPJ_BOND",B1207&amp;".IB",D1207)</f>
        <v>0</v>
      </c>
      <c r="I1207" s="5">
        <f>[1]!thsiFinD("THS_SBMCSYLJQPJ_BOND",B1207&amp;".IB",D1207)</f>
        <v>0</v>
      </c>
      <c r="J1207" s="6">
        <f t="shared" si="18"/>
        <v>0</v>
      </c>
      <c r="K1207" s="1">
        <f>[1]!thsiFinD("THS_BJZBS_BOND",B1207&amp;".IB", D1207)</f>
        <v>0</v>
      </c>
    </row>
    <row r="1208" spans="1:11" hidden="1" x14ac:dyDescent="0.3">
      <c r="A1208" s="1">
        <v>1206</v>
      </c>
      <c r="B1208" s="1">
        <v>139904</v>
      </c>
      <c r="C1208" s="1" t="s">
        <v>24</v>
      </c>
      <c r="D1208" s="2">
        <v>41681</v>
      </c>
      <c r="E1208" s="1">
        <v>4</v>
      </c>
      <c r="F1208" s="1">
        <v>0</v>
      </c>
      <c r="G1208" s="3">
        <v>0</v>
      </c>
      <c r="H1208" s="4">
        <f>[1]!thsiFinD("THS_SBMRSYLJQPJ_BOND",B1208&amp;".IB",D1208)</f>
        <v>0</v>
      </c>
      <c r="I1208" s="5">
        <f>[1]!thsiFinD("THS_SBMCSYLJQPJ_BOND",B1208&amp;".IB",D1208)</f>
        <v>0</v>
      </c>
      <c r="J1208" s="6">
        <f t="shared" si="18"/>
        <v>0</v>
      </c>
      <c r="K1208" s="1">
        <f>[1]!thsiFinD("THS_BJZBS_BOND",B1208&amp;".IB", D1208)</f>
        <v>0</v>
      </c>
    </row>
    <row r="1209" spans="1:11" hidden="1" x14ac:dyDescent="0.3">
      <c r="A1209" s="1">
        <v>1207</v>
      </c>
      <c r="B1209" s="1">
        <v>139904</v>
      </c>
      <c r="C1209" s="1" t="s">
        <v>24</v>
      </c>
      <c r="D1209" s="2">
        <v>41682</v>
      </c>
      <c r="E1209" s="1">
        <v>3</v>
      </c>
      <c r="F1209" s="1">
        <v>0</v>
      </c>
      <c r="G1209" s="3">
        <v>0</v>
      </c>
      <c r="H1209" s="4">
        <f>[1]!thsiFinD("THS_SBMRSYLJQPJ_BOND",B1209&amp;".IB",D1209)</f>
        <v>0</v>
      </c>
      <c r="I1209" s="5">
        <f>[1]!thsiFinD("THS_SBMCSYLJQPJ_BOND",B1209&amp;".IB",D1209)</f>
        <v>0</v>
      </c>
      <c r="J1209" s="6">
        <f t="shared" si="18"/>
        <v>0</v>
      </c>
      <c r="K1209" s="1">
        <f>[1]!thsiFinD("THS_BJZBS_BOND",B1209&amp;".IB", D1209)</f>
        <v>0</v>
      </c>
    </row>
    <row r="1210" spans="1:11" hidden="1" x14ac:dyDescent="0.3">
      <c r="A1210" s="1">
        <v>1208</v>
      </c>
      <c r="B1210" s="1">
        <v>139904</v>
      </c>
      <c r="C1210" s="1" t="s">
        <v>24</v>
      </c>
      <c r="D1210" s="2">
        <v>41683</v>
      </c>
      <c r="E1210" s="1">
        <v>4</v>
      </c>
      <c r="F1210" s="1">
        <v>3</v>
      </c>
      <c r="G1210" s="3">
        <v>36</v>
      </c>
      <c r="H1210" s="4">
        <f>[1]!thsiFinD("THS_SBMRSYLJQPJ_BOND",B1210&amp;".IB",D1210)</f>
        <v>0</v>
      </c>
      <c r="I1210" s="5">
        <f>[1]!thsiFinD("THS_SBMCSYLJQPJ_BOND",B1210&amp;".IB",D1210)</f>
        <v>0</v>
      </c>
      <c r="J1210" s="6">
        <f t="shared" si="18"/>
        <v>0</v>
      </c>
      <c r="K1210" s="1">
        <f>[1]!thsiFinD("THS_BJZBS_BOND",B1210&amp;".IB", D1210)</f>
        <v>0</v>
      </c>
    </row>
    <row r="1211" spans="1:11" hidden="1" x14ac:dyDescent="0.3">
      <c r="A1211" s="1">
        <v>1209</v>
      </c>
      <c r="B1211" s="1">
        <v>139904</v>
      </c>
      <c r="C1211" s="1" t="s">
        <v>24</v>
      </c>
      <c r="D1211" s="2">
        <v>41684</v>
      </c>
      <c r="E1211" s="1">
        <v>3</v>
      </c>
      <c r="F1211" s="1">
        <v>0</v>
      </c>
      <c r="G1211" s="3">
        <v>0</v>
      </c>
      <c r="H1211" s="4">
        <f>[1]!thsiFinD("THS_SBMRSYLJQPJ_BOND",B1211&amp;".IB",D1211)</f>
        <v>0</v>
      </c>
      <c r="I1211" s="5">
        <f>[1]!thsiFinD("THS_SBMCSYLJQPJ_BOND",B1211&amp;".IB",D1211)</f>
        <v>0</v>
      </c>
      <c r="J1211" s="6">
        <f t="shared" si="18"/>
        <v>0</v>
      </c>
      <c r="K1211" s="1">
        <f>[1]!thsiFinD("THS_BJZBS_BOND",B1211&amp;".IB", D1211)</f>
        <v>0</v>
      </c>
    </row>
    <row r="1212" spans="1:11" hidden="1" x14ac:dyDescent="0.3">
      <c r="A1212" s="1">
        <v>1210</v>
      </c>
      <c r="B1212" s="1">
        <v>139904</v>
      </c>
      <c r="C1212" s="1" t="s">
        <v>24</v>
      </c>
      <c r="D1212" s="2">
        <v>41687</v>
      </c>
      <c r="E1212" s="1">
        <v>3</v>
      </c>
      <c r="F1212" s="1">
        <v>0</v>
      </c>
      <c r="G1212" s="3">
        <v>0</v>
      </c>
      <c r="H1212" s="4">
        <f>[1]!thsiFinD("THS_SBMRSYLJQPJ_BOND",B1212&amp;".IB",D1212)</f>
        <v>0</v>
      </c>
      <c r="I1212" s="5">
        <f>[1]!thsiFinD("THS_SBMCSYLJQPJ_BOND",B1212&amp;".IB",D1212)</f>
        <v>0</v>
      </c>
      <c r="J1212" s="6">
        <f t="shared" si="18"/>
        <v>0</v>
      </c>
      <c r="K1212" s="1">
        <f>[1]!thsiFinD("THS_BJZBS_BOND",B1212&amp;".IB", D1212)</f>
        <v>0</v>
      </c>
    </row>
    <row r="1213" spans="1:11" hidden="1" x14ac:dyDescent="0.3">
      <c r="A1213" s="1">
        <v>1211</v>
      </c>
      <c r="B1213" s="1">
        <v>139904</v>
      </c>
      <c r="C1213" s="1" t="s">
        <v>24</v>
      </c>
      <c r="D1213" s="2">
        <v>41688</v>
      </c>
      <c r="E1213" s="1">
        <v>4</v>
      </c>
      <c r="F1213" s="1">
        <v>3</v>
      </c>
      <c r="G1213" s="3">
        <v>30</v>
      </c>
      <c r="H1213" s="4">
        <f>[1]!thsiFinD("THS_SBMRSYLJQPJ_BOND",B1213&amp;".IB",D1213)</f>
        <v>0</v>
      </c>
      <c r="I1213" s="5">
        <f>[1]!thsiFinD("THS_SBMCSYLJQPJ_BOND",B1213&amp;".IB",D1213)</f>
        <v>0</v>
      </c>
      <c r="J1213" s="6">
        <f t="shared" si="18"/>
        <v>0</v>
      </c>
      <c r="K1213" s="1">
        <f>[1]!thsiFinD("THS_BJZBS_BOND",B1213&amp;".IB", D1213)</f>
        <v>0</v>
      </c>
    </row>
    <row r="1214" spans="1:11" hidden="1" x14ac:dyDescent="0.3">
      <c r="A1214" s="1">
        <v>1212</v>
      </c>
      <c r="B1214" s="1">
        <v>139904</v>
      </c>
      <c r="C1214" s="1" t="s">
        <v>24</v>
      </c>
      <c r="D1214" s="2">
        <v>41689</v>
      </c>
      <c r="E1214" s="1">
        <v>5</v>
      </c>
      <c r="F1214" s="1">
        <v>0</v>
      </c>
      <c r="G1214" s="3">
        <v>0</v>
      </c>
      <c r="H1214" s="4">
        <f>[1]!thsiFinD("THS_SBMRSYLJQPJ_BOND",B1214&amp;".IB",D1214)</f>
        <v>0</v>
      </c>
      <c r="I1214" s="5">
        <f>[1]!thsiFinD("THS_SBMCSYLJQPJ_BOND",B1214&amp;".IB",D1214)</f>
        <v>0</v>
      </c>
      <c r="J1214" s="6">
        <f t="shared" si="18"/>
        <v>0</v>
      </c>
      <c r="K1214" s="1">
        <f>[1]!thsiFinD("THS_BJZBS_BOND",B1214&amp;".IB", D1214)</f>
        <v>0</v>
      </c>
    </row>
    <row r="1215" spans="1:11" hidden="1" x14ac:dyDescent="0.3">
      <c r="A1215" s="1">
        <v>1213</v>
      </c>
      <c r="B1215" s="1">
        <v>139904</v>
      </c>
      <c r="C1215" s="1" t="s">
        <v>24</v>
      </c>
      <c r="D1215" s="2">
        <v>41690</v>
      </c>
      <c r="E1215" s="1">
        <v>3</v>
      </c>
      <c r="F1215" s="1">
        <v>0</v>
      </c>
      <c r="G1215" s="3">
        <v>0</v>
      </c>
      <c r="H1215" s="4">
        <f>[1]!thsiFinD("THS_SBMRSYLJQPJ_BOND",B1215&amp;".IB",D1215)</f>
        <v>0</v>
      </c>
      <c r="I1215" s="5">
        <f>[1]!thsiFinD("THS_SBMCSYLJQPJ_BOND",B1215&amp;".IB",D1215)</f>
        <v>0</v>
      </c>
      <c r="J1215" s="6">
        <f t="shared" si="18"/>
        <v>0</v>
      </c>
      <c r="K1215" s="1">
        <f>[1]!thsiFinD("THS_BJZBS_BOND",B1215&amp;".IB", D1215)</f>
        <v>0</v>
      </c>
    </row>
    <row r="1216" spans="1:11" hidden="1" x14ac:dyDescent="0.3">
      <c r="A1216" s="1">
        <v>1214</v>
      </c>
      <c r="B1216" s="1">
        <v>139904</v>
      </c>
      <c r="C1216" s="1" t="s">
        <v>24</v>
      </c>
      <c r="D1216" s="2">
        <v>41691</v>
      </c>
      <c r="E1216" s="1">
        <v>3</v>
      </c>
      <c r="F1216" s="1">
        <v>0</v>
      </c>
      <c r="G1216" s="3">
        <v>0</v>
      </c>
      <c r="H1216" s="4">
        <f>[1]!thsiFinD("THS_SBMRSYLJQPJ_BOND",B1216&amp;".IB",D1216)</f>
        <v>0</v>
      </c>
      <c r="I1216" s="5">
        <f>[1]!thsiFinD("THS_SBMCSYLJQPJ_BOND",B1216&amp;".IB",D1216)</f>
        <v>0</v>
      </c>
      <c r="J1216" s="6">
        <f t="shared" si="18"/>
        <v>0</v>
      </c>
      <c r="K1216" s="1">
        <f>[1]!thsiFinD("THS_BJZBS_BOND",B1216&amp;".IB", D1216)</f>
        <v>0</v>
      </c>
    </row>
    <row r="1217" spans="1:11" hidden="1" x14ac:dyDescent="0.3">
      <c r="A1217" s="1">
        <v>1215</v>
      </c>
      <c r="B1217" s="1">
        <v>139904</v>
      </c>
      <c r="C1217" s="1" t="s">
        <v>24</v>
      </c>
      <c r="D1217" s="2">
        <v>41696</v>
      </c>
      <c r="E1217" s="1">
        <v>2</v>
      </c>
      <c r="F1217" s="1">
        <v>0</v>
      </c>
      <c r="G1217" s="3">
        <v>0</v>
      </c>
      <c r="H1217" s="4">
        <f>[1]!thsiFinD("THS_SBMRSYLJQPJ_BOND",B1217&amp;".IB",D1217)</f>
        <v>0</v>
      </c>
      <c r="I1217" s="5">
        <f>[1]!thsiFinD("THS_SBMCSYLJQPJ_BOND",B1217&amp;".IB",D1217)</f>
        <v>0</v>
      </c>
      <c r="J1217" s="6">
        <f t="shared" si="18"/>
        <v>0</v>
      </c>
      <c r="K1217" s="1">
        <f>[1]!thsiFinD("THS_BJZBS_BOND",B1217&amp;".IB", D1217)</f>
        <v>0</v>
      </c>
    </row>
    <row r="1218" spans="1:11" hidden="1" x14ac:dyDescent="0.3">
      <c r="A1218" s="1">
        <v>1216</v>
      </c>
      <c r="B1218" s="1">
        <v>139904</v>
      </c>
      <c r="C1218" s="1" t="s">
        <v>24</v>
      </c>
      <c r="D1218" s="2">
        <v>41697</v>
      </c>
      <c r="E1218" s="1">
        <v>3</v>
      </c>
      <c r="F1218" s="1">
        <v>0</v>
      </c>
      <c r="G1218" s="3">
        <v>0</v>
      </c>
      <c r="H1218" s="4">
        <f>[1]!thsiFinD("THS_SBMRSYLJQPJ_BOND",B1218&amp;".IB",D1218)</f>
        <v>0</v>
      </c>
      <c r="I1218" s="5">
        <f>[1]!thsiFinD("THS_SBMCSYLJQPJ_BOND",B1218&amp;".IB",D1218)</f>
        <v>0</v>
      </c>
      <c r="J1218" s="6">
        <f t="shared" si="18"/>
        <v>0</v>
      </c>
      <c r="K1218" s="1">
        <f>[1]!thsiFinD("THS_BJZBS_BOND",B1218&amp;".IB", D1218)</f>
        <v>0</v>
      </c>
    </row>
    <row r="1219" spans="1:11" hidden="1" x14ac:dyDescent="0.3">
      <c r="A1219" s="1">
        <v>1217</v>
      </c>
      <c r="B1219" s="1">
        <v>139904</v>
      </c>
      <c r="C1219" s="1" t="s">
        <v>24</v>
      </c>
      <c r="D1219" s="2">
        <v>41698</v>
      </c>
      <c r="E1219" s="1">
        <v>3</v>
      </c>
      <c r="F1219" s="1">
        <v>0</v>
      </c>
      <c r="G1219" s="3">
        <v>0</v>
      </c>
      <c r="H1219" s="4">
        <f>[1]!thsiFinD("THS_SBMRSYLJQPJ_BOND",B1219&amp;".IB",D1219)</f>
        <v>0</v>
      </c>
      <c r="I1219" s="5">
        <f>[1]!thsiFinD("THS_SBMCSYLJQPJ_BOND",B1219&amp;".IB",D1219)</f>
        <v>0</v>
      </c>
      <c r="J1219" s="6">
        <f t="shared" ref="J1219:J1241" si="19">(H1219-I1219)*100</f>
        <v>0</v>
      </c>
      <c r="K1219" s="1">
        <f>[1]!thsiFinD("THS_BJZBS_BOND",B1219&amp;".IB", D1219)</f>
        <v>0</v>
      </c>
    </row>
    <row r="1220" spans="1:11" hidden="1" x14ac:dyDescent="0.3">
      <c r="A1220" s="1">
        <v>1218</v>
      </c>
      <c r="B1220" s="1">
        <v>139904</v>
      </c>
      <c r="C1220" s="1" t="s">
        <v>24</v>
      </c>
      <c r="D1220" s="2">
        <v>41701</v>
      </c>
      <c r="E1220" s="1">
        <v>2</v>
      </c>
      <c r="F1220" s="1">
        <v>0</v>
      </c>
      <c r="G1220" s="3">
        <v>0</v>
      </c>
      <c r="H1220" s="4">
        <f>[1]!thsiFinD("THS_SBMRSYLJQPJ_BOND",B1220&amp;".IB",D1220)</f>
        <v>0</v>
      </c>
      <c r="I1220" s="5">
        <f>[1]!thsiFinD("THS_SBMCSYLJQPJ_BOND",B1220&amp;".IB",D1220)</f>
        <v>0</v>
      </c>
      <c r="J1220" s="6">
        <f t="shared" si="19"/>
        <v>0</v>
      </c>
      <c r="K1220" s="1">
        <f>[1]!thsiFinD("THS_BJZBS_BOND",B1220&amp;".IB", D1220)</f>
        <v>0</v>
      </c>
    </row>
    <row r="1221" spans="1:11" hidden="1" x14ac:dyDescent="0.3">
      <c r="A1221" s="1">
        <v>1219</v>
      </c>
      <c r="B1221" s="1">
        <v>139904</v>
      </c>
      <c r="C1221" s="1" t="s">
        <v>24</v>
      </c>
      <c r="D1221" s="2">
        <v>41702</v>
      </c>
      <c r="E1221" s="1">
        <v>3</v>
      </c>
      <c r="F1221" s="1">
        <v>0</v>
      </c>
      <c r="G1221" s="3">
        <v>0</v>
      </c>
      <c r="H1221" s="4">
        <f>[1]!thsiFinD("THS_SBMRSYLJQPJ_BOND",B1221&amp;".IB",D1221)</f>
        <v>0</v>
      </c>
      <c r="I1221" s="5">
        <f>[1]!thsiFinD("THS_SBMCSYLJQPJ_BOND",B1221&amp;".IB",D1221)</f>
        <v>0</v>
      </c>
      <c r="J1221" s="6">
        <f t="shared" si="19"/>
        <v>0</v>
      </c>
      <c r="K1221" s="1">
        <f>[1]!thsiFinD("THS_BJZBS_BOND",B1221&amp;".IB", D1221)</f>
        <v>0</v>
      </c>
    </row>
    <row r="1222" spans="1:11" hidden="1" x14ac:dyDescent="0.3">
      <c r="A1222" s="1">
        <v>1220</v>
      </c>
      <c r="B1222" s="1">
        <v>139904</v>
      </c>
      <c r="C1222" s="1" t="s">
        <v>24</v>
      </c>
      <c r="D1222" s="2">
        <v>41703</v>
      </c>
      <c r="E1222" s="1">
        <v>1</v>
      </c>
      <c r="F1222" s="1">
        <v>0</v>
      </c>
      <c r="G1222" s="3">
        <v>0</v>
      </c>
      <c r="H1222" s="4">
        <f>[1]!thsiFinD("THS_SBMRSYLJQPJ_BOND",B1222&amp;".IB",D1222)</f>
        <v>0</v>
      </c>
      <c r="I1222" s="5">
        <f>[1]!thsiFinD("THS_SBMCSYLJQPJ_BOND",B1222&amp;".IB",D1222)</f>
        <v>0</v>
      </c>
      <c r="J1222" s="6">
        <f t="shared" si="19"/>
        <v>0</v>
      </c>
      <c r="K1222" s="1">
        <f>[1]!thsiFinD("THS_BJZBS_BOND",B1222&amp;".IB", D1222)</f>
        <v>0</v>
      </c>
    </row>
    <row r="1223" spans="1:11" hidden="1" x14ac:dyDescent="0.3">
      <c r="A1223" s="1">
        <v>1221</v>
      </c>
      <c r="B1223" s="1">
        <v>139904</v>
      </c>
      <c r="C1223" s="1" t="s">
        <v>24</v>
      </c>
      <c r="D1223" s="2">
        <v>41704</v>
      </c>
      <c r="E1223" s="1">
        <v>2</v>
      </c>
      <c r="F1223" s="1">
        <v>0</v>
      </c>
      <c r="G1223" s="3">
        <v>0</v>
      </c>
      <c r="H1223" s="4">
        <f>[1]!thsiFinD("THS_SBMRSYLJQPJ_BOND",B1223&amp;".IB",D1223)</f>
        <v>0</v>
      </c>
      <c r="I1223" s="5">
        <f>[1]!thsiFinD("THS_SBMCSYLJQPJ_BOND",B1223&amp;".IB",D1223)</f>
        <v>0</v>
      </c>
      <c r="J1223" s="6">
        <f t="shared" si="19"/>
        <v>0</v>
      </c>
      <c r="K1223" s="1">
        <f>[1]!thsiFinD("THS_BJZBS_BOND",B1223&amp;".IB", D1223)</f>
        <v>0</v>
      </c>
    </row>
    <row r="1224" spans="1:11" hidden="1" x14ac:dyDescent="0.3">
      <c r="A1224" s="1">
        <v>1222</v>
      </c>
      <c r="B1224" s="1">
        <v>139904</v>
      </c>
      <c r="C1224" s="1" t="s">
        <v>24</v>
      </c>
      <c r="D1224" s="2">
        <v>41705</v>
      </c>
      <c r="E1224" s="1">
        <v>3</v>
      </c>
      <c r="F1224" s="1">
        <v>0</v>
      </c>
      <c r="G1224" s="3">
        <v>0</v>
      </c>
      <c r="H1224" s="4">
        <f>[1]!thsiFinD("THS_SBMRSYLJQPJ_BOND",B1224&amp;".IB",D1224)</f>
        <v>0</v>
      </c>
      <c r="I1224" s="5">
        <f>[1]!thsiFinD("THS_SBMCSYLJQPJ_BOND",B1224&amp;".IB",D1224)</f>
        <v>0</v>
      </c>
      <c r="J1224" s="6">
        <f t="shared" si="19"/>
        <v>0</v>
      </c>
      <c r="K1224" s="1">
        <f>[1]!thsiFinD("THS_BJZBS_BOND",B1224&amp;".IB", D1224)</f>
        <v>0</v>
      </c>
    </row>
    <row r="1225" spans="1:11" hidden="1" x14ac:dyDescent="0.3">
      <c r="A1225" s="1">
        <v>1223</v>
      </c>
      <c r="B1225" s="1">
        <v>139904</v>
      </c>
      <c r="C1225" s="1" t="s">
        <v>24</v>
      </c>
      <c r="D1225" s="2">
        <v>41706</v>
      </c>
      <c r="E1225" s="1">
        <v>2</v>
      </c>
      <c r="F1225" s="1">
        <v>0</v>
      </c>
      <c r="G1225" s="3">
        <v>0</v>
      </c>
      <c r="H1225" s="4">
        <f>[1]!thsiFinD("THS_SBMRSYLJQPJ_BOND",B1225&amp;".IB",D1225)</f>
        <v>0</v>
      </c>
      <c r="I1225" s="5">
        <f>[1]!thsiFinD("THS_SBMCSYLJQPJ_BOND",B1225&amp;".IB",D1225)</f>
        <v>0</v>
      </c>
      <c r="J1225" s="6">
        <f t="shared" si="19"/>
        <v>0</v>
      </c>
      <c r="K1225" s="1">
        <f>[1]!thsiFinD("THS_BJZBS_BOND",B1225&amp;".IB", D1225)</f>
        <v>0</v>
      </c>
    </row>
    <row r="1226" spans="1:11" hidden="1" x14ac:dyDescent="0.3">
      <c r="A1226" s="1">
        <v>1224</v>
      </c>
      <c r="B1226" s="1">
        <v>139904</v>
      </c>
      <c r="C1226" s="1" t="s">
        <v>24</v>
      </c>
      <c r="D1226" s="2">
        <v>41708</v>
      </c>
      <c r="E1226" s="1">
        <v>2</v>
      </c>
      <c r="F1226" s="1">
        <v>0</v>
      </c>
      <c r="G1226" s="3">
        <v>0</v>
      </c>
      <c r="H1226" s="4">
        <f>[1]!thsiFinD("THS_SBMRSYLJQPJ_BOND",B1226&amp;".IB",D1226)</f>
        <v>0</v>
      </c>
      <c r="I1226" s="5">
        <f>[1]!thsiFinD("THS_SBMCSYLJQPJ_BOND",B1226&amp;".IB",D1226)</f>
        <v>0</v>
      </c>
      <c r="J1226" s="6">
        <f t="shared" si="19"/>
        <v>0</v>
      </c>
      <c r="K1226" s="1">
        <f>[1]!thsiFinD("THS_BJZBS_BOND",B1226&amp;".IB", D1226)</f>
        <v>0</v>
      </c>
    </row>
    <row r="1227" spans="1:11" hidden="1" x14ac:dyDescent="0.3">
      <c r="A1227" s="1">
        <v>1225</v>
      </c>
      <c r="B1227" s="1">
        <v>139904</v>
      </c>
      <c r="C1227" s="1" t="s">
        <v>24</v>
      </c>
      <c r="D1227" s="2">
        <v>41709</v>
      </c>
      <c r="E1227" s="1">
        <v>3</v>
      </c>
      <c r="F1227" s="1">
        <v>0</v>
      </c>
      <c r="G1227" s="3">
        <v>0</v>
      </c>
      <c r="H1227" s="4">
        <f>[1]!thsiFinD("THS_SBMRSYLJQPJ_BOND",B1227&amp;".IB",D1227)</f>
        <v>0</v>
      </c>
      <c r="I1227" s="5">
        <f>[1]!thsiFinD("THS_SBMCSYLJQPJ_BOND",B1227&amp;".IB",D1227)</f>
        <v>0</v>
      </c>
      <c r="J1227" s="6">
        <f t="shared" si="19"/>
        <v>0</v>
      </c>
      <c r="K1227" s="1">
        <f>[1]!thsiFinD("THS_BJZBS_BOND",B1227&amp;".IB", D1227)</f>
        <v>0</v>
      </c>
    </row>
    <row r="1228" spans="1:11" hidden="1" x14ac:dyDescent="0.3">
      <c r="A1228" s="1">
        <v>1226</v>
      </c>
      <c r="B1228" s="1">
        <v>139904</v>
      </c>
      <c r="C1228" s="1" t="s">
        <v>24</v>
      </c>
      <c r="D1228" s="2">
        <v>41710</v>
      </c>
      <c r="E1228" s="1">
        <v>3</v>
      </c>
      <c r="F1228" s="1">
        <v>0</v>
      </c>
      <c r="G1228" s="3">
        <v>0</v>
      </c>
      <c r="H1228" s="4">
        <f>[1]!thsiFinD("THS_SBMRSYLJQPJ_BOND",B1228&amp;".IB",D1228)</f>
        <v>0</v>
      </c>
      <c r="I1228" s="5">
        <f>[1]!thsiFinD("THS_SBMCSYLJQPJ_BOND",B1228&amp;".IB",D1228)</f>
        <v>0</v>
      </c>
      <c r="J1228" s="6">
        <f t="shared" si="19"/>
        <v>0</v>
      </c>
      <c r="K1228" s="1">
        <f>[1]!thsiFinD("THS_BJZBS_BOND",B1228&amp;".IB", D1228)</f>
        <v>0</v>
      </c>
    </row>
    <row r="1229" spans="1:11" hidden="1" x14ac:dyDescent="0.3">
      <c r="A1229" s="1">
        <v>1227</v>
      </c>
      <c r="B1229" s="1">
        <v>139904</v>
      </c>
      <c r="C1229" s="1" t="s">
        <v>24</v>
      </c>
      <c r="D1229" s="2">
        <v>41711</v>
      </c>
      <c r="E1229" s="1">
        <v>3</v>
      </c>
      <c r="F1229" s="1">
        <v>0</v>
      </c>
      <c r="G1229" s="3">
        <v>0</v>
      </c>
      <c r="H1229" s="4">
        <f>[1]!thsiFinD("THS_SBMRSYLJQPJ_BOND",B1229&amp;".IB",D1229)</f>
        <v>0</v>
      </c>
      <c r="I1229" s="5">
        <f>[1]!thsiFinD("THS_SBMCSYLJQPJ_BOND",B1229&amp;".IB",D1229)</f>
        <v>0</v>
      </c>
      <c r="J1229" s="6">
        <f t="shared" si="19"/>
        <v>0</v>
      </c>
      <c r="K1229" s="1">
        <f>[1]!thsiFinD("THS_BJZBS_BOND",B1229&amp;".IB", D1229)</f>
        <v>0</v>
      </c>
    </row>
    <row r="1230" spans="1:11" hidden="1" x14ac:dyDescent="0.3">
      <c r="A1230" s="1">
        <v>1228</v>
      </c>
      <c r="B1230" s="1">
        <v>139904</v>
      </c>
      <c r="C1230" s="1" t="s">
        <v>24</v>
      </c>
      <c r="D1230" s="2">
        <v>41712</v>
      </c>
      <c r="E1230" s="1">
        <v>3</v>
      </c>
      <c r="F1230" s="1">
        <v>0</v>
      </c>
      <c r="G1230" s="3">
        <v>0</v>
      </c>
      <c r="H1230" s="4">
        <f>[1]!thsiFinD("THS_SBMRSYLJQPJ_BOND",B1230&amp;".IB",D1230)</f>
        <v>0</v>
      </c>
      <c r="I1230" s="5">
        <f>[1]!thsiFinD("THS_SBMCSYLJQPJ_BOND",B1230&amp;".IB",D1230)</f>
        <v>0</v>
      </c>
      <c r="J1230" s="6">
        <f t="shared" si="19"/>
        <v>0</v>
      </c>
      <c r="K1230" s="1">
        <f>[1]!thsiFinD("THS_BJZBS_BOND",B1230&amp;".IB", D1230)</f>
        <v>0</v>
      </c>
    </row>
    <row r="1231" spans="1:11" x14ac:dyDescent="0.3">
      <c r="A1231" s="1">
        <v>1229</v>
      </c>
      <c r="B1231" s="1">
        <v>140001</v>
      </c>
      <c r="C1231" s="1" t="s">
        <v>21</v>
      </c>
      <c r="D1231" s="2">
        <v>41726</v>
      </c>
      <c r="E1231" s="1">
        <v>2</v>
      </c>
      <c r="F1231" s="1">
        <v>2</v>
      </c>
      <c r="G1231" s="13">
        <v>2</v>
      </c>
      <c r="H1231" s="4">
        <f>[1]!thsiFinD("THS_SBMRSYLJQPJ_BOND",B1231&amp;".IB",D1231)</f>
        <v>4.1454117647058997</v>
      </c>
      <c r="I1231" s="5">
        <f>[1]!thsiFinD("THS_SBMCSYLJQPJ_BOND",B1231&amp;".IB",D1231)</f>
        <v>4.0737931034482999</v>
      </c>
      <c r="J1231" s="6">
        <f t="shared" si="19"/>
        <v>7.1618661257599747</v>
      </c>
      <c r="K1231" s="1">
        <f>[1]!thsiFinD("THS_BJZBS_BOND",B1231&amp;".IB", D1231)</f>
        <v>62</v>
      </c>
    </row>
    <row r="1232" spans="1:11" hidden="1" x14ac:dyDescent="0.3">
      <c r="A1232" s="1">
        <v>1230</v>
      </c>
      <c r="B1232" s="1">
        <v>140001</v>
      </c>
      <c r="C1232" s="1" t="s">
        <v>21</v>
      </c>
      <c r="D1232" s="2">
        <v>41736</v>
      </c>
      <c r="E1232" s="1">
        <v>2</v>
      </c>
      <c r="F1232" s="1">
        <v>0</v>
      </c>
      <c r="G1232" s="3">
        <v>0</v>
      </c>
      <c r="H1232" s="4">
        <f>[1]!thsiFinD("THS_SBMRSYLJQPJ_BOND",B1232&amp;".IB",D1232)</f>
        <v>0</v>
      </c>
      <c r="I1232" s="5">
        <f>[1]!thsiFinD("THS_SBMCSYLJQPJ_BOND",B1232&amp;".IB",D1232)</f>
        <v>0</v>
      </c>
      <c r="J1232" s="6">
        <f t="shared" si="19"/>
        <v>0</v>
      </c>
      <c r="K1232" s="1">
        <f>[1]!thsiFinD("THS_BJZBS_BOND",B1232&amp;".IB", D1232)</f>
        <v>0</v>
      </c>
    </row>
    <row r="1233" spans="1:11" x14ac:dyDescent="0.3">
      <c r="A1233" s="1">
        <v>1231</v>
      </c>
      <c r="B1233" s="1">
        <v>140001</v>
      </c>
      <c r="C1233" s="1" t="s">
        <v>21</v>
      </c>
      <c r="D1233" s="2">
        <v>41737</v>
      </c>
      <c r="E1233" s="1">
        <v>1</v>
      </c>
      <c r="F1233" s="1">
        <v>4</v>
      </c>
      <c r="G1233" s="13">
        <v>153</v>
      </c>
      <c r="H1233" s="4">
        <f>[1]!thsiFinD("THS_SBMRSYLJQPJ_BOND",B1233&amp;".IB",D1233)</f>
        <v>4.2002816901408</v>
      </c>
      <c r="I1233" s="5">
        <f>[1]!thsiFinD("THS_SBMCSYLJQPJ_BOND",B1233&amp;".IB",D1233)</f>
        <v>4.1077777777778</v>
      </c>
      <c r="J1233" s="6">
        <f t="shared" si="19"/>
        <v>9.250391236300004</v>
      </c>
      <c r="K1233" s="1">
        <f>[1]!thsiFinD("THS_BJZBS_BOND",B1233&amp;".IB", D1233)</f>
        <v>54</v>
      </c>
    </row>
    <row r="1234" spans="1:11" x14ac:dyDescent="0.3">
      <c r="A1234" s="1">
        <v>1232</v>
      </c>
      <c r="B1234" s="1">
        <v>140003</v>
      </c>
      <c r="C1234" s="1" t="s">
        <v>18</v>
      </c>
      <c r="D1234" s="2">
        <v>41725</v>
      </c>
      <c r="E1234" s="1">
        <v>2</v>
      </c>
      <c r="F1234" s="1">
        <v>7</v>
      </c>
      <c r="G1234" s="13">
        <v>88</v>
      </c>
      <c r="H1234" s="4">
        <f>[1]!thsiFinD("THS_SBMRSYLJQPJ_BOND",B1234&amp;".IB",D1234)</f>
        <v>4.3795652173913</v>
      </c>
      <c r="I1234" s="5">
        <f>[1]!thsiFinD("THS_SBMCSYLJQPJ_BOND",B1234&amp;".IB",D1234)</f>
        <v>4.2861538461538</v>
      </c>
      <c r="J1234" s="6">
        <f t="shared" si="19"/>
        <v>9.3411371237499985</v>
      </c>
      <c r="K1234" s="1">
        <f>[1]!thsiFinD("THS_BJZBS_BOND",B1234&amp;".IB", D1234)</f>
        <v>26</v>
      </c>
    </row>
    <row r="1235" spans="1:11" x14ac:dyDescent="0.3">
      <c r="A1235" s="1">
        <v>1233</v>
      </c>
      <c r="B1235" s="1">
        <v>140003</v>
      </c>
      <c r="C1235" s="1" t="s">
        <v>18</v>
      </c>
      <c r="D1235" s="2">
        <v>41726</v>
      </c>
      <c r="E1235" s="1">
        <v>3</v>
      </c>
      <c r="F1235" s="1">
        <v>3</v>
      </c>
      <c r="G1235" s="13">
        <v>57</v>
      </c>
      <c r="H1235" s="4">
        <f>[1]!thsiFinD("THS_SBMRSYLJQPJ_BOND",B1235&amp;".IB",D1235)</f>
        <v>4.3842857142857001</v>
      </c>
      <c r="I1235" s="5">
        <f>[1]!thsiFinD("THS_SBMCSYLJQPJ_BOND",B1235&amp;".IB",D1235)</f>
        <v>4.29</v>
      </c>
      <c r="J1235" s="6">
        <f t="shared" si="19"/>
        <v>9.4285714285700095</v>
      </c>
      <c r="K1235" s="1">
        <f>[1]!thsiFinD("THS_BJZBS_BOND",B1235&amp;".IB", D1235)</f>
        <v>32</v>
      </c>
    </row>
    <row r="1236" spans="1:11" hidden="1" x14ac:dyDescent="0.3">
      <c r="A1236" s="1">
        <v>1234</v>
      </c>
      <c r="B1236" s="1">
        <v>140003</v>
      </c>
      <c r="C1236" s="1" t="s">
        <v>18</v>
      </c>
      <c r="D1236" s="2">
        <v>41736</v>
      </c>
      <c r="E1236" s="1">
        <v>2</v>
      </c>
      <c r="F1236" s="1">
        <v>0</v>
      </c>
      <c r="G1236" s="3">
        <v>0</v>
      </c>
      <c r="H1236" s="4">
        <f>[1]!thsiFinD("THS_SBMRSYLJQPJ_BOND",B1236&amp;".IB",D1236)</f>
        <v>0</v>
      </c>
      <c r="I1236" s="5">
        <f>[1]!thsiFinD("THS_SBMCSYLJQPJ_BOND",B1236&amp;".IB",D1236)</f>
        <v>0</v>
      </c>
      <c r="J1236" s="6">
        <f t="shared" si="19"/>
        <v>0</v>
      </c>
      <c r="K1236" s="1">
        <f>[1]!thsiFinD("THS_BJZBS_BOND",B1236&amp;".IB", D1236)</f>
        <v>0</v>
      </c>
    </row>
    <row r="1237" spans="1:11" x14ac:dyDescent="0.3">
      <c r="A1237" s="1">
        <v>1235</v>
      </c>
      <c r="B1237" s="1">
        <v>140003</v>
      </c>
      <c r="C1237" s="1" t="s">
        <v>18</v>
      </c>
      <c r="D1237" s="2">
        <v>41737</v>
      </c>
      <c r="E1237" s="1">
        <v>1</v>
      </c>
      <c r="F1237" s="1">
        <v>10</v>
      </c>
      <c r="G1237" s="13">
        <v>243</v>
      </c>
      <c r="H1237" s="4">
        <f>[1]!thsiFinD("THS_SBMRSYLJQPJ_BOND",B1237&amp;".IB",D1237)</f>
        <v>4.4317391304348002</v>
      </c>
      <c r="I1237" s="5">
        <f>[1]!thsiFinD("THS_SBMCSYLJQPJ_BOND",B1237&amp;".IB",D1237)</f>
        <v>4.3416666666666996</v>
      </c>
      <c r="J1237" s="6">
        <f t="shared" si="19"/>
        <v>9.0072463768100519</v>
      </c>
      <c r="K1237" s="1">
        <f>[1]!thsiFinD("THS_BJZBS_BOND",B1237&amp;".IB", D1237)</f>
        <v>36</v>
      </c>
    </row>
    <row r="1238" spans="1:11" x14ac:dyDescent="0.3">
      <c r="A1238" s="1">
        <v>1236</v>
      </c>
      <c r="B1238" s="1">
        <v>140004</v>
      </c>
      <c r="C1238" s="1" t="s">
        <v>25</v>
      </c>
      <c r="D1238" s="2">
        <v>41725</v>
      </c>
      <c r="E1238" s="1">
        <v>2</v>
      </c>
      <c r="F1238" s="1">
        <v>4</v>
      </c>
      <c r="G1238" s="13">
        <v>108</v>
      </c>
      <c r="H1238" s="4">
        <f>[1]!thsiFinD("THS_SBMRSYLJQPJ_BOND",B1238&amp;".IB",D1238)</f>
        <v>3.8656521739129999</v>
      </c>
      <c r="I1238" s="5">
        <f>[1]!thsiFinD("THS_SBMCSYLJQPJ_BOND",B1238&amp;".IB",D1238)</f>
        <v>3.7593333333332999</v>
      </c>
      <c r="J1238" s="6">
        <f t="shared" si="19"/>
        <v>10.631884057969998</v>
      </c>
      <c r="K1238" s="1">
        <f>[1]!thsiFinD("THS_BJZBS_BOND",B1238&amp;".IB", D1238)</f>
        <v>30</v>
      </c>
    </row>
    <row r="1239" spans="1:11" x14ac:dyDescent="0.3">
      <c r="A1239" s="1">
        <v>1237</v>
      </c>
      <c r="B1239" s="1">
        <v>140004</v>
      </c>
      <c r="C1239" s="1" t="s">
        <v>25</v>
      </c>
      <c r="D1239" s="2">
        <v>41726</v>
      </c>
      <c r="E1239" s="1">
        <v>3</v>
      </c>
      <c r="F1239" s="1">
        <v>5</v>
      </c>
      <c r="G1239" s="13">
        <v>113</v>
      </c>
      <c r="H1239" s="4">
        <f>[1]!thsiFinD("THS_SBMRSYLJQPJ_BOND",B1239&amp;".IB",D1239)</f>
        <v>3.8813953488371999</v>
      </c>
      <c r="I1239" s="5">
        <f>[1]!thsiFinD("THS_SBMCSYLJQPJ_BOND",B1239&amp;".IB",D1239)</f>
        <v>3.75</v>
      </c>
      <c r="J1239" s="6">
        <f t="shared" si="19"/>
        <v>13.139534883719994</v>
      </c>
      <c r="K1239" s="1">
        <f>[1]!thsiFinD("THS_BJZBS_BOND",B1239&amp;".IB", D1239)</f>
        <v>34</v>
      </c>
    </row>
    <row r="1240" spans="1:11" hidden="1" x14ac:dyDescent="0.3">
      <c r="A1240" s="1">
        <v>1238</v>
      </c>
      <c r="B1240" s="1">
        <v>140004</v>
      </c>
      <c r="C1240" s="1" t="s">
        <v>25</v>
      </c>
      <c r="D1240" s="2">
        <v>41736</v>
      </c>
      <c r="E1240" s="1">
        <v>2</v>
      </c>
      <c r="F1240" s="1">
        <v>0</v>
      </c>
      <c r="G1240" s="3">
        <v>0</v>
      </c>
      <c r="H1240" s="4">
        <f>[1]!thsiFinD("THS_SBMRSYLJQPJ_BOND",B1240&amp;".IB",D1240)</f>
        <v>0</v>
      </c>
      <c r="I1240" s="5">
        <f>[1]!thsiFinD("THS_SBMCSYLJQPJ_BOND",B1240&amp;".IB",D1240)</f>
        <v>0</v>
      </c>
      <c r="J1240" s="6">
        <f t="shared" si="19"/>
        <v>0</v>
      </c>
      <c r="K1240" s="1">
        <f>[1]!thsiFinD("THS_BJZBS_BOND",B1240&amp;".IB", D1240)</f>
        <v>0</v>
      </c>
    </row>
    <row r="1241" spans="1:11" x14ac:dyDescent="0.3">
      <c r="A1241" s="1">
        <v>1239</v>
      </c>
      <c r="B1241" s="1">
        <v>140004</v>
      </c>
      <c r="C1241" s="1" t="s">
        <v>25</v>
      </c>
      <c r="D1241" s="2">
        <v>41737</v>
      </c>
      <c r="E1241" s="1">
        <v>1</v>
      </c>
      <c r="F1241" s="1">
        <v>8</v>
      </c>
      <c r="G1241" s="13">
        <v>97</v>
      </c>
      <c r="H1241" s="4">
        <f>[1]!thsiFinD("THS_SBMRSYLJQPJ_BOND",B1241&amp;".IB",D1241)</f>
        <v>3.9530555555556002</v>
      </c>
      <c r="I1241" s="5">
        <f>[1]!thsiFinD("THS_SBMCSYLJQPJ_BOND",B1241&amp;".IB",D1241)</f>
        <v>3.8461764705881998</v>
      </c>
      <c r="J1241" s="6">
        <f t="shared" si="19"/>
        <v>10.68790849674004</v>
      </c>
      <c r="K1241" s="1">
        <f>[1]!thsiFinD("THS_BJZBS_BOND",B1241&amp;".IB", D1241)</f>
        <v>44</v>
      </c>
    </row>
  </sheetData>
  <autoFilter ref="A1:K1241">
    <filterColumn colId="10">
      <filters>
        <filter val="10"/>
        <filter val="100"/>
        <filter val="102"/>
        <filter val="108"/>
        <filter val="112"/>
        <filter val="116"/>
        <filter val="118"/>
        <filter val="12"/>
        <filter val="124"/>
        <filter val="130"/>
        <filter val="14"/>
        <filter val="146"/>
        <filter val="156"/>
        <filter val="16"/>
        <filter val="160"/>
        <filter val="172"/>
        <filter val="18"/>
        <filter val="2"/>
        <filter val="20"/>
        <filter val="22"/>
        <filter val="24"/>
        <filter val="26"/>
        <filter val="28"/>
        <filter val="30"/>
        <filter val="32"/>
        <filter val="34"/>
        <filter val="36"/>
        <filter val="38"/>
        <filter val="4"/>
        <filter val="40"/>
        <filter val="42"/>
        <filter val="44"/>
        <filter val="46"/>
        <filter val="48"/>
        <filter val="50"/>
        <filter val="52"/>
        <filter val="54"/>
        <filter val="56"/>
        <filter val="58"/>
        <filter val="6"/>
        <filter val="60"/>
        <filter val="62"/>
        <filter val="64"/>
        <filter val="66"/>
        <filter val="68"/>
        <filter val="70"/>
        <filter val="72"/>
        <filter val="74"/>
        <filter val="76"/>
        <filter val="78"/>
        <filter val="8"/>
        <filter val="80"/>
        <filter val="82"/>
        <filter val="84"/>
        <filter val="86"/>
        <filter val="88"/>
        <filter val="90"/>
        <filter val="92"/>
        <filter val="94"/>
        <filter val="96"/>
        <filter val="98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0"/>
  <sheetViews>
    <sheetView tabSelected="1" workbookViewId="0">
      <selection activeCell="I9" sqref="I9"/>
    </sheetView>
  </sheetViews>
  <sheetFormatPr defaultRowHeight="16.5" x14ac:dyDescent="0.3"/>
  <cols>
    <col min="1" max="1" width="12.125" style="8" bestFit="1" customWidth="1"/>
    <col min="2" max="2" width="23.625" style="8" bestFit="1" customWidth="1"/>
    <col min="3" max="3" width="23.25" style="8" bestFit="1" customWidth="1"/>
    <col min="4" max="4" width="19.25" style="8" bestFit="1" customWidth="1"/>
    <col min="5" max="5" width="14.375" style="8" bestFit="1" customWidth="1"/>
    <col min="6" max="16384" width="9" style="8"/>
  </cols>
  <sheetData>
    <row r="3" spans="1:5" x14ac:dyDescent="0.3">
      <c r="A3" s="7" t="s">
        <v>34</v>
      </c>
      <c r="B3" s="8" t="s">
        <v>35</v>
      </c>
      <c r="C3" s="8" t="s">
        <v>36</v>
      </c>
      <c r="D3" s="8" t="s">
        <v>37</v>
      </c>
      <c r="E3" s="8" t="s">
        <v>38</v>
      </c>
    </row>
    <row r="4" spans="1:5" x14ac:dyDescent="0.3">
      <c r="A4" s="9" t="s">
        <v>16</v>
      </c>
      <c r="B4" s="12">
        <v>9.8762789519073362</v>
      </c>
      <c r="C4" s="10">
        <v>4632</v>
      </c>
      <c r="D4" s="10">
        <v>190</v>
      </c>
      <c r="E4" s="14">
        <v>5324</v>
      </c>
    </row>
    <row r="5" spans="1:5" x14ac:dyDescent="0.3">
      <c r="A5" s="11">
        <v>130018</v>
      </c>
      <c r="B5" s="12">
        <v>9.8762789519073362</v>
      </c>
      <c r="C5" s="10">
        <v>4632</v>
      </c>
      <c r="D5" s="10">
        <v>190</v>
      </c>
      <c r="E5" s="14">
        <v>5324</v>
      </c>
    </row>
    <row r="6" spans="1:5" x14ac:dyDescent="0.3">
      <c r="A6" s="9" t="s">
        <v>20</v>
      </c>
      <c r="B6" s="12">
        <v>16.440846157587625</v>
      </c>
      <c r="C6" s="10">
        <v>894</v>
      </c>
      <c r="D6" s="10">
        <v>66</v>
      </c>
      <c r="E6" s="14">
        <v>402</v>
      </c>
    </row>
    <row r="7" spans="1:5" x14ac:dyDescent="0.3">
      <c r="A7" s="11">
        <v>130022</v>
      </c>
      <c r="B7" s="12">
        <v>16.440846157587625</v>
      </c>
      <c r="C7" s="10">
        <v>894</v>
      </c>
      <c r="D7" s="10">
        <v>66</v>
      </c>
      <c r="E7" s="14">
        <v>402</v>
      </c>
    </row>
    <row r="8" spans="1:5" x14ac:dyDescent="0.3">
      <c r="A8" s="9" t="s">
        <v>19</v>
      </c>
      <c r="B8" s="12">
        <v>37.5</v>
      </c>
      <c r="C8" s="10">
        <v>4</v>
      </c>
      <c r="D8" s="10">
        <v>1</v>
      </c>
      <c r="E8" s="14">
        <v>12</v>
      </c>
    </row>
    <row r="9" spans="1:5" x14ac:dyDescent="0.3">
      <c r="A9" s="11">
        <v>130021</v>
      </c>
      <c r="B9" s="12">
        <v>37.5</v>
      </c>
      <c r="C9" s="10">
        <v>4</v>
      </c>
      <c r="D9" s="10">
        <v>1</v>
      </c>
      <c r="E9" s="14">
        <v>12</v>
      </c>
    </row>
    <row r="10" spans="1:5" x14ac:dyDescent="0.3">
      <c r="A10" s="9" t="s">
        <v>25</v>
      </c>
      <c r="B10" s="12">
        <v>11.486442479476679</v>
      </c>
      <c r="C10" s="10">
        <v>108</v>
      </c>
      <c r="D10" s="10">
        <v>6</v>
      </c>
      <c r="E10" s="14">
        <v>318</v>
      </c>
    </row>
    <row r="11" spans="1:5" x14ac:dyDescent="0.3">
      <c r="A11" s="11">
        <v>140004</v>
      </c>
      <c r="B11" s="12">
        <v>11.486442479476679</v>
      </c>
      <c r="C11" s="10">
        <v>108</v>
      </c>
      <c r="D11" s="10">
        <v>6</v>
      </c>
      <c r="E11" s="14">
        <v>318</v>
      </c>
    </row>
    <row r="12" spans="1:5" x14ac:dyDescent="0.3">
      <c r="A12" s="9" t="s">
        <v>21</v>
      </c>
      <c r="B12" s="12">
        <v>11.557421364373731</v>
      </c>
      <c r="C12" s="10">
        <v>462</v>
      </c>
      <c r="D12" s="10">
        <v>21</v>
      </c>
      <c r="E12" s="14">
        <v>399</v>
      </c>
    </row>
    <row r="13" spans="1:5" x14ac:dyDescent="0.3">
      <c r="A13" s="11">
        <v>130023</v>
      </c>
      <c r="B13" s="12">
        <v>12.674518925488313</v>
      </c>
      <c r="C13" s="10">
        <v>346</v>
      </c>
      <c r="D13" s="10">
        <v>18</v>
      </c>
      <c r="E13" s="14">
        <v>244</v>
      </c>
    </row>
    <row r="14" spans="1:5" x14ac:dyDescent="0.3">
      <c r="A14" s="11">
        <v>140001</v>
      </c>
      <c r="B14" s="12">
        <v>8.2061286810299894</v>
      </c>
      <c r="C14" s="10">
        <v>116</v>
      </c>
      <c r="D14" s="10">
        <v>3</v>
      </c>
      <c r="E14" s="14">
        <v>155</v>
      </c>
    </row>
    <row r="15" spans="1:5" x14ac:dyDescent="0.3">
      <c r="A15" s="9" t="s">
        <v>18</v>
      </c>
      <c r="B15" s="12">
        <v>9.4279167715373191</v>
      </c>
      <c r="C15" s="10">
        <v>1798</v>
      </c>
      <c r="D15" s="10">
        <v>76</v>
      </c>
      <c r="E15" s="14">
        <v>4844.6000000000004</v>
      </c>
    </row>
    <row r="16" spans="1:5" x14ac:dyDescent="0.3">
      <c r="A16" s="11">
        <v>130020</v>
      </c>
      <c r="B16" s="12">
        <v>9.4499513535147912</v>
      </c>
      <c r="C16" s="10">
        <v>1704</v>
      </c>
      <c r="D16" s="10">
        <v>70</v>
      </c>
      <c r="E16" s="14">
        <v>4456.6000000000004</v>
      </c>
    </row>
    <row r="17" spans="1:5" x14ac:dyDescent="0.3">
      <c r="A17" s="11">
        <v>140003</v>
      </c>
      <c r="B17" s="12">
        <v>9.258984976376686</v>
      </c>
      <c r="C17" s="10">
        <v>94</v>
      </c>
      <c r="D17" s="10">
        <v>6</v>
      </c>
      <c r="E17" s="14">
        <v>388</v>
      </c>
    </row>
    <row r="18" spans="1:5" x14ac:dyDescent="0.3">
      <c r="A18" s="9" t="s">
        <v>11</v>
      </c>
      <c r="B18" s="12">
        <v>10.216757582449375</v>
      </c>
      <c r="C18" s="10">
        <v>1160</v>
      </c>
      <c r="D18" s="10">
        <v>190</v>
      </c>
      <c r="E18" s="14">
        <v>1639.5</v>
      </c>
    </row>
    <row r="19" spans="1:5" x14ac:dyDescent="0.3">
      <c r="A19" s="11">
        <v>130011</v>
      </c>
      <c r="B19" s="12">
        <v>10.639595858531509</v>
      </c>
      <c r="C19" s="10">
        <v>974</v>
      </c>
      <c r="D19" s="10">
        <v>183</v>
      </c>
      <c r="E19" s="14">
        <v>1454.5</v>
      </c>
    </row>
    <row r="20" spans="1:5" x14ac:dyDescent="0.3">
      <c r="A20" s="11">
        <v>130018</v>
      </c>
      <c r="B20" s="12">
        <v>1.759992060806681</v>
      </c>
      <c r="C20" s="10">
        <v>186</v>
      </c>
      <c r="D20" s="10">
        <v>7</v>
      </c>
      <c r="E20" s="14">
        <v>185</v>
      </c>
    </row>
    <row r="21" spans="1:5" x14ac:dyDescent="0.3">
      <c r="A21" s="9" t="s">
        <v>14</v>
      </c>
      <c r="B21" s="12">
        <v>36.409467261295568</v>
      </c>
      <c r="C21" s="10">
        <v>2302</v>
      </c>
      <c r="D21" s="10">
        <v>205</v>
      </c>
      <c r="E21" s="14">
        <v>3498.5</v>
      </c>
    </row>
    <row r="22" spans="1:5" x14ac:dyDescent="0.3">
      <c r="A22" s="11">
        <v>130014</v>
      </c>
      <c r="B22" s="12">
        <v>23.817434074264284</v>
      </c>
      <c r="C22" s="10">
        <v>554</v>
      </c>
      <c r="D22" s="10">
        <v>71</v>
      </c>
      <c r="E22" s="14">
        <v>2646</v>
      </c>
    </row>
    <row r="23" spans="1:5" x14ac:dyDescent="0.3">
      <c r="A23" s="11">
        <v>130022</v>
      </c>
      <c r="B23" s="12">
        <v>42.705483854811192</v>
      </c>
      <c r="C23" s="10">
        <v>1748</v>
      </c>
      <c r="D23" s="10">
        <v>134</v>
      </c>
      <c r="E23" s="14">
        <v>852.5</v>
      </c>
    </row>
    <row r="24" spans="1:5" x14ac:dyDescent="0.3">
      <c r="A24" s="9" t="s">
        <v>6</v>
      </c>
      <c r="B24" s="12">
        <v>24.363566980863393</v>
      </c>
      <c r="C24" s="10">
        <v>1818</v>
      </c>
      <c r="D24" s="10">
        <v>176</v>
      </c>
      <c r="E24" s="14">
        <v>1303.4000000000001</v>
      </c>
    </row>
    <row r="25" spans="1:5" x14ac:dyDescent="0.3">
      <c r="A25" s="11">
        <v>130004</v>
      </c>
      <c r="B25" s="12">
        <v>24.502138328567455</v>
      </c>
      <c r="C25" s="10">
        <v>1766</v>
      </c>
      <c r="D25" s="10">
        <v>175</v>
      </c>
      <c r="E25" s="14">
        <v>493.4</v>
      </c>
    </row>
    <row r="26" spans="1:5" x14ac:dyDescent="0.3">
      <c r="A26" s="11">
        <v>130017</v>
      </c>
      <c r="B26" s="12">
        <v>16.742142857140017</v>
      </c>
      <c r="C26" s="10">
        <v>52</v>
      </c>
      <c r="D26" s="10">
        <v>1</v>
      </c>
      <c r="E26" s="14">
        <v>810</v>
      </c>
    </row>
    <row r="27" spans="1:5" x14ac:dyDescent="0.3">
      <c r="A27" s="9" t="s">
        <v>13</v>
      </c>
      <c r="B27" s="12">
        <v>13.934731456000323</v>
      </c>
      <c r="C27" s="10">
        <v>3060</v>
      </c>
      <c r="D27" s="10">
        <v>197</v>
      </c>
      <c r="E27" s="14">
        <v>2736</v>
      </c>
    </row>
    <row r="28" spans="1:5" x14ac:dyDescent="0.3">
      <c r="A28" s="11">
        <v>130013</v>
      </c>
      <c r="B28" s="12">
        <v>16.497399703350538</v>
      </c>
      <c r="C28" s="10">
        <v>1028</v>
      </c>
      <c r="D28" s="10">
        <v>59</v>
      </c>
      <c r="E28" s="14">
        <v>652</v>
      </c>
    </row>
    <row r="29" spans="1:5" x14ac:dyDescent="0.3">
      <c r="A29" s="11">
        <v>130023</v>
      </c>
      <c r="B29" s="12">
        <v>12.828124712826368</v>
      </c>
      <c r="C29" s="10">
        <v>2032</v>
      </c>
      <c r="D29" s="10">
        <v>138</v>
      </c>
      <c r="E29" s="14">
        <v>2084</v>
      </c>
    </row>
    <row r="30" spans="1:5" x14ac:dyDescent="0.3">
      <c r="A30" s="9" t="s">
        <v>15</v>
      </c>
      <c r="B30" s="12">
        <v>9.4474866065806413</v>
      </c>
      <c r="C30" s="10">
        <v>4232</v>
      </c>
      <c r="D30" s="10">
        <v>212</v>
      </c>
      <c r="E30" s="14">
        <v>10827</v>
      </c>
    </row>
    <row r="31" spans="1:5" x14ac:dyDescent="0.3">
      <c r="A31" s="11">
        <v>130015</v>
      </c>
      <c r="B31" s="12">
        <v>12.644306682216513</v>
      </c>
      <c r="C31" s="10">
        <v>1296</v>
      </c>
      <c r="D31" s="10">
        <v>84</v>
      </c>
      <c r="E31" s="14">
        <v>3244</v>
      </c>
    </row>
    <row r="32" spans="1:5" x14ac:dyDescent="0.3">
      <c r="A32" s="11">
        <v>130020</v>
      </c>
      <c r="B32" s="12">
        <v>7.6093150630900155</v>
      </c>
      <c r="C32" s="10">
        <v>2936</v>
      </c>
      <c r="D32" s="10">
        <v>128</v>
      </c>
      <c r="E32" s="14">
        <v>7583</v>
      </c>
    </row>
    <row r="33" spans="1:5" x14ac:dyDescent="0.3">
      <c r="A33" s="9" t="s">
        <v>7</v>
      </c>
      <c r="B33" s="12">
        <v>31.746862295690299</v>
      </c>
      <c r="C33" s="10">
        <v>514</v>
      </c>
      <c r="D33" s="10">
        <v>215</v>
      </c>
      <c r="E33" s="14">
        <v>146</v>
      </c>
    </row>
    <row r="34" spans="1:5" x14ac:dyDescent="0.3">
      <c r="A34" s="11">
        <v>130005</v>
      </c>
      <c r="B34" s="12">
        <v>32.863010350305238</v>
      </c>
      <c r="C34" s="10">
        <v>478</v>
      </c>
      <c r="D34" s="10">
        <v>208</v>
      </c>
      <c r="E34" s="14">
        <v>90</v>
      </c>
    </row>
    <row r="35" spans="1:5" x14ac:dyDescent="0.3">
      <c r="A35" s="11">
        <v>130011</v>
      </c>
      <c r="B35" s="12">
        <v>9.0518518518532733</v>
      </c>
      <c r="C35" s="10">
        <v>36</v>
      </c>
      <c r="D35" s="10">
        <v>7</v>
      </c>
      <c r="E35" s="14">
        <v>56</v>
      </c>
    </row>
    <row r="36" spans="1:5" x14ac:dyDescent="0.3">
      <c r="A36" s="9" t="s">
        <v>9</v>
      </c>
      <c r="B36" s="12">
        <v>73.858768242355893</v>
      </c>
      <c r="C36" s="10">
        <v>880</v>
      </c>
      <c r="D36" s="10">
        <v>199</v>
      </c>
      <c r="E36" s="14">
        <v>1428</v>
      </c>
    </row>
    <row r="37" spans="1:5" x14ac:dyDescent="0.3">
      <c r="A37" s="11">
        <v>130007</v>
      </c>
      <c r="B37" s="12">
        <v>53.826285122333829</v>
      </c>
      <c r="C37" s="10">
        <v>628</v>
      </c>
      <c r="D37" s="10">
        <v>70</v>
      </c>
      <c r="E37" s="14">
        <v>148</v>
      </c>
    </row>
    <row r="38" spans="1:5" x14ac:dyDescent="0.3">
      <c r="A38" s="11">
        <v>130014</v>
      </c>
      <c r="B38" s="12">
        <v>83.87500980236689</v>
      </c>
      <c r="C38" s="10">
        <v>252</v>
      </c>
      <c r="D38" s="10">
        <v>129</v>
      </c>
      <c r="E38" s="14">
        <v>1280</v>
      </c>
    </row>
    <row r="39" spans="1:5" x14ac:dyDescent="0.3">
      <c r="A39" s="9" t="s">
        <v>3</v>
      </c>
      <c r="B39" s="12">
        <v>31.211144251670778</v>
      </c>
      <c r="C39" s="10">
        <v>240</v>
      </c>
      <c r="D39" s="10">
        <v>82</v>
      </c>
      <c r="E39" s="14">
        <v>90</v>
      </c>
    </row>
    <row r="40" spans="1:5" x14ac:dyDescent="0.3">
      <c r="A40" s="11">
        <v>120017</v>
      </c>
      <c r="B40" s="12">
        <v>30.423611111111118</v>
      </c>
      <c r="C40" s="10">
        <v>84</v>
      </c>
      <c r="D40" s="10">
        <v>61</v>
      </c>
      <c r="E40" s="14">
        <v>56</v>
      </c>
    </row>
    <row r="41" spans="1:5" x14ac:dyDescent="0.3">
      <c r="A41" s="11">
        <v>130004</v>
      </c>
      <c r="B41" s="12">
        <v>32.983093817929998</v>
      </c>
      <c r="C41" s="10">
        <v>156</v>
      </c>
      <c r="D41" s="10">
        <v>21</v>
      </c>
      <c r="E41" s="14">
        <v>34</v>
      </c>
    </row>
    <row r="42" spans="1:5" x14ac:dyDescent="0.3">
      <c r="A42" s="9" t="s">
        <v>5</v>
      </c>
      <c r="B42" s="12">
        <v>17.937589632912541</v>
      </c>
      <c r="C42" s="10">
        <v>2018</v>
      </c>
      <c r="D42" s="10">
        <v>213</v>
      </c>
      <c r="E42" s="14">
        <v>612.26</v>
      </c>
    </row>
    <row r="43" spans="1:5" x14ac:dyDescent="0.3">
      <c r="A43" s="11">
        <v>130001</v>
      </c>
      <c r="B43" s="12">
        <v>15.961757015452099</v>
      </c>
      <c r="C43" s="10">
        <v>588</v>
      </c>
      <c r="D43" s="10">
        <v>82</v>
      </c>
      <c r="E43" s="14">
        <v>139</v>
      </c>
    </row>
    <row r="44" spans="1:5" x14ac:dyDescent="0.3">
      <c r="A44" s="11">
        <v>130013</v>
      </c>
      <c r="B44" s="12">
        <v>18.790790081361369</v>
      </c>
      <c r="C44" s="10">
        <v>1430</v>
      </c>
      <c r="D44" s="10">
        <v>131</v>
      </c>
      <c r="E44" s="14">
        <v>473.26</v>
      </c>
    </row>
    <row r="45" spans="1:5" x14ac:dyDescent="0.3">
      <c r="A45" s="9" t="s">
        <v>10</v>
      </c>
      <c r="B45" s="12">
        <v>18.494652682940934</v>
      </c>
      <c r="C45" s="10">
        <v>2140</v>
      </c>
      <c r="D45" s="10">
        <v>221</v>
      </c>
      <c r="E45" s="14">
        <v>3757.4</v>
      </c>
    </row>
    <row r="46" spans="1:5" x14ac:dyDescent="0.3">
      <c r="A46" s="11">
        <v>130008</v>
      </c>
      <c r="B46" s="12">
        <v>23.096379985075</v>
      </c>
      <c r="C46" s="10">
        <v>448</v>
      </c>
      <c r="D46" s="10">
        <v>96</v>
      </c>
      <c r="E46" s="14">
        <v>47</v>
      </c>
    </row>
    <row r="47" spans="1:5" x14ac:dyDescent="0.3">
      <c r="A47" s="11">
        <v>130015</v>
      </c>
      <c r="B47" s="12">
        <v>15.733616301660508</v>
      </c>
      <c r="C47" s="10">
        <v>1692</v>
      </c>
      <c r="D47" s="10">
        <v>125</v>
      </c>
      <c r="E47" s="14">
        <v>3710.4</v>
      </c>
    </row>
    <row r="48" spans="1:5" x14ac:dyDescent="0.3">
      <c r="A48" s="9" t="s">
        <v>22</v>
      </c>
      <c r="B48" s="12">
        <v>79.461538461538467</v>
      </c>
      <c r="C48" s="10">
        <v>32</v>
      </c>
      <c r="D48" s="10">
        <v>44</v>
      </c>
      <c r="E48" s="14">
        <v>10</v>
      </c>
    </row>
    <row r="49" spans="1:5" x14ac:dyDescent="0.3">
      <c r="A49" s="11">
        <v>139902</v>
      </c>
      <c r="B49" s="12">
        <v>79.461538461538467</v>
      </c>
      <c r="C49" s="10">
        <v>32</v>
      </c>
      <c r="D49" s="10">
        <v>44</v>
      </c>
      <c r="E49" s="14">
        <v>10</v>
      </c>
    </row>
    <row r="50" spans="1:5" x14ac:dyDescent="0.3">
      <c r="A50" s="9" t="s">
        <v>28</v>
      </c>
      <c r="B50" s="12">
        <v>24.951927708585824</v>
      </c>
      <c r="C50" s="10">
        <v>26294</v>
      </c>
      <c r="D50" s="10">
        <v>2314</v>
      </c>
      <c r="E50" s="14">
        <v>37347.660000000003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1"/>
  <sheetViews>
    <sheetView workbookViewId="0">
      <selection sqref="A1:K721"/>
    </sheetView>
  </sheetViews>
  <sheetFormatPr defaultRowHeight="13.5" x14ac:dyDescent="0.15"/>
  <cols>
    <col min="3" max="3" width="8.125" bestFit="1" customWidth="1"/>
    <col min="4" max="4" width="15.625" bestFit="1" customWidth="1"/>
    <col min="11" max="11" width="16.125" bestFit="1" customWidth="1"/>
  </cols>
  <sheetData>
    <row r="1" spans="1:11" ht="17.25" x14ac:dyDescent="0.3">
      <c r="A1" s="1"/>
      <c r="B1" s="1" t="s">
        <v>0</v>
      </c>
      <c r="C1" s="1" t="s">
        <v>1</v>
      </c>
      <c r="D1" s="1" t="s">
        <v>2</v>
      </c>
      <c r="E1" s="1" t="s">
        <v>32</v>
      </c>
      <c r="F1" s="1" t="s">
        <v>26</v>
      </c>
      <c r="G1" s="1" t="s">
        <v>27</v>
      </c>
      <c r="H1" s="1" t="s">
        <v>29</v>
      </c>
      <c r="I1" s="1" t="s">
        <v>30</v>
      </c>
      <c r="J1" s="1" t="s">
        <v>31</v>
      </c>
      <c r="K1" s="1" t="s">
        <v>33</v>
      </c>
    </row>
    <row r="2" spans="1:11" ht="17.25" x14ac:dyDescent="0.3">
      <c r="A2" s="1">
        <v>0</v>
      </c>
      <c r="B2" s="1">
        <v>120017</v>
      </c>
      <c r="C2" s="1" t="s">
        <v>3</v>
      </c>
      <c r="D2" s="2">
        <v>41624</v>
      </c>
      <c r="E2" s="1">
        <v>4</v>
      </c>
      <c r="F2" s="1">
        <v>0</v>
      </c>
      <c r="G2" s="3">
        <v>0</v>
      </c>
      <c r="H2" s="4">
        <v>4.3466666666667004</v>
      </c>
      <c r="I2" s="5">
        <v>4.04</v>
      </c>
      <c r="J2" s="6">
        <v>30.666666666670039</v>
      </c>
      <c r="K2" s="1">
        <v>6</v>
      </c>
    </row>
    <row r="3" spans="1:11" ht="17.25" x14ac:dyDescent="0.3">
      <c r="A3" s="1">
        <v>1</v>
      </c>
      <c r="B3" s="1">
        <v>120017</v>
      </c>
      <c r="C3" s="1" t="s">
        <v>3</v>
      </c>
      <c r="D3" s="2">
        <v>41625</v>
      </c>
      <c r="E3" s="1">
        <v>3</v>
      </c>
      <c r="F3" s="1">
        <v>0</v>
      </c>
      <c r="G3" s="3">
        <v>0</v>
      </c>
      <c r="H3" s="4">
        <v>4.3650000000000002</v>
      </c>
      <c r="I3" s="5">
        <v>4.0142857142857</v>
      </c>
      <c r="J3" s="6">
        <v>35.071428571430019</v>
      </c>
      <c r="K3" s="1">
        <v>8</v>
      </c>
    </row>
    <row r="4" spans="1:11" ht="17.25" x14ac:dyDescent="0.3">
      <c r="A4" s="1">
        <v>2</v>
      </c>
      <c r="B4" s="1">
        <v>120017</v>
      </c>
      <c r="C4" s="1" t="s">
        <v>3</v>
      </c>
      <c r="D4" s="2">
        <v>41626</v>
      </c>
      <c r="E4" s="1">
        <v>3</v>
      </c>
      <c r="F4" s="1">
        <v>0</v>
      </c>
      <c r="G4" s="3">
        <v>0</v>
      </c>
      <c r="H4" s="4">
        <v>4.4133333333333002</v>
      </c>
      <c r="I4" s="5">
        <v>4.0999999999999996</v>
      </c>
      <c r="J4" s="6">
        <v>31.33333333333006</v>
      </c>
      <c r="K4" s="1">
        <v>12</v>
      </c>
    </row>
    <row r="5" spans="1:11" ht="17.25" x14ac:dyDescent="0.3">
      <c r="A5" s="1">
        <v>3</v>
      </c>
      <c r="B5" s="1">
        <v>120017</v>
      </c>
      <c r="C5" s="1" t="s">
        <v>3</v>
      </c>
      <c r="D5" s="2">
        <v>41627</v>
      </c>
      <c r="E5" s="1">
        <v>3</v>
      </c>
      <c r="F5" s="1">
        <v>3</v>
      </c>
      <c r="G5" s="3">
        <v>15</v>
      </c>
      <c r="H5" s="4">
        <v>4.3899999999999997</v>
      </c>
      <c r="I5" s="5">
        <v>4.1500000000000004</v>
      </c>
      <c r="J5" s="6">
        <v>23.999999999999932</v>
      </c>
      <c r="K5" s="1">
        <v>4</v>
      </c>
    </row>
    <row r="6" spans="1:11" ht="17.25" x14ac:dyDescent="0.3">
      <c r="A6" s="1">
        <v>4</v>
      </c>
      <c r="B6" s="1">
        <v>120017</v>
      </c>
      <c r="C6" s="1" t="s">
        <v>3</v>
      </c>
      <c r="D6" s="2">
        <v>41628</v>
      </c>
      <c r="E6" s="1">
        <v>7</v>
      </c>
      <c r="F6" s="1">
        <v>3</v>
      </c>
      <c r="G6" s="3">
        <v>12</v>
      </c>
      <c r="H6" s="4">
        <v>4.45</v>
      </c>
      <c r="I6" s="5">
        <v>4.04</v>
      </c>
      <c r="J6" s="6">
        <v>41.000000000000014</v>
      </c>
      <c r="K6" s="1">
        <v>6</v>
      </c>
    </row>
    <row r="7" spans="1:11" ht="17.25" x14ac:dyDescent="0.3">
      <c r="A7" s="1">
        <v>5</v>
      </c>
      <c r="B7" s="1">
        <v>120017</v>
      </c>
      <c r="C7" s="1" t="s">
        <v>3</v>
      </c>
      <c r="D7" s="2">
        <v>41631</v>
      </c>
      <c r="E7" s="1">
        <v>3</v>
      </c>
      <c r="F7" s="1">
        <v>3</v>
      </c>
      <c r="G7" s="3">
        <v>12</v>
      </c>
      <c r="H7" s="4">
        <v>4.45</v>
      </c>
      <c r="I7" s="5">
        <v>4.2</v>
      </c>
      <c r="J7" s="6">
        <v>25</v>
      </c>
      <c r="K7" s="1">
        <v>2</v>
      </c>
    </row>
    <row r="8" spans="1:11" ht="17.25" x14ac:dyDescent="0.3">
      <c r="A8" s="1">
        <v>6</v>
      </c>
      <c r="B8" s="1">
        <v>120017</v>
      </c>
      <c r="C8" s="1" t="s">
        <v>3</v>
      </c>
      <c r="D8" s="2">
        <v>41632</v>
      </c>
      <c r="E8" s="1">
        <v>3</v>
      </c>
      <c r="F8" s="1">
        <v>0</v>
      </c>
      <c r="G8" s="3">
        <v>0</v>
      </c>
      <c r="H8" s="4">
        <v>4.4725000000000001</v>
      </c>
      <c r="I8" s="5">
        <v>4.2</v>
      </c>
      <c r="J8" s="6">
        <v>27.249999999999996</v>
      </c>
      <c r="K8" s="1">
        <v>4</v>
      </c>
    </row>
    <row r="9" spans="1:11" ht="17.25" x14ac:dyDescent="0.3">
      <c r="A9" s="1">
        <v>7</v>
      </c>
      <c r="B9" s="1">
        <v>120017</v>
      </c>
      <c r="C9" s="1" t="s">
        <v>3</v>
      </c>
      <c r="D9" s="2">
        <v>41633</v>
      </c>
      <c r="E9" s="1">
        <v>2</v>
      </c>
      <c r="F9" s="1">
        <v>0</v>
      </c>
      <c r="G9" s="3">
        <v>0</v>
      </c>
      <c r="H9" s="4">
        <v>4.4874999999999998</v>
      </c>
      <c r="I9" s="5">
        <v>4.2</v>
      </c>
      <c r="J9" s="6">
        <v>28.749999999999964</v>
      </c>
      <c r="K9" s="1">
        <v>4</v>
      </c>
    </row>
    <row r="10" spans="1:11" ht="17.25" x14ac:dyDescent="0.3">
      <c r="A10" s="1">
        <v>8</v>
      </c>
      <c r="B10" s="1">
        <v>120017</v>
      </c>
      <c r="C10" s="1" t="s">
        <v>3</v>
      </c>
      <c r="D10" s="2">
        <v>41635</v>
      </c>
      <c r="E10" s="1">
        <v>2</v>
      </c>
      <c r="F10" s="1">
        <v>0</v>
      </c>
      <c r="G10" s="3">
        <v>0</v>
      </c>
      <c r="H10" s="4">
        <v>4.4800000000000004</v>
      </c>
      <c r="I10" s="5">
        <v>4.28</v>
      </c>
      <c r="J10" s="6">
        <v>20.000000000000018</v>
      </c>
      <c r="K10" s="1">
        <v>2</v>
      </c>
    </row>
    <row r="11" spans="1:11" ht="17.25" x14ac:dyDescent="0.3">
      <c r="A11" s="1">
        <v>9</v>
      </c>
      <c r="B11" s="1">
        <v>120017</v>
      </c>
      <c r="C11" s="1" t="s">
        <v>3</v>
      </c>
      <c r="D11" s="2">
        <v>41638</v>
      </c>
      <c r="E11" s="1">
        <v>2</v>
      </c>
      <c r="F11" s="1">
        <v>0</v>
      </c>
      <c r="G11" s="3">
        <v>0</v>
      </c>
      <c r="H11" s="4">
        <v>4.5125000000000002</v>
      </c>
      <c r="I11" s="5">
        <v>4.2374999999999998</v>
      </c>
      <c r="J11" s="6">
        <v>27.500000000000036</v>
      </c>
      <c r="K11" s="1">
        <v>4</v>
      </c>
    </row>
    <row r="12" spans="1:11" ht="17.25" x14ac:dyDescent="0.3">
      <c r="A12" s="1">
        <v>10</v>
      </c>
      <c r="B12" s="1">
        <v>120017</v>
      </c>
      <c r="C12" s="1" t="s">
        <v>3</v>
      </c>
      <c r="D12" s="2">
        <v>41639</v>
      </c>
      <c r="E12" s="1">
        <v>3</v>
      </c>
      <c r="F12" s="1">
        <v>0</v>
      </c>
      <c r="G12" s="3">
        <v>0</v>
      </c>
      <c r="H12" s="4">
        <v>4.5125000000000002</v>
      </c>
      <c r="I12" s="5">
        <v>4.2374999999999998</v>
      </c>
      <c r="J12" s="6">
        <v>27.500000000000036</v>
      </c>
      <c r="K12" s="1">
        <v>4</v>
      </c>
    </row>
    <row r="13" spans="1:11" ht="17.25" x14ac:dyDescent="0.3">
      <c r="A13" s="1">
        <v>13</v>
      </c>
      <c r="B13" s="1">
        <v>120017</v>
      </c>
      <c r="C13" s="1" t="s">
        <v>3</v>
      </c>
      <c r="D13" s="2">
        <v>41642</v>
      </c>
      <c r="E13" s="1">
        <v>3</v>
      </c>
      <c r="F13" s="1">
        <v>0</v>
      </c>
      <c r="G13" s="3">
        <v>0</v>
      </c>
      <c r="H13" s="4">
        <v>4.8</v>
      </c>
      <c r="I13" s="5">
        <v>4.3</v>
      </c>
      <c r="J13" s="6">
        <v>50</v>
      </c>
      <c r="K13" s="1">
        <v>2</v>
      </c>
    </row>
    <row r="14" spans="1:11" ht="17.25" x14ac:dyDescent="0.3">
      <c r="A14" s="1">
        <v>14</v>
      </c>
      <c r="B14" s="1">
        <v>120017</v>
      </c>
      <c r="C14" s="1" t="s">
        <v>3</v>
      </c>
      <c r="D14" s="2">
        <v>41645</v>
      </c>
      <c r="E14" s="1">
        <v>2</v>
      </c>
      <c r="F14" s="1">
        <v>0</v>
      </c>
      <c r="G14" s="3">
        <v>0</v>
      </c>
      <c r="H14" s="4">
        <v>4.5437500000000002</v>
      </c>
      <c r="I14" s="5">
        <v>4.2625000000000002</v>
      </c>
      <c r="J14" s="6">
        <v>28.125</v>
      </c>
      <c r="K14" s="1">
        <v>8</v>
      </c>
    </row>
    <row r="15" spans="1:11" ht="17.25" x14ac:dyDescent="0.3">
      <c r="A15" s="1">
        <v>15</v>
      </c>
      <c r="B15" s="1">
        <v>120017</v>
      </c>
      <c r="C15" s="1" t="s">
        <v>3</v>
      </c>
      <c r="D15" s="2">
        <v>41646</v>
      </c>
      <c r="E15" s="1">
        <v>3</v>
      </c>
      <c r="F15" s="1">
        <v>2</v>
      </c>
      <c r="G15" s="3">
        <v>10</v>
      </c>
      <c r="H15" s="4">
        <v>4.5999999999999996</v>
      </c>
      <c r="I15" s="5">
        <v>4.3499999999999996</v>
      </c>
      <c r="J15" s="6">
        <v>25</v>
      </c>
      <c r="K15" s="1">
        <v>2</v>
      </c>
    </row>
    <row r="16" spans="1:11" ht="17.25" x14ac:dyDescent="0.3">
      <c r="A16" s="1">
        <v>16</v>
      </c>
      <c r="B16" s="1">
        <v>120017</v>
      </c>
      <c r="C16" s="1" t="s">
        <v>3</v>
      </c>
      <c r="D16" s="2">
        <v>41647</v>
      </c>
      <c r="E16" s="1">
        <v>3</v>
      </c>
      <c r="F16" s="1">
        <v>0</v>
      </c>
      <c r="G16" s="3">
        <v>0</v>
      </c>
      <c r="H16" s="4">
        <v>4.55</v>
      </c>
      <c r="I16" s="5">
        <v>4.2857142857142998</v>
      </c>
      <c r="J16" s="6">
        <v>26.428571428570002</v>
      </c>
      <c r="K16" s="1">
        <v>6</v>
      </c>
    </row>
    <row r="17" spans="1:11" ht="17.25" x14ac:dyDescent="0.3">
      <c r="A17" s="1">
        <v>17</v>
      </c>
      <c r="B17" s="1">
        <v>120017</v>
      </c>
      <c r="C17" s="1" t="s">
        <v>3</v>
      </c>
      <c r="D17" s="2">
        <v>41648</v>
      </c>
      <c r="E17" s="1">
        <v>3</v>
      </c>
      <c r="F17" s="1">
        <v>0</v>
      </c>
      <c r="G17" s="3">
        <v>0</v>
      </c>
      <c r="H17" s="4">
        <v>4.5</v>
      </c>
      <c r="I17" s="5">
        <v>4.1500000000000004</v>
      </c>
      <c r="J17" s="6">
        <v>34.999999999999964</v>
      </c>
      <c r="K17" s="1">
        <v>2</v>
      </c>
    </row>
    <row r="18" spans="1:11" ht="17.25" x14ac:dyDescent="0.3">
      <c r="A18" s="1">
        <v>18</v>
      </c>
      <c r="B18" s="1">
        <v>120017</v>
      </c>
      <c r="C18" s="1" t="s">
        <v>3</v>
      </c>
      <c r="D18" s="2">
        <v>41649</v>
      </c>
      <c r="E18" s="1">
        <v>10</v>
      </c>
      <c r="F18" s="1">
        <v>2</v>
      </c>
      <c r="G18" s="3">
        <v>5</v>
      </c>
      <c r="H18" s="4">
        <v>4.5</v>
      </c>
      <c r="I18" s="5">
        <v>4.2</v>
      </c>
      <c r="J18" s="6">
        <v>29.999999999999982</v>
      </c>
      <c r="K18" s="1">
        <v>4</v>
      </c>
    </row>
    <row r="19" spans="1:11" ht="17.25" x14ac:dyDescent="0.3">
      <c r="A19" s="1">
        <v>19</v>
      </c>
      <c r="B19" s="1">
        <v>120017</v>
      </c>
      <c r="C19" s="1" t="s">
        <v>3</v>
      </c>
      <c r="D19" s="2">
        <v>41652</v>
      </c>
      <c r="E19" s="1">
        <v>2</v>
      </c>
      <c r="F19" s="1">
        <v>2</v>
      </c>
      <c r="G19" s="3">
        <v>2</v>
      </c>
      <c r="H19" s="4">
        <v>4.55</v>
      </c>
      <c r="I19" s="5">
        <v>4.2</v>
      </c>
      <c r="J19" s="6">
        <v>34.999999999999964</v>
      </c>
      <c r="K19" s="1">
        <v>4</v>
      </c>
    </row>
    <row r="20" spans="1:11" ht="17.25" x14ac:dyDescent="0.3">
      <c r="A20" s="1">
        <v>134</v>
      </c>
      <c r="B20" s="1">
        <v>130001</v>
      </c>
      <c r="C20" s="1" t="s">
        <v>5</v>
      </c>
      <c r="D20" s="2">
        <v>41624</v>
      </c>
      <c r="E20" s="1">
        <v>4</v>
      </c>
      <c r="F20" s="1">
        <v>2</v>
      </c>
      <c r="G20" s="3">
        <v>10</v>
      </c>
      <c r="H20" s="4">
        <v>4.5031249999999998</v>
      </c>
      <c r="I20" s="5">
        <v>4.3631250000000001</v>
      </c>
      <c r="J20" s="6">
        <v>13.999999999999968</v>
      </c>
      <c r="K20" s="1">
        <v>32</v>
      </c>
    </row>
    <row r="21" spans="1:11" ht="17.25" x14ac:dyDescent="0.3">
      <c r="A21" s="1">
        <v>135</v>
      </c>
      <c r="B21" s="1">
        <v>130001</v>
      </c>
      <c r="C21" s="1" t="s">
        <v>5</v>
      </c>
      <c r="D21" s="2">
        <v>41625</v>
      </c>
      <c r="E21" s="1">
        <v>3</v>
      </c>
      <c r="F21" s="1">
        <v>3</v>
      </c>
      <c r="G21" s="3">
        <v>7</v>
      </c>
      <c r="H21" s="4">
        <v>4.5558823529412003</v>
      </c>
      <c r="I21" s="5">
        <v>4.3344444444443999</v>
      </c>
      <c r="J21" s="6">
        <v>22.143790849680034</v>
      </c>
      <c r="K21" s="1">
        <v>28</v>
      </c>
    </row>
    <row r="22" spans="1:11" ht="17.25" x14ac:dyDescent="0.3">
      <c r="A22" s="1">
        <v>136</v>
      </c>
      <c r="B22" s="1">
        <v>130001</v>
      </c>
      <c r="C22" s="1" t="s">
        <v>5</v>
      </c>
      <c r="D22" s="2">
        <v>41626</v>
      </c>
      <c r="E22" s="1">
        <v>3</v>
      </c>
      <c r="F22" s="1">
        <v>3</v>
      </c>
      <c r="G22" s="3">
        <v>56</v>
      </c>
      <c r="H22" s="4">
        <v>4.54</v>
      </c>
      <c r="I22" s="5">
        <v>4.415</v>
      </c>
      <c r="J22" s="6">
        <v>12.5</v>
      </c>
      <c r="K22" s="1">
        <v>32</v>
      </c>
    </row>
    <row r="23" spans="1:11" ht="17.25" x14ac:dyDescent="0.3">
      <c r="A23" s="1">
        <v>137</v>
      </c>
      <c r="B23" s="1">
        <v>130001</v>
      </c>
      <c r="C23" s="1" t="s">
        <v>5</v>
      </c>
      <c r="D23" s="2">
        <v>41627</v>
      </c>
      <c r="E23" s="1">
        <v>3</v>
      </c>
      <c r="F23" s="1">
        <v>2</v>
      </c>
      <c r="G23" s="3">
        <v>4</v>
      </c>
      <c r="H23" s="4">
        <v>4.5505555555555999</v>
      </c>
      <c r="I23" s="5">
        <v>4.4338888888888999</v>
      </c>
      <c r="J23" s="6">
        <v>11.66666666667</v>
      </c>
      <c r="K23" s="1">
        <v>36</v>
      </c>
    </row>
    <row r="24" spans="1:11" ht="17.25" x14ac:dyDescent="0.3">
      <c r="A24" s="1">
        <v>138</v>
      </c>
      <c r="B24" s="1">
        <v>130001</v>
      </c>
      <c r="C24" s="1" t="s">
        <v>5</v>
      </c>
      <c r="D24" s="2">
        <v>41628</v>
      </c>
      <c r="E24" s="1">
        <v>11</v>
      </c>
      <c r="F24" s="1">
        <v>2</v>
      </c>
      <c r="G24" s="3">
        <v>48</v>
      </c>
      <c r="H24" s="4">
        <v>4.6169230769230998</v>
      </c>
      <c r="I24" s="5">
        <v>4.4083333333333004</v>
      </c>
      <c r="J24" s="6">
        <v>20.858974358979943</v>
      </c>
      <c r="K24" s="1">
        <v>32</v>
      </c>
    </row>
    <row r="25" spans="1:11" ht="17.25" x14ac:dyDescent="0.3">
      <c r="A25" s="1">
        <v>139</v>
      </c>
      <c r="B25" s="1">
        <v>130001</v>
      </c>
      <c r="C25" s="1" t="s">
        <v>5</v>
      </c>
      <c r="D25" s="2">
        <v>41631</v>
      </c>
      <c r="E25" s="1">
        <v>2</v>
      </c>
      <c r="F25" s="1">
        <v>0</v>
      </c>
      <c r="G25" s="3">
        <v>0</v>
      </c>
      <c r="H25" s="4">
        <v>4.5703846153845999</v>
      </c>
      <c r="I25" s="5">
        <v>4.4277777777778002</v>
      </c>
      <c r="J25" s="6">
        <v>14.260683760679971</v>
      </c>
      <c r="K25" s="1">
        <v>36</v>
      </c>
    </row>
    <row r="26" spans="1:11" ht="17.25" x14ac:dyDescent="0.3">
      <c r="A26" s="1">
        <v>140</v>
      </c>
      <c r="B26" s="1">
        <v>130001</v>
      </c>
      <c r="C26" s="1" t="s">
        <v>5</v>
      </c>
      <c r="D26" s="2">
        <v>41632</v>
      </c>
      <c r="E26" s="1">
        <v>3</v>
      </c>
      <c r="F26" s="1">
        <v>0</v>
      </c>
      <c r="G26" s="3">
        <v>0</v>
      </c>
      <c r="H26" s="4">
        <v>4.5531249999999996</v>
      </c>
      <c r="I26" s="5">
        <v>4.40625</v>
      </c>
      <c r="J26" s="6">
        <v>14.687499999999964</v>
      </c>
      <c r="K26" s="1">
        <v>32</v>
      </c>
    </row>
    <row r="27" spans="1:11" ht="17.25" x14ac:dyDescent="0.3">
      <c r="A27" s="1">
        <v>141</v>
      </c>
      <c r="B27" s="1">
        <v>130001</v>
      </c>
      <c r="C27" s="1" t="s">
        <v>5</v>
      </c>
      <c r="D27" s="2">
        <v>41633</v>
      </c>
      <c r="E27" s="1">
        <v>2</v>
      </c>
      <c r="F27" s="1">
        <v>0</v>
      </c>
      <c r="G27" s="3">
        <v>0</v>
      </c>
      <c r="H27" s="4">
        <v>4.53</v>
      </c>
      <c r="I27" s="5">
        <v>4.4123076923077003</v>
      </c>
      <c r="J27" s="6">
        <v>11.769230769229999</v>
      </c>
      <c r="K27" s="1">
        <v>26</v>
      </c>
    </row>
    <row r="28" spans="1:11" ht="17.25" x14ac:dyDescent="0.3">
      <c r="A28" s="1">
        <v>142</v>
      </c>
      <c r="B28" s="1">
        <v>130001</v>
      </c>
      <c r="C28" s="1" t="s">
        <v>5</v>
      </c>
      <c r="D28" s="2">
        <v>41635</v>
      </c>
      <c r="E28" s="1">
        <v>2</v>
      </c>
      <c r="F28" s="1">
        <v>0</v>
      </c>
      <c r="G28" s="3">
        <v>0</v>
      </c>
      <c r="H28" s="4">
        <v>4.5521052631579</v>
      </c>
      <c r="I28" s="5">
        <v>4.4235294117646999</v>
      </c>
      <c r="J28" s="6">
        <v>12.857585139320005</v>
      </c>
      <c r="K28" s="1">
        <v>34</v>
      </c>
    </row>
    <row r="29" spans="1:11" ht="17.25" x14ac:dyDescent="0.3">
      <c r="A29" s="1">
        <v>143</v>
      </c>
      <c r="B29" s="1">
        <v>130001</v>
      </c>
      <c r="C29" s="1" t="s">
        <v>5</v>
      </c>
      <c r="D29" s="2">
        <v>41638</v>
      </c>
      <c r="E29" s="1">
        <v>2</v>
      </c>
      <c r="F29" s="1">
        <v>0</v>
      </c>
      <c r="G29" s="3">
        <v>0</v>
      </c>
      <c r="H29" s="4">
        <v>4.5576923076923004</v>
      </c>
      <c r="I29" s="5">
        <v>4.4307692307691999</v>
      </c>
      <c r="J29" s="6">
        <v>12.692307692310045</v>
      </c>
      <c r="K29" s="1">
        <v>26</v>
      </c>
    </row>
    <row r="30" spans="1:11" ht="17.25" x14ac:dyDescent="0.3">
      <c r="A30" s="1">
        <v>144</v>
      </c>
      <c r="B30" s="1">
        <v>130001</v>
      </c>
      <c r="C30" s="1" t="s">
        <v>5</v>
      </c>
      <c r="D30" s="2">
        <v>41639</v>
      </c>
      <c r="E30" s="1">
        <v>3</v>
      </c>
      <c r="F30" s="1">
        <v>0</v>
      </c>
      <c r="G30" s="3">
        <v>0</v>
      </c>
      <c r="H30" s="4">
        <v>4.5775117647058998</v>
      </c>
      <c r="I30" s="5">
        <v>4.4411764705882</v>
      </c>
      <c r="J30" s="6">
        <v>13.633529411769985</v>
      </c>
      <c r="K30" s="1">
        <v>34</v>
      </c>
    </row>
    <row r="31" spans="1:11" ht="17.25" x14ac:dyDescent="0.3">
      <c r="A31" s="1">
        <v>146</v>
      </c>
      <c r="B31" s="1">
        <v>130001</v>
      </c>
      <c r="C31" s="1" t="s">
        <v>5</v>
      </c>
      <c r="D31" s="2">
        <v>41641</v>
      </c>
      <c r="E31" s="1">
        <v>2</v>
      </c>
      <c r="F31" s="1">
        <v>0</v>
      </c>
      <c r="G31" s="3">
        <v>0</v>
      </c>
      <c r="H31" s="4">
        <v>4.5880000000000001</v>
      </c>
      <c r="I31" s="5">
        <v>4.415</v>
      </c>
      <c r="J31" s="6">
        <v>17.300000000000004</v>
      </c>
      <c r="K31" s="1">
        <v>20</v>
      </c>
    </row>
    <row r="32" spans="1:11" ht="17.25" x14ac:dyDescent="0.3">
      <c r="A32" s="1">
        <v>147</v>
      </c>
      <c r="B32" s="1">
        <v>130001</v>
      </c>
      <c r="C32" s="1" t="s">
        <v>5</v>
      </c>
      <c r="D32" s="2">
        <v>41642</v>
      </c>
      <c r="E32" s="1">
        <v>3</v>
      </c>
      <c r="F32" s="1">
        <v>0</v>
      </c>
      <c r="G32" s="3">
        <v>0</v>
      </c>
      <c r="H32" s="4">
        <v>4.5999999999999996</v>
      </c>
      <c r="I32" s="5">
        <v>4.45</v>
      </c>
      <c r="J32" s="6">
        <v>14.999999999999947</v>
      </c>
      <c r="K32" s="1">
        <v>24</v>
      </c>
    </row>
    <row r="33" spans="1:11" ht="17.25" x14ac:dyDescent="0.3">
      <c r="A33" s="1">
        <v>148</v>
      </c>
      <c r="B33" s="1">
        <v>130001</v>
      </c>
      <c r="C33" s="1" t="s">
        <v>5</v>
      </c>
      <c r="D33" s="2">
        <v>41645</v>
      </c>
      <c r="E33" s="1">
        <v>2</v>
      </c>
      <c r="F33" s="1">
        <v>3</v>
      </c>
      <c r="G33" s="3">
        <v>14</v>
      </c>
      <c r="H33" s="4">
        <v>4.6109523809523996</v>
      </c>
      <c r="I33" s="5">
        <v>4.4287999999999998</v>
      </c>
      <c r="J33" s="6">
        <v>18.215238095239972</v>
      </c>
      <c r="K33" s="1">
        <v>50</v>
      </c>
    </row>
    <row r="34" spans="1:11" ht="17.25" x14ac:dyDescent="0.3">
      <c r="A34" s="1">
        <v>149</v>
      </c>
      <c r="B34" s="1">
        <v>130001</v>
      </c>
      <c r="C34" s="1" t="s">
        <v>5</v>
      </c>
      <c r="D34" s="2">
        <v>41646</v>
      </c>
      <c r="E34" s="1">
        <v>3</v>
      </c>
      <c r="F34" s="1">
        <v>0</v>
      </c>
      <c r="G34" s="3">
        <v>0</v>
      </c>
      <c r="H34" s="4">
        <v>4.62</v>
      </c>
      <c r="I34" s="5">
        <v>4.4466666666667001</v>
      </c>
      <c r="J34" s="6">
        <v>17.333333333330003</v>
      </c>
      <c r="K34" s="1">
        <v>30</v>
      </c>
    </row>
    <row r="35" spans="1:11" ht="17.25" x14ac:dyDescent="0.3">
      <c r="A35" s="1">
        <v>150</v>
      </c>
      <c r="B35" s="1">
        <v>130001</v>
      </c>
      <c r="C35" s="1" t="s">
        <v>5</v>
      </c>
      <c r="D35" s="2">
        <v>41647</v>
      </c>
      <c r="E35" s="1">
        <v>3</v>
      </c>
      <c r="F35" s="1">
        <v>0</v>
      </c>
      <c r="G35" s="3">
        <v>0</v>
      </c>
      <c r="H35" s="4">
        <v>4.6084615384615004</v>
      </c>
      <c r="I35" s="5">
        <v>4.4127272727272997</v>
      </c>
      <c r="J35" s="6">
        <v>19.573426573420072</v>
      </c>
      <c r="K35" s="1">
        <v>22</v>
      </c>
    </row>
    <row r="36" spans="1:11" ht="17.25" x14ac:dyDescent="0.3">
      <c r="A36" s="1">
        <v>151</v>
      </c>
      <c r="B36" s="1">
        <v>130001</v>
      </c>
      <c r="C36" s="1" t="s">
        <v>5</v>
      </c>
      <c r="D36" s="2">
        <v>41648</v>
      </c>
      <c r="E36" s="1">
        <v>3</v>
      </c>
      <c r="F36" s="1">
        <v>0</v>
      </c>
      <c r="G36" s="3">
        <v>0</v>
      </c>
      <c r="H36" s="4">
        <v>4.5863157894736997</v>
      </c>
      <c r="I36" s="5">
        <v>4.4115789473684002</v>
      </c>
      <c r="J36" s="6">
        <v>17.473684210529949</v>
      </c>
      <c r="K36" s="1">
        <v>38</v>
      </c>
    </row>
    <row r="37" spans="1:11" ht="17.25" x14ac:dyDescent="0.3">
      <c r="A37" s="1">
        <v>152</v>
      </c>
      <c r="B37" s="1">
        <v>130001</v>
      </c>
      <c r="C37" s="1" t="s">
        <v>5</v>
      </c>
      <c r="D37" s="2">
        <v>41649</v>
      </c>
      <c r="E37" s="1">
        <v>26</v>
      </c>
      <c r="F37" s="1">
        <v>0</v>
      </c>
      <c r="G37" s="3">
        <v>0</v>
      </c>
      <c r="H37" s="4">
        <v>4.5743243243242997</v>
      </c>
      <c r="I37" s="5">
        <v>4.3862500000000004</v>
      </c>
      <c r="J37" s="6">
        <v>18.807432432429927</v>
      </c>
      <c r="K37" s="1">
        <v>32</v>
      </c>
    </row>
    <row r="38" spans="1:11" ht="17.25" x14ac:dyDescent="0.3">
      <c r="A38" s="1">
        <v>153</v>
      </c>
      <c r="B38" s="1">
        <v>130001</v>
      </c>
      <c r="C38" s="1" t="s">
        <v>5</v>
      </c>
      <c r="D38" s="2">
        <v>41652</v>
      </c>
      <c r="E38" s="1">
        <v>2</v>
      </c>
      <c r="F38" s="1">
        <v>0</v>
      </c>
      <c r="G38" s="3">
        <v>0</v>
      </c>
      <c r="H38" s="4">
        <v>4.5883333333333001</v>
      </c>
      <c r="I38" s="5">
        <v>4.4033333333332996</v>
      </c>
      <c r="J38" s="6">
        <v>18.50000000000005</v>
      </c>
      <c r="K38" s="1">
        <v>24</v>
      </c>
    </row>
    <row r="39" spans="1:11" ht="17.25" x14ac:dyDescent="0.3">
      <c r="A39" s="1">
        <v>154</v>
      </c>
      <c r="B39" s="1">
        <v>130004</v>
      </c>
      <c r="C39" s="1" t="s">
        <v>6</v>
      </c>
      <c r="D39" s="2">
        <v>41624</v>
      </c>
      <c r="E39" s="1">
        <v>5</v>
      </c>
      <c r="F39" s="1">
        <v>2</v>
      </c>
      <c r="G39" s="3">
        <v>9</v>
      </c>
      <c r="H39" s="4">
        <v>4.4716666666667004</v>
      </c>
      <c r="I39" s="5">
        <v>4.2531249999999998</v>
      </c>
      <c r="J39" s="6">
        <v>21.854166666670061</v>
      </c>
      <c r="K39" s="1">
        <v>44</v>
      </c>
    </row>
    <row r="40" spans="1:11" ht="17.25" x14ac:dyDescent="0.3">
      <c r="A40" s="1">
        <v>155</v>
      </c>
      <c r="B40" s="1">
        <v>130004</v>
      </c>
      <c r="C40" s="1" t="s">
        <v>6</v>
      </c>
      <c r="D40" s="2">
        <v>41625</v>
      </c>
      <c r="E40" s="1">
        <v>3</v>
      </c>
      <c r="F40" s="1">
        <v>0</v>
      </c>
      <c r="G40" s="3">
        <v>0</v>
      </c>
      <c r="H40" s="4">
        <v>4.4621428571428998</v>
      </c>
      <c r="I40" s="5">
        <v>4.2549999999999999</v>
      </c>
      <c r="J40" s="6">
        <v>20.714285714289993</v>
      </c>
      <c r="K40" s="1">
        <v>24</v>
      </c>
    </row>
    <row r="41" spans="1:11" ht="17.25" x14ac:dyDescent="0.3">
      <c r="A41" s="1">
        <v>156</v>
      </c>
      <c r="B41" s="1">
        <v>130004</v>
      </c>
      <c r="C41" s="1" t="s">
        <v>6</v>
      </c>
      <c r="D41" s="2">
        <v>41626</v>
      </c>
      <c r="E41" s="1">
        <v>3</v>
      </c>
      <c r="F41" s="1">
        <v>3</v>
      </c>
      <c r="G41" s="3">
        <v>126</v>
      </c>
      <c r="H41" s="4">
        <v>4.4211111111110997</v>
      </c>
      <c r="I41" s="5">
        <v>4.2605263157894999</v>
      </c>
      <c r="J41" s="6">
        <v>16.058479532159975</v>
      </c>
      <c r="K41" s="1">
        <v>38</v>
      </c>
    </row>
    <row r="42" spans="1:11" ht="17.25" x14ac:dyDescent="0.3">
      <c r="A42" s="1">
        <v>157</v>
      </c>
      <c r="B42" s="1">
        <v>130004</v>
      </c>
      <c r="C42" s="1" t="s">
        <v>6</v>
      </c>
      <c r="D42" s="2">
        <v>41627</v>
      </c>
      <c r="E42" s="1">
        <v>3</v>
      </c>
      <c r="F42" s="1">
        <v>6</v>
      </c>
      <c r="G42" s="3">
        <v>123</v>
      </c>
      <c r="H42" s="4">
        <v>4.4416666666667002</v>
      </c>
      <c r="I42" s="5">
        <v>4.2823529411764998</v>
      </c>
      <c r="J42" s="6">
        <v>15.93137254902004</v>
      </c>
      <c r="K42" s="1">
        <v>40</v>
      </c>
    </row>
    <row r="43" spans="1:11" ht="17.25" x14ac:dyDescent="0.3">
      <c r="A43" s="1">
        <v>158</v>
      </c>
      <c r="B43" s="1">
        <v>130004</v>
      </c>
      <c r="C43" s="1" t="s">
        <v>6</v>
      </c>
      <c r="D43" s="2">
        <v>41628</v>
      </c>
      <c r="E43" s="1">
        <v>11</v>
      </c>
      <c r="F43" s="1">
        <v>2</v>
      </c>
      <c r="G43" s="3">
        <v>12</v>
      </c>
      <c r="H43" s="4">
        <v>4.5034883720929999</v>
      </c>
      <c r="I43" s="5">
        <v>4.33</v>
      </c>
      <c r="J43" s="6">
        <v>17.348837209299983</v>
      </c>
      <c r="K43" s="1">
        <v>30</v>
      </c>
    </row>
    <row r="44" spans="1:11" ht="17.25" x14ac:dyDescent="0.3">
      <c r="A44" s="1">
        <v>159</v>
      </c>
      <c r="B44" s="1">
        <v>130004</v>
      </c>
      <c r="C44" s="1" t="s">
        <v>6</v>
      </c>
      <c r="D44" s="2">
        <v>41631</v>
      </c>
      <c r="E44" s="1">
        <v>3</v>
      </c>
      <c r="F44" s="1">
        <v>0</v>
      </c>
      <c r="G44" s="3">
        <v>0</v>
      </c>
      <c r="H44" s="4">
        <v>4.5055714285714004</v>
      </c>
      <c r="I44" s="5">
        <v>4.3140000000000001</v>
      </c>
      <c r="J44" s="6">
        <v>19.15714285714003</v>
      </c>
      <c r="K44" s="1">
        <v>38</v>
      </c>
    </row>
    <row r="45" spans="1:11" ht="17.25" x14ac:dyDescent="0.3">
      <c r="A45" s="1">
        <v>160</v>
      </c>
      <c r="B45" s="1">
        <v>130004</v>
      </c>
      <c r="C45" s="1" t="s">
        <v>6</v>
      </c>
      <c r="D45" s="2">
        <v>41632</v>
      </c>
      <c r="E45" s="1">
        <v>3</v>
      </c>
      <c r="F45" s="1">
        <v>0</v>
      </c>
      <c r="G45" s="3">
        <v>0</v>
      </c>
      <c r="H45" s="4">
        <v>4.4953124999999998</v>
      </c>
      <c r="I45" s="5">
        <v>4.2796153846153997</v>
      </c>
      <c r="J45" s="6">
        <v>21.569711538460012</v>
      </c>
      <c r="K45" s="1">
        <v>36</v>
      </c>
    </row>
    <row r="46" spans="1:11" ht="17.25" x14ac:dyDescent="0.3">
      <c r="A46" s="1">
        <v>161</v>
      </c>
      <c r="B46" s="1">
        <v>130004</v>
      </c>
      <c r="C46" s="1" t="s">
        <v>6</v>
      </c>
      <c r="D46" s="2">
        <v>41633</v>
      </c>
      <c r="E46" s="1">
        <v>2</v>
      </c>
      <c r="F46" s="1">
        <v>0</v>
      </c>
      <c r="G46" s="3">
        <v>0</v>
      </c>
      <c r="H46" s="4">
        <v>4.5019444444444003</v>
      </c>
      <c r="I46" s="5">
        <v>4.29</v>
      </c>
      <c r="J46" s="6">
        <v>21.19444444444003</v>
      </c>
      <c r="K46" s="1">
        <v>36</v>
      </c>
    </row>
    <row r="47" spans="1:11" ht="17.25" x14ac:dyDescent="0.3">
      <c r="A47" s="1">
        <v>162</v>
      </c>
      <c r="B47" s="1">
        <v>130004</v>
      </c>
      <c r="C47" s="1" t="s">
        <v>6</v>
      </c>
      <c r="D47" s="2">
        <v>41635</v>
      </c>
      <c r="E47" s="1">
        <v>2</v>
      </c>
      <c r="F47" s="1">
        <v>2</v>
      </c>
      <c r="G47" s="3">
        <v>1</v>
      </c>
      <c r="H47" s="4">
        <v>4.4664705882352997</v>
      </c>
      <c r="I47" s="5">
        <v>4.2826923076923</v>
      </c>
      <c r="J47" s="6">
        <v>18.377828054299972</v>
      </c>
      <c r="K47" s="1">
        <v>40</v>
      </c>
    </row>
    <row r="48" spans="1:11" ht="17.25" x14ac:dyDescent="0.3">
      <c r="A48" s="1">
        <v>163</v>
      </c>
      <c r="B48" s="1">
        <v>130004</v>
      </c>
      <c r="C48" s="1" t="s">
        <v>6</v>
      </c>
      <c r="D48" s="2">
        <v>41638</v>
      </c>
      <c r="E48" s="1">
        <v>2</v>
      </c>
      <c r="F48" s="1">
        <v>2</v>
      </c>
      <c r="G48" s="3">
        <v>2</v>
      </c>
      <c r="H48" s="4">
        <v>4.4393333333333</v>
      </c>
      <c r="I48" s="5">
        <v>4.2460869565217001</v>
      </c>
      <c r="J48" s="6">
        <v>19.324637681159995</v>
      </c>
      <c r="K48" s="1">
        <v>30</v>
      </c>
    </row>
    <row r="49" spans="1:11" ht="17.25" x14ac:dyDescent="0.3">
      <c r="A49" s="1">
        <v>164</v>
      </c>
      <c r="B49" s="1">
        <v>130004</v>
      </c>
      <c r="C49" s="1" t="s">
        <v>6</v>
      </c>
      <c r="D49" s="2">
        <v>41639</v>
      </c>
      <c r="E49" s="1">
        <v>3</v>
      </c>
      <c r="F49" s="1">
        <v>0</v>
      </c>
      <c r="G49" s="3">
        <v>0</v>
      </c>
      <c r="H49" s="4">
        <v>4.4510446428571004</v>
      </c>
      <c r="I49" s="5">
        <v>4.2320000000000002</v>
      </c>
      <c r="J49" s="6">
        <v>21.904464285710024</v>
      </c>
      <c r="K49" s="1">
        <v>40</v>
      </c>
    </row>
    <row r="50" spans="1:11" ht="17.25" x14ac:dyDescent="0.3">
      <c r="A50" s="1">
        <v>166</v>
      </c>
      <c r="B50" s="1">
        <v>130004</v>
      </c>
      <c r="C50" s="1" t="s">
        <v>6</v>
      </c>
      <c r="D50" s="2">
        <v>41641</v>
      </c>
      <c r="E50" s="1">
        <v>2</v>
      </c>
      <c r="F50" s="1">
        <v>0</v>
      </c>
      <c r="G50" s="3">
        <v>0</v>
      </c>
      <c r="H50" s="4">
        <v>4.4375484848484996</v>
      </c>
      <c r="I50" s="5">
        <v>4.2633333333332999</v>
      </c>
      <c r="J50" s="6">
        <v>17.421515151519973</v>
      </c>
      <c r="K50" s="1">
        <v>30</v>
      </c>
    </row>
    <row r="51" spans="1:11" ht="17.25" x14ac:dyDescent="0.3">
      <c r="A51" s="1">
        <v>167</v>
      </c>
      <c r="B51" s="1">
        <v>130004</v>
      </c>
      <c r="C51" s="1" t="s">
        <v>6</v>
      </c>
      <c r="D51" s="2">
        <v>41642</v>
      </c>
      <c r="E51" s="1">
        <v>3</v>
      </c>
      <c r="F51" s="1">
        <v>0</v>
      </c>
      <c r="G51" s="3">
        <v>0</v>
      </c>
      <c r="H51" s="4">
        <v>4.4962499999999999</v>
      </c>
      <c r="I51" s="5">
        <v>4.25</v>
      </c>
      <c r="J51" s="6">
        <v>24.624999999999986</v>
      </c>
      <c r="K51" s="1">
        <v>32</v>
      </c>
    </row>
    <row r="52" spans="1:11" ht="17.25" x14ac:dyDescent="0.3">
      <c r="A52" s="1">
        <v>168</v>
      </c>
      <c r="B52" s="1">
        <v>130004</v>
      </c>
      <c r="C52" s="1" t="s">
        <v>6</v>
      </c>
      <c r="D52" s="2">
        <v>41645</v>
      </c>
      <c r="E52" s="1">
        <v>2</v>
      </c>
      <c r="F52" s="1">
        <v>0</v>
      </c>
      <c r="G52" s="3">
        <v>0</v>
      </c>
      <c r="H52" s="4">
        <v>4.4972000000000003</v>
      </c>
      <c r="I52" s="5">
        <v>4.2921052631579002</v>
      </c>
      <c r="J52" s="6">
        <v>20.509473684210011</v>
      </c>
      <c r="K52" s="1">
        <v>38</v>
      </c>
    </row>
    <row r="53" spans="1:11" ht="17.25" x14ac:dyDescent="0.3">
      <c r="A53" s="1">
        <v>169</v>
      </c>
      <c r="B53" s="1">
        <v>130004</v>
      </c>
      <c r="C53" s="1" t="s">
        <v>6</v>
      </c>
      <c r="D53" s="2">
        <v>41646</v>
      </c>
      <c r="E53" s="1">
        <v>3</v>
      </c>
      <c r="F53" s="1">
        <v>2</v>
      </c>
      <c r="G53" s="3">
        <v>5</v>
      </c>
      <c r="H53" s="4">
        <v>4.4389583333333</v>
      </c>
      <c r="I53" s="5">
        <v>4.2884615384615001</v>
      </c>
      <c r="J53" s="6">
        <v>15.04967948717999</v>
      </c>
      <c r="K53" s="1">
        <v>52</v>
      </c>
    </row>
    <row r="54" spans="1:11" ht="17.25" x14ac:dyDescent="0.3">
      <c r="A54" s="1">
        <v>170</v>
      </c>
      <c r="B54" s="1">
        <v>130004</v>
      </c>
      <c r="C54" s="1" t="s">
        <v>6</v>
      </c>
      <c r="D54" s="2">
        <v>41647</v>
      </c>
      <c r="E54" s="1">
        <v>3</v>
      </c>
      <c r="F54" s="1">
        <v>2</v>
      </c>
      <c r="G54" s="3">
        <v>6</v>
      </c>
      <c r="H54" s="4">
        <v>4.4132954545454997</v>
      </c>
      <c r="I54" s="5">
        <v>4.2854878048779996</v>
      </c>
      <c r="J54" s="6">
        <v>12.780764966750002</v>
      </c>
      <c r="K54" s="1">
        <v>64</v>
      </c>
    </row>
    <row r="55" spans="1:11" ht="17.25" x14ac:dyDescent="0.3">
      <c r="A55" s="1">
        <v>171</v>
      </c>
      <c r="B55" s="1">
        <v>130004</v>
      </c>
      <c r="C55" s="1" t="s">
        <v>6</v>
      </c>
      <c r="D55" s="2">
        <v>41648</v>
      </c>
      <c r="E55" s="1">
        <v>3</v>
      </c>
      <c r="F55" s="1">
        <v>3</v>
      </c>
      <c r="G55" s="3">
        <v>14</v>
      </c>
      <c r="H55" s="4">
        <v>4.4017647058823997</v>
      </c>
      <c r="I55" s="5">
        <v>4.2489285714285998</v>
      </c>
      <c r="J55" s="6">
        <v>15.283613445379984</v>
      </c>
      <c r="K55" s="1">
        <v>52</v>
      </c>
    </row>
    <row r="56" spans="1:11" ht="17.25" x14ac:dyDescent="0.3">
      <c r="A56" s="1">
        <v>172</v>
      </c>
      <c r="B56" s="1">
        <v>130004</v>
      </c>
      <c r="C56" s="1" t="s">
        <v>6</v>
      </c>
      <c r="D56" s="2">
        <v>41649</v>
      </c>
      <c r="E56" s="1">
        <v>6</v>
      </c>
      <c r="F56" s="1">
        <v>0</v>
      </c>
      <c r="G56" s="3">
        <v>0</v>
      </c>
      <c r="H56" s="4">
        <v>4.3912500000000003</v>
      </c>
      <c r="I56" s="5">
        <v>4.2292307692308002</v>
      </c>
      <c r="J56" s="6">
        <v>16.201923076920011</v>
      </c>
      <c r="K56" s="1">
        <v>40</v>
      </c>
    </row>
    <row r="57" spans="1:11" ht="17.25" x14ac:dyDescent="0.3">
      <c r="A57" s="1">
        <v>173</v>
      </c>
      <c r="B57" s="1">
        <v>130004</v>
      </c>
      <c r="C57" s="1" t="s">
        <v>6</v>
      </c>
      <c r="D57" s="2">
        <v>41652</v>
      </c>
      <c r="E57" s="1">
        <v>2</v>
      </c>
      <c r="F57" s="1">
        <v>2</v>
      </c>
      <c r="G57" s="3">
        <v>14</v>
      </c>
      <c r="H57" s="4">
        <v>4.4032258064515997</v>
      </c>
      <c r="I57" s="5">
        <v>4.2339130434783003</v>
      </c>
      <c r="J57" s="6">
        <v>16.931276297329934</v>
      </c>
      <c r="K57" s="1">
        <v>38</v>
      </c>
    </row>
    <row r="58" spans="1:11" ht="17.25" x14ac:dyDescent="0.3">
      <c r="A58" s="1">
        <v>174</v>
      </c>
      <c r="B58" s="1">
        <v>130004</v>
      </c>
      <c r="C58" s="1" t="s">
        <v>6</v>
      </c>
      <c r="D58" s="2">
        <v>41653</v>
      </c>
      <c r="E58" s="1">
        <v>5</v>
      </c>
      <c r="F58" s="1">
        <v>3</v>
      </c>
      <c r="G58" s="3">
        <v>16</v>
      </c>
      <c r="H58" s="4">
        <v>4.3823999999999996</v>
      </c>
      <c r="I58" s="5">
        <v>4.2380000000000004</v>
      </c>
      <c r="J58" s="6">
        <v>14.43999999999992</v>
      </c>
      <c r="K58" s="1">
        <v>42</v>
      </c>
    </row>
    <row r="59" spans="1:11" ht="17.25" x14ac:dyDescent="0.3">
      <c r="A59" s="1">
        <v>175</v>
      </c>
      <c r="B59" s="1">
        <v>130004</v>
      </c>
      <c r="C59" s="1" t="s">
        <v>6</v>
      </c>
      <c r="D59" s="2">
        <v>41654</v>
      </c>
      <c r="E59" s="1">
        <v>2</v>
      </c>
      <c r="F59" s="1">
        <v>3</v>
      </c>
      <c r="G59" s="3">
        <v>20</v>
      </c>
      <c r="H59" s="4">
        <v>4.3538095238094998</v>
      </c>
      <c r="I59" s="5">
        <v>4.2380952380951999</v>
      </c>
      <c r="J59" s="6">
        <v>11.571428571429987</v>
      </c>
      <c r="K59" s="1">
        <v>42</v>
      </c>
    </row>
    <row r="60" spans="1:11" ht="17.25" x14ac:dyDescent="0.3">
      <c r="A60" s="1">
        <v>176</v>
      </c>
      <c r="B60" s="1">
        <v>130004</v>
      </c>
      <c r="C60" s="1" t="s">
        <v>6</v>
      </c>
      <c r="D60" s="2">
        <v>41656</v>
      </c>
      <c r="E60" s="1">
        <v>1</v>
      </c>
      <c r="F60" s="1">
        <v>6</v>
      </c>
      <c r="G60" s="3">
        <v>16</v>
      </c>
      <c r="H60" s="4">
        <v>4.3365789473684</v>
      </c>
      <c r="I60" s="5">
        <v>4.1881250000000003</v>
      </c>
      <c r="J60" s="6">
        <v>14.845394736839967</v>
      </c>
      <c r="K60" s="1">
        <v>58</v>
      </c>
    </row>
    <row r="61" spans="1:11" ht="17.25" x14ac:dyDescent="0.3">
      <c r="A61" s="1">
        <v>177</v>
      </c>
      <c r="B61" s="1">
        <v>130004</v>
      </c>
      <c r="C61" s="1" t="s">
        <v>6</v>
      </c>
      <c r="D61" s="2">
        <v>41661</v>
      </c>
      <c r="E61" s="1">
        <v>2</v>
      </c>
      <c r="F61" s="1">
        <v>8</v>
      </c>
      <c r="G61" s="3">
        <v>27</v>
      </c>
      <c r="H61" s="4">
        <v>4.1458620689655001</v>
      </c>
      <c r="I61" s="5">
        <v>3.9516326530611998</v>
      </c>
      <c r="J61" s="6">
        <v>19.422941590430032</v>
      </c>
      <c r="K61" s="1">
        <v>66</v>
      </c>
    </row>
    <row r="62" spans="1:11" ht="17.25" x14ac:dyDescent="0.3">
      <c r="A62" s="1">
        <v>178</v>
      </c>
      <c r="B62" s="1">
        <v>130004</v>
      </c>
      <c r="C62" s="1" t="s">
        <v>6</v>
      </c>
      <c r="D62" s="2">
        <v>41666</v>
      </c>
      <c r="E62" s="1">
        <v>2</v>
      </c>
      <c r="F62" s="1">
        <v>0</v>
      </c>
      <c r="G62" s="3">
        <v>0</v>
      </c>
      <c r="H62" s="4">
        <v>3.8954285714285999</v>
      </c>
      <c r="I62" s="5">
        <v>3.6391304347825999</v>
      </c>
      <c r="J62" s="6">
        <v>25.6298136646</v>
      </c>
      <c r="K62" s="1">
        <v>26</v>
      </c>
    </row>
    <row r="63" spans="1:11" ht="17.25" x14ac:dyDescent="0.3">
      <c r="A63" s="1">
        <v>179</v>
      </c>
      <c r="B63" s="1">
        <v>130004</v>
      </c>
      <c r="C63" s="1" t="s">
        <v>6</v>
      </c>
      <c r="D63" s="2">
        <v>41667</v>
      </c>
      <c r="E63" s="1">
        <v>5</v>
      </c>
      <c r="F63" s="1">
        <v>3</v>
      </c>
      <c r="G63" s="3">
        <v>2</v>
      </c>
      <c r="H63" s="4">
        <v>3.8824324324324002</v>
      </c>
      <c r="I63" s="5">
        <v>3.6349999999999998</v>
      </c>
      <c r="J63" s="6">
        <v>24.743243243240045</v>
      </c>
      <c r="K63" s="1">
        <v>50</v>
      </c>
    </row>
    <row r="64" spans="1:11" ht="17.25" x14ac:dyDescent="0.3">
      <c r="A64" s="1">
        <v>180</v>
      </c>
      <c r="B64" s="1">
        <v>130004</v>
      </c>
      <c r="C64" s="1" t="s">
        <v>6</v>
      </c>
      <c r="D64" s="2">
        <v>41668</v>
      </c>
      <c r="E64" s="1">
        <v>6</v>
      </c>
      <c r="F64" s="1">
        <v>0</v>
      </c>
      <c r="G64" s="3">
        <v>0</v>
      </c>
      <c r="H64" s="4">
        <v>3.8792857142856998</v>
      </c>
      <c r="I64" s="5">
        <v>3.7091304347826002</v>
      </c>
      <c r="J64" s="6">
        <v>17.015527950309959</v>
      </c>
      <c r="K64" s="1">
        <v>32</v>
      </c>
    </row>
    <row r="65" spans="1:11" ht="17.25" x14ac:dyDescent="0.3">
      <c r="A65" s="1">
        <v>181</v>
      </c>
      <c r="B65" s="1">
        <v>130004</v>
      </c>
      <c r="C65" s="1" t="s">
        <v>6</v>
      </c>
      <c r="D65" s="2">
        <v>41669</v>
      </c>
      <c r="E65" s="1">
        <v>4</v>
      </c>
      <c r="F65" s="1">
        <v>0</v>
      </c>
      <c r="G65" s="3">
        <v>0</v>
      </c>
      <c r="H65" s="4">
        <v>4.165</v>
      </c>
      <c r="I65" s="5">
        <v>3.5649999999999999</v>
      </c>
      <c r="J65" s="6">
        <v>60.000000000000007</v>
      </c>
      <c r="K65" s="1">
        <v>36</v>
      </c>
    </row>
    <row r="66" spans="1:11" ht="17.25" x14ac:dyDescent="0.3">
      <c r="A66" s="1">
        <v>187</v>
      </c>
      <c r="B66" s="1">
        <v>130004</v>
      </c>
      <c r="C66" s="1" t="s">
        <v>6</v>
      </c>
      <c r="D66" s="2">
        <v>41677</v>
      </c>
      <c r="E66" s="1">
        <v>5</v>
      </c>
      <c r="F66" s="1">
        <v>0</v>
      </c>
      <c r="G66" s="3">
        <v>0</v>
      </c>
      <c r="H66" s="4">
        <v>3.984375</v>
      </c>
      <c r="I66" s="5">
        <v>3.7275</v>
      </c>
      <c r="J66" s="6">
        <v>25.687499999999996</v>
      </c>
      <c r="K66" s="1">
        <v>32</v>
      </c>
    </row>
    <row r="67" spans="1:11" ht="17.25" x14ac:dyDescent="0.3">
      <c r="A67" s="1">
        <v>188</v>
      </c>
      <c r="B67" s="1">
        <v>130004</v>
      </c>
      <c r="C67" s="1" t="s">
        <v>6</v>
      </c>
      <c r="D67" s="2">
        <v>41678</v>
      </c>
      <c r="E67" s="1">
        <v>6</v>
      </c>
      <c r="F67" s="1">
        <v>0</v>
      </c>
      <c r="G67" s="3">
        <v>0</v>
      </c>
      <c r="H67" s="4">
        <v>3.8875000000000002</v>
      </c>
      <c r="I67" s="5">
        <v>3.6638888888888999</v>
      </c>
      <c r="J67" s="6">
        <v>22.361111111110034</v>
      </c>
      <c r="K67" s="1">
        <v>32</v>
      </c>
    </row>
    <row r="68" spans="1:11" ht="17.25" x14ac:dyDescent="0.3">
      <c r="A68" s="1">
        <v>189</v>
      </c>
      <c r="B68" s="1">
        <v>130004</v>
      </c>
      <c r="C68" s="1" t="s">
        <v>6</v>
      </c>
      <c r="D68" s="2">
        <v>41680</v>
      </c>
      <c r="E68" s="1">
        <v>2</v>
      </c>
      <c r="F68" s="1">
        <v>2</v>
      </c>
      <c r="G68" s="3">
        <v>5</v>
      </c>
      <c r="H68" s="4">
        <v>4</v>
      </c>
      <c r="I68" s="5">
        <v>3.4642857142857002</v>
      </c>
      <c r="J68" s="6">
        <v>53.571428571429976</v>
      </c>
      <c r="K68" s="1">
        <v>44</v>
      </c>
    </row>
    <row r="69" spans="1:11" ht="17.25" x14ac:dyDescent="0.3">
      <c r="A69" s="1">
        <v>190</v>
      </c>
      <c r="B69" s="1">
        <v>130004</v>
      </c>
      <c r="C69" s="1" t="s">
        <v>6</v>
      </c>
      <c r="D69" s="2">
        <v>41681</v>
      </c>
      <c r="E69" s="1">
        <v>3</v>
      </c>
      <c r="F69" s="1">
        <v>0</v>
      </c>
      <c r="G69" s="3">
        <v>0</v>
      </c>
      <c r="H69" s="4">
        <v>3.8346153846153999</v>
      </c>
      <c r="I69" s="5">
        <v>3.6</v>
      </c>
      <c r="J69" s="6">
        <v>23.461538461539977</v>
      </c>
      <c r="K69" s="1">
        <v>26</v>
      </c>
    </row>
    <row r="70" spans="1:11" ht="17.25" x14ac:dyDescent="0.3">
      <c r="A70" s="1">
        <v>191</v>
      </c>
      <c r="B70" s="1">
        <v>130004</v>
      </c>
      <c r="C70" s="1" t="s">
        <v>6</v>
      </c>
      <c r="D70" s="2">
        <v>41682</v>
      </c>
      <c r="E70" s="1">
        <v>4</v>
      </c>
      <c r="F70" s="1">
        <v>3</v>
      </c>
      <c r="G70" s="3">
        <v>6</v>
      </c>
      <c r="H70" s="4">
        <v>3.8562500000000002</v>
      </c>
      <c r="I70" s="5">
        <v>3.7124137931034</v>
      </c>
      <c r="J70" s="6">
        <v>14.383620689660015</v>
      </c>
      <c r="K70" s="1">
        <v>26</v>
      </c>
    </row>
    <row r="71" spans="1:11" ht="17.25" x14ac:dyDescent="0.3">
      <c r="A71" s="1">
        <v>192</v>
      </c>
      <c r="B71" s="1">
        <v>130004</v>
      </c>
      <c r="C71" s="1" t="s">
        <v>6</v>
      </c>
      <c r="D71" s="2">
        <v>41683</v>
      </c>
      <c r="E71" s="1">
        <v>3</v>
      </c>
      <c r="F71" s="1">
        <v>0</v>
      </c>
      <c r="G71" s="3">
        <v>0</v>
      </c>
      <c r="H71" s="4">
        <v>3.98</v>
      </c>
      <c r="I71" s="5">
        <v>3.6771428571429001</v>
      </c>
      <c r="J71" s="6">
        <v>30.285714285709986</v>
      </c>
      <c r="K71" s="1">
        <v>26</v>
      </c>
    </row>
    <row r="72" spans="1:11" ht="17.25" x14ac:dyDescent="0.3">
      <c r="A72" s="1">
        <v>193</v>
      </c>
      <c r="B72" s="1">
        <v>130004</v>
      </c>
      <c r="C72" s="1" t="s">
        <v>6</v>
      </c>
      <c r="D72" s="2">
        <v>41684</v>
      </c>
      <c r="E72" s="1">
        <v>4</v>
      </c>
      <c r="F72" s="1">
        <v>3</v>
      </c>
      <c r="G72" s="3">
        <v>12</v>
      </c>
      <c r="H72" s="4">
        <v>3.9107142857142998</v>
      </c>
      <c r="I72" s="5">
        <v>3.6472972972973001</v>
      </c>
      <c r="J72" s="6">
        <v>26.341698841699966</v>
      </c>
      <c r="K72" s="1">
        <v>26</v>
      </c>
    </row>
    <row r="73" spans="1:11" ht="17.25" x14ac:dyDescent="0.3">
      <c r="A73" s="1">
        <v>194</v>
      </c>
      <c r="B73" s="1">
        <v>130004</v>
      </c>
      <c r="C73" s="1" t="s">
        <v>6</v>
      </c>
      <c r="D73" s="2">
        <v>41687</v>
      </c>
      <c r="E73" s="1">
        <v>2</v>
      </c>
      <c r="F73" s="1">
        <v>0</v>
      </c>
      <c r="G73" s="3">
        <v>0</v>
      </c>
      <c r="H73" s="4">
        <v>3.7635135135134998</v>
      </c>
      <c r="I73" s="5">
        <v>3.5945945945946001</v>
      </c>
      <c r="J73" s="6">
        <v>16.891891891889976</v>
      </c>
      <c r="K73" s="1">
        <v>30</v>
      </c>
    </row>
    <row r="74" spans="1:11" ht="17.25" x14ac:dyDescent="0.3">
      <c r="A74" s="1">
        <v>195</v>
      </c>
      <c r="B74" s="1">
        <v>130004</v>
      </c>
      <c r="C74" s="1" t="s">
        <v>6</v>
      </c>
      <c r="D74" s="2">
        <v>41688</v>
      </c>
      <c r="E74" s="1">
        <v>3</v>
      </c>
      <c r="F74" s="1">
        <v>0</v>
      </c>
      <c r="G74" s="3">
        <v>0</v>
      </c>
      <c r="H74" s="4">
        <v>3.75</v>
      </c>
      <c r="I74" s="5">
        <v>3.5913043478261</v>
      </c>
      <c r="J74" s="6">
        <v>15.869565217390003</v>
      </c>
      <c r="K74" s="1">
        <v>22</v>
      </c>
    </row>
    <row r="75" spans="1:11" ht="17.25" x14ac:dyDescent="0.3">
      <c r="A75" s="1">
        <v>196</v>
      </c>
      <c r="B75" s="1">
        <v>130004</v>
      </c>
      <c r="C75" s="1" t="s">
        <v>6</v>
      </c>
      <c r="D75" s="2">
        <v>41689</v>
      </c>
      <c r="E75" s="1">
        <v>3</v>
      </c>
      <c r="F75" s="1">
        <v>3</v>
      </c>
      <c r="G75" s="3">
        <v>2</v>
      </c>
      <c r="H75" s="4">
        <v>3.7708333333333002</v>
      </c>
      <c r="I75" s="5">
        <v>3.6107142857143</v>
      </c>
      <c r="J75" s="6">
        <v>16.01190476190002</v>
      </c>
      <c r="K75" s="1">
        <v>28</v>
      </c>
    </row>
    <row r="76" spans="1:11" ht="17.25" x14ac:dyDescent="0.3">
      <c r="A76" s="1">
        <v>197</v>
      </c>
      <c r="B76" s="1">
        <v>130004</v>
      </c>
      <c r="C76" s="1" t="s">
        <v>6</v>
      </c>
      <c r="D76" s="2">
        <v>41690</v>
      </c>
      <c r="E76" s="1">
        <v>3</v>
      </c>
      <c r="F76" s="1">
        <v>0</v>
      </c>
      <c r="G76" s="3">
        <v>0</v>
      </c>
      <c r="H76" s="4">
        <v>3.9230769230768998</v>
      </c>
      <c r="I76" s="5">
        <v>3.5692307692308001</v>
      </c>
      <c r="J76" s="6">
        <v>35.384615384609972</v>
      </c>
      <c r="K76" s="1">
        <v>22</v>
      </c>
    </row>
    <row r="77" spans="1:11" ht="17.25" x14ac:dyDescent="0.3">
      <c r="A77" s="1">
        <v>198</v>
      </c>
      <c r="B77" s="1">
        <v>130004</v>
      </c>
      <c r="C77" s="1" t="s">
        <v>6</v>
      </c>
      <c r="D77" s="2">
        <v>41691</v>
      </c>
      <c r="E77" s="1">
        <v>3</v>
      </c>
      <c r="F77" s="1">
        <v>0</v>
      </c>
      <c r="G77" s="3">
        <v>0</v>
      </c>
      <c r="H77" s="4">
        <v>3.9</v>
      </c>
      <c r="I77" s="5">
        <v>3.5</v>
      </c>
      <c r="J77" s="6">
        <v>39.999999999999993</v>
      </c>
      <c r="K77" s="1">
        <v>20</v>
      </c>
    </row>
    <row r="78" spans="1:11" ht="17.25" x14ac:dyDescent="0.3">
      <c r="A78" s="1">
        <v>199</v>
      </c>
      <c r="B78" s="1">
        <v>130004</v>
      </c>
      <c r="C78" s="1" t="s">
        <v>6</v>
      </c>
      <c r="D78" s="2">
        <v>41696</v>
      </c>
      <c r="E78" s="1">
        <v>2</v>
      </c>
      <c r="F78" s="1">
        <v>0</v>
      </c>
      <c r="G78" s="3">
        <v>0</v>
      </c>
      <c r="H78" s="4">
        <v>3.75</v>
      </c>
      <c r="I78" s="5">
        <v>3.4541666666666999</v>
      </c>
      <c r="J78" s="6">
        <v>29.58333333333001</v>
      </c>
      <c r="K78" s="1">
        <v>24</v>
      </c>
    </row>
    <row r="79" spans="1:11" ht="17.25" x14ac:dyDescent="0.3">
      <c r="A79" s="1">
        <v>200</v>
      </c>
      <c r="B79" s="1">
        <v>130004</v>
      </c>
      <c r="C79" s="1" t="s">
        <v>6</v>
      </c>
      <c r="D79" s="2">
        <v>41697</v>
      </c>
      <c r="E79" s="1">
        <v>3</v>
      </c>
      <c r="F79" s="1">
        <v>0</v>
      </c>
      <c r="G79" s="3">
        <v>0</v>
      </c>
      <c r="H79" s="4">
        <v>3.7409090909091001</v>
      </c>
      <c r="I79" s="5">
        <v>3.45</v>
      </c>
      <c r="J79" s="6">
        <v>29.090909090909989</v>
      </c>
      <c r="K79" s="1">
        <v>22</v>
      </c>
    </row>
    <row r="80" spans="1:11" ht="17.25" x14ac:dyDescent="0.3">
      <c r="A80" s="1">
        <v>201</v>
      </c>
      <c r="B80" s="1">
        <v>130004</v>
      </c>
      <c r="C80" s="1" t="s">
        <v>6</v>
      </c>
      <c r="D80" s="2">
        <v>41698</v>
      </c>
      <c r="E80" s="1">
        <v>3</v>
      </c>
      <c r="F80" s="1">
        <v>0</v>
      </c>
      <c r="G80" s="3">
        <v>0</v>
      </c>
      <c r="H80" s="4">
        <v>3.7214285714286</v>
      </c>
      <c r="I80" s="5">
        <v>3.4166666666666998</v>
      </c>
      <c r="J80" s="6">
        <v>30.476190476190013</v>
      </c>
      <c r="K80" s="1">
        <v>24</v>
      </c>
    </row>
    <row r="81" spans="1:11" ht="17.25" x14ac:dyDescent="0.3">
      <c r="A81" s="1">
        <v>202</v>
      </c>
      <c r="B81" s="1">
        <v>130004</v>
      </c>
      <c r="C81" s="1" t="s">
        <v>6</v>
      </c>
      <c r="D81" s="2">
        <v>41701</v>
      </c>
      <c r="E81" s="1">
        <v>2</v>
      </c>
      <c r="F81" s="1">
        <v>0</v>
      </c>
      <c r="G81" s="3">
        <v>0</v>
      </c>
      <c r="H81" s="4">
        <v>3.7461538461538</v>
      </c>
      <c r="I81" s="5">
        <v>3.4560869565217001</v>
      </c>
      <c r="J81" s="6">
        <v>29.006688963209992</v>
      </c>
      <c r="K81" s="1">
        <v>22</v>
      </c>
    </row>
    <row r="82" spans="1:11" ht="17.25" x14ac:dyDescent="0.3">
      <c r="A82" s="1">
        <v>203</v>
      </c>
      <c r="B82" s="1">
        <v>130004</v>
      </c>
      <c r="C82" s="1" t="s">
        <v>6</v>
      </c>
      <c r="D82" s="2">
        <v>41702</v>
      </c>
      <c r="E82" s="1">
        <v>3</v>
      </c>
      <c r="F82" s="1">
        <v>0</v>
      </c>
      <c r="G82" s="3">
        <v>0</v>
      </c>
      <c r="H82" s="4">
        <v>3.7676470588235</v>
      </c>
      <c r="I82" s="5">
        <v>3.4824242424241998</v>
      </c>
      <c r="J82" s="6">
        <v>28.522281639930025</v>
      </c>
      <c r="K82" s="1">
        <v>26</v>
      </c>
    </row>
    <row r="83" spans="1:11" ht="17.25" x14ac:dyDescent="0.3">
      <c r="A83" s="1">
        <v>204</v>
      </c>
      <c r="B83" s="1">
        <v>130004</v>
      </c>
      <c r="C83" s="1" t="s">
        <v>6</v>
      </c>
      <c r="D83" s="2">
        <v>41703</v>
      </c>
      <c r="E83" s="1">
        <v>1</v>
      </c>
      <c r="F83" s="1">
        <v>0</v>
      </c>
      <c r="G83" s="3">
        <v>0</v>
      </c>
      <c r="H83" s="4">
        <v>3.7278571428571001</v>
      </c>
      <c r="I83" s="5">
        <v>3.5613636363636001</v>
      </c>
      <c r="J83" s="6">
        <v>16.649350649350005</v>
      </c>
      <c r="K83" s="1">
        <v>20</v>
      </c>
    </row>
    <row r="84" spans="1:11" ht="17.25" x14ac:dyDescent="0.3">
      <c r="A84" s="1">
        <v>205</v>
      </c>
      <c r="B84" s="1">
        <v>130004</v>
      </c>
      <c r="C84" s="1" t="s">
        <v>6</v>
      </c>
      <c r="D84" s="2">
        <v>41704</v>
      </c>
      <c r="E84" s="1">
        <v>2</v>
      </c>
      <c r="F84" s="1">
        <v>0</v>
      </c>
      <c r="G84" s="3">
        <v>0</v>
      </c>
      <c r="H84" s="4">
        <v>3.8</v>
      </c>
      <c r="I84" s="5">
        <v>3.5720074999999998</v>
      </c>
      <c r="J84" s="6">
        <v>22.799250000000004</v>
      </c>
      <c r="K84" s="1">
        <v>32</v>
      </c>
    </row>
    <row r="85" spans="1:11" ht="17.25" x14ac:dyDescent="0.3">
      <c r="A85" s="1">
        <v>206</v>
      </c>
      <c r="B85" s="1">
        <v>130004</v>
      </c>
      <c r="C85" s="1" t="s">
        <v>6</v>
      </c>
      <c r="D85" s="2">
        <v>41705</v>
      </c>
      <c r="E85" s="1">
        <v>3</v>
      </c>
      <c r="F85" s="1">
        <v>2</v>
      </c>
      <c r="G85" s="3">
        <v>5</v>
      </c>
      <c r="H85" s="4">
        <v>3.7928571428571001</v>
      </c>
      <c r="I85" s="5">
        <v>3.4627272727273</v>
      </c>
      <c r="J85" s="6">
        <v>33.012987012980012</v>
      </c>
      <c r="K85" s="1">
        <v>20</v>
      </c>
    </row>
    <row r="86" spans="1:11" ht="17.25" x14ac:dyDescent="0.3">
      <c r="A86" s="1">
        <v>208</v>
      </c>
      <c r="B86" s="1">
        <v>130004</v>
      </c>
      <c r="C86" s="1" t="s">
        <v>6</v>
      </c>
      <c r="D86" s="2">
        <v>41708</v>
      </c>
      <c r="E86" s="1">
        <v>2</v>
      </c>
      <c r="F86" s="1">
        <v>5</v>
      </c>
      <c r="G86" s="3">
        <v>27</v>
      </c>
      <c r="H86" s="4">
        <v>3.8050000000000002</v>
      </c>
      <c r="I86" s="5">
        <v>3.4183333333333001</v>
      </c>
      <c r="J86" s="6">
        <v>38.666666666670004</v>
      </c>
      <c r="K86" s="1">
        <v>16</v>
      </c>
    </row>
    <row r="87" spans="1:11" ht="17.25" x14ac:dyDescent="0.3">
      <c r="A87" s="1">
        <v>209</v>
      </c>
      <c r="B87" s="1">
        <v>130004</v>
      </c>
      <c r="C87" s="1" t="s">
        <v>6</v>
      </c>
      <c r="D87" s="2">
        <v>41709</v>
      </c>
      <c r="E87" s="1">
        <v>3</v>
      </c>
      <c r="F87" s="1">
        <v>3</v>
      </c>
      <c r="G87" s="3">
        <v>11.4</v>
      </c>
      <c r="H87" s="4">
        <v>3.7650000000000001</v>
      </c>
      <c r="I87" s="5">
        <v>3.4166666666666998</v>
      </c>
      <c r="J87" s="6">
        <v>34.833333333330032</v>
      </c>
      <c r="K87" s="1">
        <v>16</v>
      </c>
    </row>
    <row r="88" spans="1:11" ht="17.25" x14ac:dyDescent="0.3">
      <c r="A88" s="1">
        <v>210</v>
      </c>
      <c r="B88" s="1">
        <v>130004</v>
      </c>
      <c r="C88" s="1" t="s">
        <v>6</v>
      </c>
      <c r="D88" s="2">
        <v>41710</v>
      </c>
      <c r="E88" s="1">
        <v>3</v>
      </c>
      <c r="F88" s="1">
        <v>0</v>
      </c>
      <c r="G88" s="3">
        <v>0</v>
      </c>
      <c r="H88" s="4">
        <v>3.7464285714285999</v>
      </c>
      <c r="I88" s="5">
        <v>3.4316666666666999</v>
      </c>
      <c r="J88" s="6">
        <v>31.476190476189991</v>
      </c>
      <c r="K88" s="1">
        <v>24</v>
      </c>
    </row>
    <row r="89" spans="1:11" ht="17.25" x14ac:dyDescent="0.3">
      <c r="A89" s="1">
        <v>211</v>
      </c>
      <c r="B89" s="1">
        <v>130004</v>
      </c>
      <c r="C89" s="1" t="s">
        <v>6</v>
      </c>
      <c r="D89" s="2">
        <v>41711</v>
      </c>
      <c r="E89" s="1">
        <v>3</v>
      </c>
      <c r="F89" s="1">
        <v>0</v>
      </c>
      <c r="G89" s="3">
        <v>0</v>
      </c>
      <c r="H89" s="4">
        <v>3.7181818181818</v>
      </c>
      <c r="I89" s="5">
        <v>3.4157894736842001</v>
      </c>
      <c r="J89" s="6">
        <v>30.239234449759998</v>
      </c>
      <c r="K89" s="1">
        <v>18</v>
      </c>
    </row>
    <row r="90" spans="1:11" ht="17.25" x14ac:dyDescent="0.3">
      <c r="A90" s="1">
        <v>212</v>
      </c>
      <c r="B90" s="1">
        <v>130004</v>
      </c>
      <c r="C90" s="1" t="s">
        <v>6</v>
      </c>
      <c r="D90" s="2">
        <v>41712</v>
      </c>
      <c r="E90" s="1">
        <v>3</v>
      </c>
      <c r="F90" s="1">
        <v>3</v>
      </c>
      <c r="G90" s="3">
        <v>16</v>
      </c>
      <c r="H90" s="4">
        <v>3.6124000000000001</v>
      </c>
      <c r="I90" s="5">
        <v>3.2749999999999999</v>
      </c>
      <c r="J90" s="6">
        <v>33.740000000000016</v>
      </c>
      <c r="K90" s="1">
        <v>24</v>
      </c>
    </row>
    <row r="91" spans="1:11" ht="17.25" x14ac:dyDescent="0.3">
      <c r="A91" s="1">
        <v>213</v>
      </c>
      <c r="B91" s="1">
        <v>130004</v>
      </c>
      <c r="C91" s="1" t="s">
        <v>6</v>
      </c>
      <c r="D91" s="2">
        <v>41715</v>
      </c>
      <c r="E91" s="1">
        <v>4</v>
      </c>
      <c r="F91" s="1">
        <v>0</v>
      </c>
      <c r="G91" s="3">
        <v>0</v>
      </c>
      <c r="H91" s="4">
        <v>3.6549999999999998</v>
      </c>
      <c r="I91" s="5">
        <v>3.2749999999999999</v>
      </c>
      <c r="J91" s="6">
        <v>37.999999999999986</v>
      </c>
      <c r="K91" s="1">
        <v>16</v>
      </c>
    </row>
    <row r="92" spans="1:11" ht="17.25" x14ac:dyDescent="0.3">
      <c r="A92" s="1">
        <v>214</v>
      </c>
      <c r="B92" s="1">
        <v>130004</v>
      </c>
      <c r="C92" s="1" t="s">
        <v>6</v>
      </c>
      <c r="D92" s="2">
        <v>41716</v>
      </c>
      <c r="E92" s="1">
        <v>3</v>
      </c>
      <c r="F92" s="1">
        <v>2</v>
      </c>
      <c r="G92" s="3">
        <v>16</v>
      </c>
      <c r="H92" s="4">
        <v>3.6454545454545002</v>
      </c>
      <c r="I92" s="5">
        <v>3.2818181818182</v>
      </c>
      <c r="J92" s="6">
        <v>36.363636363630022</v>
      </c>
      <c r="K92" s="1">
        <v>18</v>
      </c>
    </row>
    <row r="93" spans="1:11" ht="17.25" x14ac:dyDescent="0.3">
      <c r="A93" s="1">
        <v>215</v>
      </c>
      <c r="B93" s="1">
        <v>130004</v>
      </c>
      <c r="C93" s="1" t="s">
        <v>6</v>
      </c>
      <c r="D93" s="2">
        <v>41717</v>
      </c>
      <c r="E93" s="1">
        <v>3</v>
      </c>
      <c r="F93" s="1">
        <v>0</v>
      </c>
      <c r="G93" s="3">
        <v>0</v>
      </c>
      <c r="H93" s="4">
        <v>3.65</v>
      </c>
      <c r="I93" s="5">
        <v>3.4</v>
      </c>
      <c r="J93" s="6">
        <v>25</v>
      </c>
      <c r="K93" s="1">
        <v>16</v>
      </c>
    </row>
    <row r="94" spans="1:11" ht="17.25" x14ac:dyDescent="0.3">
      <c r="A94" s="1">
        <v>216</v>
      </c>
      <c r="B94" s="1">
        <v>130004</v>
      </c>
      <c r="C94" s="1" t="s">
        <v>3</v>
      </c>
      <c r="D94" s="2">
        <v>41718</v>
      </c>
      <c r="E94" s="1">
        <v>3</v>
      </c>
      <c r="F94" s="1">
        <v>0</v>
      </c>
      <c r="G94" s="3">
        <v>0</v>
      </c>
      <c r="H94" s="4">
        <v>3.7250000000000001</v>
      </c>
      <c r="I94" s="5">
        <v>3.3450000000000002</v>
      </c>
      <c r="J94" s="6">
        <v>37.999999999999986</v>
      </c>
      <c r="K94" s="1">
        <v>16</v>
      </c>
    </row>
    <row r="95" spans="1:11" ht="17.25" x14ac:dyDescent="0.3">
      <c r="A95" s="1">
        <v>217</v>
      </c>
      <c r="B95" s="1">
        <v>130004</v>
      </c>
      <c r="C95" s="1" t="s">
        <v>3</v>
      </c>
      <c r="D95" s="2">
        <v>41719</v>
      </c>
      <c r="E95" s="1">
        <v>3</v>
      </c>
      <c r="F95" s="1">
        <v>0</v>
      </c>
      <c r="G95" s="3">
        <v>0</v>
      </c>
      <c r="H95" s="4">
        <v>3.7029999999999998</v>
      </c>
      <c r="I95" s="5">
        <v>3.2785714285714</v>
      </c>
      <c r="J95" s="6">
        <v>42.442857142859978</v>
      </c>
      <c r="K95" s="1">
        <v>28</v>
      </c>
    </row>
    <row r="96" spans="1:11" ht="17.25" x14ac:dyDescent="0.3">
      <c r="A96" s="1">
        <v>218</v>
      </c>
      <c r="B96" s="1">
        <v>130004</v>
      </c>
      <c r="C96" s="1" t="s">
        <v>3</v>
      </c>
      <c r="D96" s="2">
        <v>41722</v>
      </c>
      <c r="E96" s="1">
        <v>2</v>
      </c>
      <c r="F96" s="1">
        <v>3</v>
      </c>
      <c r="G96" s="3">
        <v>10</v>
      </c>
      <c r="H96" s="4">
        <v>3.6549999999999998</v>
      </c>
      <c r="I96" s="5">
        <v>3.3358108108108002</v>
      </c>
      <c r="J96" s="6">
        <v>31.918918918919957</v>
      </c>
      <c r="K96" s="1">
        <v>26</v>
      </c>
    </row>
    <row r="97" spans="1:11" ht="17.25" x14ac:dyDescent="0.3">
      <c r="A97" s="1">
        <v>219</v>
      </c>
      <c r="B97" s="1">
        <v>130004</v>
      </c>
      <c r="C97" s="1" t="s">
        <v>3</v>
      </c>
      <c r="D97" s="2">
        <v>41723</v>
      </c>
      <c r="E97" s="1">
        <v>3</v>
      </c>
      <c r="F97" s="1">
        <v>2</v>
      </c>
      <c r="G97" s="3">
        <v>12</v>
      </c>
      <c r="H97" s="4">
        <v>3.6794736842105</v>
      </c>
      <c r="I97" s="5">
        <v>3.2888000000000002</v>
      </c>
      <c r="J97" s="6">
        <v>39.067368421049984</v>
      </c>
      <c r="K97" s="1">
        <v>18</v>
      </c>
    </row>
    <row r="98" spans="1:11" ht="17.25" x14ac:dyDescent="0.3">
      <c r="A98" s="1">
        <v>220</v>
      </c>
      <c r="B98" s="1">
        <v>130004</v>
      </c>
      <c r="C98" s="1" t="s">
        <v>3</v>
      </c>
      <c r="D98" s="2">
        <v>41724</v>
      </c>
      <c r="E98" s="1">
        <v>3</v>
      </c>
      <c r="F98" s="1">
        <v>3</v>
      </c>
      <c r="G98" s="3">
        <v>12</v>
      </c>
      <c r="H98" s="4">
        <v>3.52</v>
      </c>
      <c r="I98" s="5">
        <v>3.25</v>
      </c>
      <c r="J98" s="6">
        <v>27</v>
      </c>
      <c r="K98" s="1">
        <v>28</v>
      </c>
    </row>
    <row r="99" spans="1:11" ht="17.25" x14ac:dyDescent="0.3">
      <c r="A99" s="1">
        <v>221</v>
      </c>
      <c r="B99" s="1">
        <v>130004</v>
      </c>
      <c r="C99" s="1" t="s">
        <v>3</v>
      </c>
      <c r="D99" s="2">
        <v>41725</v>
      </c>
      <c r="E99" s="1">
        <v>3</v>
      </c>
      <c r="F99" s="1">
        <v>0</v>
      </c>
      <c r="G99" s="3">
        <v>0</v>
      </c>
      <c r="H99" s="4">
        <v>3.5222727272726999</v>
      </c>
      <c r="I99" s="5">
        <v>3.1749999999999998</v>
      </c>
      <c r="J99" s="6">
        <v>34.727272727270005</v>
      </c>
      <c r="K99" s="1">
        <v>16</v>
      </c>
    </row>
    <row r="100" spans="1:11" ht="17.25" x14ac:dyDescent="0.3">
      <c r="A100" s="1">
        <v>222</v>
      </c>
      <c r="B100" s="1">
        <v>130004</v>
      </c>
      <c r="C100" s="1" t="s">
        <v>3</v>
      </c>
      <c r="D100" s="2">
        <v>41726</v>
      </c>
      <c r="E100" s="1">
        <v>3</v>
      </c>
      <c r="F100" s="1">
        <v>0</v>
      </c>
      <c r="G100" s="3">
        <v>0</v>
      </c>
      <c r="H100" s="4">
        <v>3.4666666666667001</v>
      </c>
      <c r="I100" s="5">
        <v>3.26</v>
      </c>
      <c r="J100" s="6">
        <v>20.666666666670032</v>
      </c>
      <c r="K100" s="1">
        <v>12</v>
      </c>
    </row>
    <row r="101" spans="1:11" ht="17.25" x14ac:dyDescent="0.3">
      <c r="A101" s="1">
        <v>224</v>
      </c>
      <c r="B101" s="1">
        <v>130004</v>
      </c>
      <c r="C101" s="1" t="s">
        <v>3</v>
      </c>
      <c r="D101" s="2">
        <v>41737</v>
      </c>
      <c r="E101" s="1">
        <v>1</v>
      </c>
      <c r="F101" s="1">
        <v>0</v>
      </c>
      <c r="G101" s="3">
        <v>0</v>
      </c>
      <c r="H101" s="4">
        <v>3.5437500000000002</v>
      </c>
      <c r="I101" s="5">
        <v>3.2433333333332999</v>
      </c>
      <c r="J101" s="6">
        <v>30.041666666670032</v>
      </c>
      <c r="K101" s="1">
        <v>12</v>
      </c>
    </row>
    <row r="102" spans="1:11" ht="17.25" x14ac:dyDescent="0.3">
      <c r="A102" s="1">
        <v>225</v>
      </c>
      <c r="B102" s="1">
        <v>130005</v>
      </c>
      <c r="C102" s="1" t="s">
        <v>7</v>
      </c>
      <c r="D102" s="2">
        <v>41624</v>
      </c>
      <c r="E102" s="1">
        <v>5</v>
      </c>
      <c r="F102" s="1">
        <v>0</v>
      </c>
      <c r="G102" s="3">
        <v>0</v>
      </c>
      <c r="H102" s="4">
        <v>4.7</v>
      </c>
      <c r="I102" s="5">
        <v>4.3</v>
      </c>
      <c r="J102" s="6">
        <v>40.000000000000036</v>
      </c>
      <c r="K102" s="1">
        <v>8</v>
      </c>
    </row>
    <row r="103" spans="1:11" ht="17.25" x14ac:dyDescent="0.3">
      <c r="A103" s="1">
        <v>226</v>
      </c>
      <c r="B103" s="1">
        <v>130005</v>
      </c>
      <c r="C103" s="1" t="s">
        <v>7</v>
      </c>
      <c r="D103" s="2">
        <v>41625</v>
      </c>
      <c r="E103" s="1">
        <v>3</v>
      </c>
      <c r="F103" s="1">
        <v>0</v>
      </c>
      <c r="G103" s="3">
        <v>0</v>
      </c>
      <c r="H103" s="4">
        <v>4.75</v>
      </c>
      <c r="I103" s="5">
        <v>4.3600000000000003</v>
      </c>
      <c r="J103" s="6">
        <v>38.999999999999972</v>
      </c>
      <c r="K103" s="1">
        <v>8</v>
      </c>
    </row>
    <row r="104" spans="1:11" ht="17.25" x14ac:dyDescent="0.3">
      <c r="A104" s="1">
        <v>227</v>
      </c>
      <c r="B104" s="1">
        <v>130005</v>
      </c>
      <c r="C104" s="1" t="s">
        <v>7</v>
      </c>
      <c r="D104" s="2">
        <v>41626</v>
      </c>
      <c r="E104" s="1">
        <v>3</v>
      </c>
      <c r="F104" s="1">
        <v>0</v>
      </c>
      <c r="G104" s="3">
        <v>0</v>
      </c>
      <c r="H104" s="4">
        <v>4.74</v>
      </c>
      <c r="I104" s="5">
        <v>4.5</v>
      </c>
      <c r="J104" s="6">
        <v>24.000000000000021</v>
      </c>
      <c r="K104" s="1">
        <v>10</v>
      </c>
    </row>
    <row r="105" spans="1:11" ht="17.25" x14ac:dyDescent="0.3">
      <c r="A105" s="1">
        <v>228</v>
      </c>
      <c r="B105" s="1">
        <v>130005</v>
      </c>
      <c r="C105" s="1" t="s">
        <v>7</v>
      </c>
      <c r="D105" s="2">
        <v>41627</v>
      </c>
      <c r="E105" s="1">
        <v>3</v>
      </c>
      <c r="F105" s="1">
        <v>0</v>
      </c>
      <c r="G105" s="3">
        <v>0</v>
      </c>
      <c r="H105" s="4">
        <v>4.75</v>
      </c>
      <c r="I105" s="5">
        <v>4.5</v>
      </c>
      <c r="J105" s="6">
        <v>25</v>
      </c>
      <c r="K105" s="1">
        <v>8</v>
      </c>
    </row>
    <row r="106" spans="1:11" ht="17.25" x14ac:dyDescent="0.3">
      <c r="A106" s="1">
        <v>229</v>
      </c>
      <c r="B106" s="1">
        <v>130005</v>
      </c>
      <c r="C106" s="1" t="s">
        <v>7</v>
      </c>
      <c r="D106" s="2">
        <v>41628</v>
      </c>
      <c r="E106" s="1">
        <v>11</v>
      </c>
      <c r="F106" s="1">
        <v>0</v>
      </c>
      <c r="G106" s="3">
        <v>0</v>
      </c>
      <c r="H106" s="4">
        <v>4.8250000000000002</v>
      </c>
      <c r="I106" s="5">
        <v>4.5</v>
      </c>
      <c r="J106" s="6">
        <v>32.500000000000014</v>
      </c>
      <c r="K106" s="1">
        <v>8</v>
      </c>
    </row>
    <row r="107" spans="1:11" ht="17.25" x14ac:dyDescent="0.3">
      <c r="A107" s="1">
        <v>230</v>
      </c>
      <c r="B107" s="1">
        <v>130005</v>
      </c>
      <c r="C107" s="1" t="s">
        <v>7</v>
      </c>
      <c r="D107" s="2">
        <v>41631</v>
      </c>
      <c r="E107" s="1">
        <v>3</v>
      </c>
      <c r="F107" s="1">
        <v>0</v>
      </c>
      <c r="G107" s="3">
        <v>0</v>
      </c>
      <c r="H107" s="4">
        <v>4.8</v>
      </c>
      <c r="I107" s="5">
        <v>4.4038461538462004</v>
      </c>
      <c r="J107" s="6">
        <v>39.615384615379945</v>
      </c>
      <c r="K107" s="1">
        <v>10</v>
      </c>
    </row>
    <row r="108" spans="1:11" ht="17.25" x14ac:dyDescent="0.3">
      <c r="A108" s="1">
        <v>231</v>
      </c>
      <c r="B108" s="1">
        <v>130005</v>
      </c>
      <c r="C108" s="1" t="s">
        <v>7</v>
      </c>
      <c r="D108" s="2">
        <v>41632</v>
      </c>
      <c r="E108" s="1">
        <v>3</v>
      </c>
      <c r="F108" s="1">
        <v>0</v>
      </c>
      <c r="G108" s="3">
        <v>0</v>
      </c>
      <c r="H108" s="4">
        <v>4.79</v>
      </c>
      <c r="I108" s="5">
        <v>4.4000000000000004</v>
      </c>
      <c r="J108" s="6">
        <v>38.999999999999972</v>
      </c>
      <c r="K108" s="1">
        <v>8</v>
      </c>
    </row>
    <row r="109" spans="1:11" ht="17.25" x14ac:dyDescent="0.3">
      <c r="A109" s="1">
        <v>232</v>
      </c>
      <c r="B109" s="1">
        <v>130005</v>
      </c>
      <c r="C109" s="1" t="s">
        <v>7</v>
      </c>
      <c r="D109" s="2">
        <v>41633</v>
      </c>
      <c r="E109" s="1">
        <v>2</v>
      </c>
      <c r="F109" s="1">
        <v>0</v>
      </c>
      <c r="G109" s="3">
        <v>0</v>
      </c>
      <c r="H109" s="4">
        <v>4.8</v>
      </c>
      <c r="I109" s="5">
        <v>4.3</v>
      </c>
      <c r="J109" s="6">
        <v>50</v>
      </c>
      <c r="K109" s="1">
        <v>4</v>
      </c>
    </row>
    <row r="110" spans="1:11" ht="17.25" x14ac:dyDescent="0.3">
      <c r="A110" s="1">
        <v>233</v>
      </c>
      <c r="B110" s="1">
        <v>130005</v>
      </c>
      <c r="C110" s="1" t="s">
        <v>7</v>
      </c>
      <c r="D110" s="2">
        <v>41635</v>
      </c>
      <c r="E110" s="1">
        <v>2</v>
      </c>
      <c r="F110" s="1">
        <v>0</v>
      </c>
      <c r="G110" s="3">
        <v>0</v>
      </c>
      <c r="H110" s="4">
        <v>4.8</v>
      </c>
      <c r="I110" s="5">
        <v>4.3</v>
      </c>
      <c r="J110" s="6">
        <v>50</v>
      </c>
      <c r="K110" s="1">
        <v>6</v>
      </c>
    </row>
    <row r="111" spans="1:11" ht="17.25" x14ac:dyDescent="0.3">
      <c r="A111" s="1">
        <v>234</v>
      </c>
      <c r="B111" s="1">
        <v>130005</v>
      </c>
      <c r="C111" s="1" t="s">
        <v>7</v>
      </c>
      <c r="D111" s="2">
        <v>41638</v>
      </c>
      <c r="E111" s="1">
        <v>2</v>
      </c>
      <c r="F111" s="1">
        <v>0</v>
      </c>
      <c r="G111" s="3">
        <v>0</v>
      </c>
      <c r="H111" s="4">
        <v>4.8</v>
      </c>
      <c r="I111" s="5">
        <v>4.3142857142856998</v>
      </c>
      <c r="J111" s="6">
        <v>48.571428571429998</v>
      </c>
      <c r="K111" s="1">
        <v>6</v>
      </c>
    </row>
    <row r="112" spans="1:11" ht="17.25" x14ac:dyDescent="0.3">
      <c r="A112" s="1">
        <v>235</v>
      </c>
      <c r="B112" s="1">
        <v>130005</v>
      </c>
      <c r="C112" s="1" t="s">
        <v>7</v>
      </c>
      <c r="D112" s="2">
        <v>41639</v>
      </c>
      <c r="E112" s="1">
        <v>3</v>
      </c>
      <c r="F112" s="1">
        <v>0</v>
      </c>
      <c r="G112" s="3">
        <v>0</v>
      </c>
      <c r="H112" s="4">
        <v>4.8</v>
      </c>
      <c r="I112" s="5">
        <v>4.2</v>
      </c>
      <c r="J112" s="6">
        <v>59.999999999999964</v>
      </c>
      <c r="K112" s="1">
        <v>4</v>
      </c>
    </row>
    <row r="113" spans="1:11" ht="17.25" x14ac:dyDescent="0.3">
      <c r="A113" s="1">
        <v>237</v>
      </c>
      <c r="B113" s="1">
        <v>130005</v>
      </c>
      <c r="C113" s="1" t="s">
        <v>7</v>
      </c>
      <c r="D113" s="2">
        <v>41641</v>
      </c>
      <c r="E113" s="1">
        <v>2</v>
      </c>
      <c r="F113" s="1">
        <v>0</v>
      </c>
      <c r="G113" s="3">
        <v>0</v>
      </c>
      <c r="H113" s="4">
        <v>4.8</v>
      </c>
      <c r="I113" s="5">
        <v>4.5</v>
      </c>
      <c r="J113" s="6">
        <v>29.999999999999982</v>
      </c>
      <c r="K113" s="1">
        <v>6</v>
      </c>
    </row>
    <row r="114" spans="1:11" ht="17.25" x14ac:dyDescent="0.3">
      <c r="A114" s="1">
        <v>238</v>
      </c>
      <c r="B114" s="1">
        <v>130005</v>
      </c>
      <c r="C114" s="1" t="s">
        <v>7</v>
      </c>
      <c r="D114" s="2">
        <v>41642</v>
      </c>
      <c r="E114" s="1">
        <v>3</v>
      </c>
      <c r="F114" s="1">
        <v>0</v>
      </c>
      <c r="G114" s="3">
        <v>0</v>
      </c>
      <c r="H114" s="4">
        <v>4.8</v>
      </c>
      <c r="I114" s="5">
        <v>4.5</v>
      </c>
      <c r="J114" s="6">
        <v>29.999999999999982</v>
      </c>
      <c r="K114" s="1">
        <v>8</v>
      </c>
    </row>
    <row r="115" spans="1:11" ht="17.25" x14ac:dyDescent="0.3">
      <c r="A115" s="1">
        <v>239</v>
      </c>
      <c r="B115" s="1">
        <v>130005</v>
      </c>
      <c r="C115" s="1" t="s">
        <v>7</v>
      </c>
      <c r="D115" s="2">
        <v>41645</v>
      </c>
      <c r="E115" s="1">
        <v>2</v>
      </c>
      <c r="F115" s="1">
        <v>0</v>
      </c>
      <c r="G115" s="3">
        <v>0</v>
      </c>
      <c r="H115" s="4">
        <v>4.8</v>
      </c>
      <c r="I115" s="5">
        <v>4.5</v>
      </c>
      <c r="J115" s="6">
        <v>29.999999999999982</v>
      </c>
      <c r="K115" s="1">
        <v>8</v>
      </c>
    </row>
    <row r="116" spans="1:11" ht="17.25" x14ac:dyDescent="0.3">
      <c r="A116" s="1">
        <v>240</v>
      </c>
      <c r="B116" s="1">
        <v>130005</v>
      </c>
      <c r="C116" s="1" t="s">
        <v>7</v>
      </c>
      <c r="D116" s="2">
        <v>41646</v>
      </c>
      <c r="E116" s="1">
        <v>3</v>
      </c>
      <c r="F116" s="1">
        <v>3</v>
      </c>
      <c r="G116" s="3">
        <v>10</v>
      </c>
      <c r="H116" s="4">
        <v>4.9000000000000004</v>
      </c>
      <c r="I116" s="5">
        <v>4.4833333333332996</v>
      </c>
      <c r="J116" s="6">
        <v>41.666666666670068</v>
      </c>
      <c r="K116" s="1">
        <v>12</v>
      </c>
    </row>
    <row r="117" spans="1:11" ht="17.25" x14ac:dyDescent="0.3">
      <c r="A117" s="1">
        <v>241</v>
      </c>
      <c r="B117" s="1">
        <v>130005</v>
      </c>
      <c r="C117" s="1" t="s">
        <v>7</v>
      </c>
      <c r="D117" s="2">
        <v>41647</v>
      </c>
      <c r="E117" s="1">
        <v>3</v>
      </c>
      <c r="F117" s="1">
        <v>0</v>
      </c>
      <c r="G117" s="3">
        <v>0</v>
      </c>
      <c r="H117" s="4">
        <v>4.8250000000000002</v>
      </c>
      <c r="I117" s="5">
        <v>4.5</v>
      </c>
      <c r="J117" s="6">
        <v>32.500000000000014</v>
      </c>
      <c r="K117" s="1">
        <v>8</v>
      </c>
    </row>
    <row r="118" spans="1:11" ht="17.25" x14ac:dyDescent="0.3">
      <c r="A118" s="1">
        <v>242</v>
      </c>
      <c r="B118" s="1">
        <v>130005</v>
      </c>
      <c r="C118" s="1" t="s">
        <v>7</v>
      </c>
      <c r="D118" s="2">
        <v>41648</v>
      </c>
      <c r="E118" s="1">
        <v>3</v>
      </c>
      <c r="F118" s="1">
        <v>0</v>
      </c>
      <c r="G118" s="3">
        <v>0</v>
      </c>
      <c r="H118" s="4">
        <v>4.8</v>
      </c>
      <c r="I118" s="5">
        <v>4.4800000000000004</v>
      </c>
      <c r="J118" s="6">
        <v>31.99999999999994</v>
      </c>
      <c r="K118" s="1">
        <v>10</v>
      </c>
    </row>
    <row r="119" spans="1:11" ht="17.25" x14ac:dyDescent="0.3">
      <c r="A119" s="1">
        <v>243</v>
      </c>
      <c r="B119" s="1">
        <v>130005</v>
      </c>
      <c r="C119" s="1" t="s">
        <v>7</v>
      </c>
      <c r="D119" s="2">
        <v>41649</v>
      </c>
      <c r="E119" s="1">
        <v>26</v>
      </c>
      <c r="F119" s="1">
        <v>0</v>
      </c>
      <c r="G119" s="3">
        <v>0</v>
      </c>
      <c r="H119" s="4">
        <v>4.8</v>
      </c>
      <c r="I119" s="5">
        <v>4.5</v>
      </c>
      <c r="J119" s="6">
        <v>29.999999999999982</v>
      </c>
      <c r="K119" s="1">
        <v>8</v>
      </c>
    </row>
    <row r="120" spans="1:11" ht="17.25" x14ac:dyDescent="0.3">
      <c r="A120" s="1">
        <v>244</v>
      </c>
      <c r="B120" s="1">
        <v>130005</v>
      </c>
      <c r="C120" s="1" t="s">
        <v>7</v>
      </c>
      <c r="D120" s="2">
        <v>41652</v>
      </c>
      <c r="E120" s="1">
        <v>2</v>
      </c>
      <c r="F120" s="1">
        <v>0</v>
      </c>
      <c r="G120" s="3">
        <v>0</v>
      </c>
      <c r="H120" s="4">
        <v>4.8</v>
      </c>
      <c r="I120" s="5">
        <v>4.4749999999999996</v>
      </c>
      <c r="J120" s="6">
        <v>32.500000000000014</v>
      </c>
      <c r="K120" s="1">
        <v>8</v>
      </c>
    </row>
    <row r="121" spans="1:11" ht="17.25" x14ac:dyDescent="0.3">
      <c r="A121" s="1">
        <v>245</v>
      </c>
      <c r="B121" s="1">
        <v>130005</v>
      </c>
      <c r="C121" s="1" t="s">
        <v>7</v>
      </c>
      <c r="D121" s="2">
        <v>41653</v>
      </c>
      <c r="E121" s="1">
        <v>5</v>
      </c>
      <c r="F121" s="1">
        <v>0</v>
      </c>
      <c r="G121" s="3">
        <v>0</v>
      </c>
      <c r="H121" s="4">
        <v>4.7949999999999999</v>
      </c>
      <c r="I121" s="5">
        <v>4.5</v>
      </c>
      <c r="J121" s="6">
        <v>29.499999999999993</v>
      </c>
      <c r="K121" s="1">
        <v>8</v>
      </c>
    </row>
    <row r="122" spans="1:11" ht="17.25" x14ac:dyDescent="0.3">
      <c r="A122" s="1">
        <v>246</v>
      </c>
      <c r="B122" s="1">
        <v>130005</v>
      </c>
      <c r="C122" s="1" t="s">
        <v>7</v>
      </c>
      <c r="D122" s="2">
        <v>41654</v>
      </c>
      <c r="E122" s="1">
        <v>2</v>
      </c>
      <c r="F122" s="1">
        <v>0</v>
      </c>
      <c r="G122" s="3">
        <v>0</v>
      </c>
      <c r="H122" s="4">
        <v>4.8</v>
      </c>
      <c r="I122" s="5">
        <v>4.4749999999999996</v>
      </c>
      <c r="J122" s="6">
        <v>32.500000000000014</v>
      </c>
      <c r="K122" s="1">
        <v>8</v>
      </c>
    </row>
    <row r="123" spans="1:11" ht="17.25" x14ac:dyDescent="0.3">
      <c r="A123" s="1">
        <v>247</v>
      </c>
      <c r="B123" s="1">
        <v>130005</v>
      </c>
      <c r="C123" s="1" t="s">
        <v>7</v>
      </c>
      <c r="D123" s="2">
        <v>41656</v>
      </c>
      <c r="E123" s="1">
        <v>1</v>
      </c>
      <c r="F123" s="1">
        <v>0</v>
      </c>
      <c r="G123" s="3">
        <v>0</v>
      </c>
      <c r="H123" s="4">
        <v>4.7949999999999999</v>
      </c>
      <c r="I123" s="5">
        <v>4.45</v>
      </c>
      <c r="J123" s="6">
        <v>34.499999999999972</v>
      </c>
      <c r="K123" s="1">
        <v>8</v>
      </c>
    </row>
    <row r="124" spans="1:11" ht="17.25" x14ac:dyDescent="0.3">
      <c r="A124" s="1">
        <v>248</v>
      </c>
      <c r="B124" s="1">
        <v>130005</v>
      </c>
      <c r="C124" s="1" t="s">
        <v>7</v>
      </c>
      <c r="D124" s="2">
        <v>41659</v>
      </c>
      <c r="E124" s="1">
        <v>1</v>
      </c>
      <c r="F124" s="1">
        <v>0</v>
      </c>
      <c r="G124" s="3">
        <v>0</v>
      </c>
      <c r="H124" s="4">
        <v>4.79</v>
      </c>
      <c r="I124" s="5">
        <v>4.4800000000000004</v>
      </c>
      <c r="J124" s="6">
        <v>30.999999999999961</v>
      </c>
      <c r="K124" s="1">
        <v>10</v>
      </c>
    </row>
    <row r="125" spans="1:11" ht="17.25" x14ac:dyDescent="0.3">
      <c r="A125" s="1">
        <v>249</v>
      </c>
      <c r="B125" s="1">
        <v>130005</v>
      </c>
      <c r="C125" s="1" t="s">
        <v>7</v>
      </c>
      <c r="D125" s="2">
        <v>41661</v>
      </c>
      <c r="E125" s="1">
        <v>2</v>
      </c>
      <c r="F125" s="1">
        <v>0</v>
      </c>
      <c r="G125" s="3">
        <v>0</v>
      </c>
      <c r="H125" s="4">
        <v>4.6950000000000003</v>
      </c>
      <c r="I125" s="5">
        <v>4.3099999999999996</v>
      </c>
      <c r="J125" s="6">
        <v>38.500000000000071</v>
      </c>
      <c r="K125" s="1">
        <v>8</v>
      </c>
    </row>
    <row r="126" spans="1:11" ht="17.25" x14ac:dyDescent="0.3">
      <c r="A126" s="1">
        <v>250</v>
      </c>
      <c r="B126" s="1">
        <v>130005</v>
      </c>
      <c r="C126" s="1" t="s">
        <v>7</v>
      </c>
      <c r="D126" s="2">
        <v>41666</v>
      </c>
      <c r="E126" s="1">
        <v>2</v>
      </c>
      <c r="F126" s="1">
        <v>0</v>
      </c>
      <c r="G126" s="3">
        <v>0</v>
      </c>
      <c r="H126" s="4">
        <v>4.68</v>
      </c>
      <c r="I126" s="5">
        <v>4.2363636363635999</v>
      </c>
      <c r="J126" s="6">
        <v>44.363636363639984</v>
      </c>
      <c r="K126" s="1">
        <v>10</v>
      </c>
    </row>
    <row r="127" spans="1:11" ht="17.25" x14ac:dyDescent="0.3">
      <c r="A127" s="1">
        <v>251</v>
      </c>
      <c r="B127" s="1">
        <v>130005</v>
      </c>
      <c r="C127" s="1" t="s">
        <v>7</v>
      </c>
      <c r="D127" s="2">
        <v>41667</v>
      </c>
      <c r="E127" s="1">
        <v>4</v>
      </c>
      <c r="F127" s="1">
        <v>2</v>
      </c>
      <c r="G127" s="3">
        <v>1</v>
      </c>
      <c r="H127" s="4">
        <v>4.6875</v>
      </c>
      <c r="I127" s="5">
        <v>4.22</v>
      </c>
      <c r="J127" s="6">
        <v>46.750000000000028</v>
      </c>
      <c r="K127" s="1">
        <v>8</v>
      </c>
    </row>
    <row r="128" spans="1:11" ht="17.25" x14ac:dyDescent="0.3">
      <c r="A128" s="1">
        <v>252</v>
      </c>
      <c r="B128" s="1">
        <v>130005</v>
      </c>
      <c r="C128" s="1" t="s">
        <v>7</v>
      </c>
      <c r="D128" s="2">
        <v>41668</v>
      </c>
      <c r="E128" s="1">
        <v>5</v>
      </c>
      <c r="F128" s="1">
        <v>0</v>
      </c>
      <c r="G128" s="3">
        <v>0</v>
      </c>
      <c r="H128" s="4">
        <v>4.63</v>
      </c>
      <c r="I128" s="5">
        <v>4.47</v>
      </c>
      <c r="J128" s="6">
        <v>16.000000000000014</v>
      </c>
      <c r="K128" s="1">
        <v>10</v>
      </c>
    </row>
    <row r="129" spans="1:11" ht="17.25" x14ac:dyDescent="0.3">
      <c r="A129" s="1">
        <v>253</v>
      </c>
      <c r="B129" s="1">
        <v>130005</v>
      </c>
      <c r="C129" s="1" t="s">
        <v>7</v>
      </c>
      <c r="D129" s="2">
        <v>41669</v>
      </c>
      <c r="E129" s="1">
        <v>4</v>
      </c>
      <c r="F129" s="1">
        <v>0</v>
      </c>
      <c r="G129" s="3">
        <v>0</v>
      </c>
      <c r="H129" s="4">
        <v>4.8</v>
      </c>
      <c r="I129" s="5">
        <v>4.04</v>
      </c>
      <c r="J129" s="6">
        <v>75.999999999999972</v>
      </c>
      <c r="K129" s="1">
        <v>10</v>
      </c>
    </row>
    <row r="130" spans="1:11" ht="17.25" x14ac:dyDescent="0.3">
      <c r="A130" s="1">
        <v>259</v>
      </c>
      <c r="B130" s="1">
        <v>130005</v>
      </c>
      <c r="C130" s="1" t="s">
        <v>7</v>
      </c>
      <c r="D130" s="2">
        <v>41677</v>
      </c>
      <c r="E130" s="1">
        <v>6</v>
      </c>
      <c r="F130" s="1">
        <v>0</v>
      </c>
      <c r="G130" s="3">
        <v>0</v>
      </c>
      <c r="H130" s="4">
        <v>4.75</v>
      </c>
      <c r="I130" s="5">
        <v>4.4000000000000004</v>
      </c>
      <c r="J130" s="6">
        <v>34.999999999999964</v>
      </c>
      <c r="K130" s="1">
        <v>8</v>
      </c>
    </row>
    <row r="131" spans="1:11" ht="17.25" x14ac:dyDescent="0.3">
      <c r="A131" s="1">
        <v>260</v>
      </c>
      <c r="B131" s="1">
        <v>130005</v>
      </c>
      <c r="C131" s="1" t="s">
        <v>7</v>
      </c>
      <c r="D131" s="2">
        <v>41678</v>
      </c>
      <c r="E131" s="1">
        <v>6</v>
      </c>
      <c r="F131" s="1">
        <v>0</v>
      </c>
      <c r="G131" s="3">
        <v>0</v>
      </c>
      <c r="H131" s="4">
        <v>4.7324999999999999</v>
      </c>
      <c r="I131" s="5">
        <v>4.4000000000000004</v>
      </c>
      <c r="J131" s="6">
        <v>33.249999999999957</v>
      </c>
      <c r="K131" s="1">
        <v>8</v>
      </c>
    </row>
    <row r="132" spans="1:11" ht="17.25" x14ac:dyDescent="0.3">
      <c r="A132" s="1">
        <v>261</v>
      </c>
      <c r="B132" s="1">
        <v>130005</v>
      </c>
      <c r="C132" s="1" t="s">
        <v>7</v>
      </c>
      <c r="D132" s="2">
        <v>41680</v>
      </c>
      <c r="E132" s="1">
        <v>2</v>
      </c>
      <c r="F132" s="1">
        <v>0</v>
      </c>
      <c r="G132" s="3">
        <v>0</v>
      </c>
      <c r="H132" s="4">
        <v>4.75</v>
      </c>
      <c r="I132" s="5">
        <v>4.3</v>
      </c>
      <c r="J132" s="6">
        <v>45.000000000000014</v>
      </c>
      <c r="K132" s="1">
        <v>8</v>
      </c>
    </row>
    <row r="133" spans="1:11" ht="17.25" x14ac:dyDescent="0.3">
      <c r="A133" s="1">
        <v>262</v>
      </c>
      <c r="B133" s="1">
        <v>130005</v>
      </c>
      <c r="C133" s="1" t="s">
        <v>7</v>
      </c>
      <c r="D133" s="2">
        <v>41681</v>
      </c>
      <c r="E133" s="1">
        <v>3</v>
      </c>
      <c r="F133" s="1">
        <v>0</v>
      </c>
      <c r="G133" s="3">
        <v>0</v>
      </c>
      <c r="H133" s="4">
        <v>4.7333333333332996</v>
      </c>
      <c r="I133" s="5">
        <v>4.3</v>
      </c>
      <c r="J133" s="6">
        <v>43.333333333329982</v>
      </c>
      <c r="K133" s="1">
        <v>6</v>
      </c>
    </row>
    <row r="134" spans="1:11" ht="17.25" x14ac:dyDescent="0.3">
      <c r="A134" s="1">
        <v>263</v>
      </c>
      <c r="B134" s="1">
        <v>130005</v>
      </c>
      <c r="C134" s="1" t="s">
        <v>7</v>
      </c>
      <c r="D134" s="2">
        <v>41682</v>
      </c>
      <c r="E134" s="1">
        <v>3</v>
      </c>
      <c r="F134" s="1">
        <v>0</v>
      </c>
      <c r="G134" s="3">
        <v>0</v>
      </c>
      <c r="H134" s="4">
        <v>4.6749999999999998</v>
      </c>
      <c r="I134" s="5">
        <v>4.4000000000000004</v>
      </c>
      <c r="J134" s="6">
        <v>27.499999999999947</v>
      </c>
      <c r="K134" s="1">
        <v>8</v>
      </c>
    </row>
    <row r="135" spans="1:11" ht="17.25" x14ac:dyDescent="0.3">
      <c r="A135" s="1">
        <v>264</v>
      </c>
      <c r="B135" s="1">
        <v>130005</v>
      </c>
      <c r="C135" s="1" t="s">
        <v>7</v>
      </c>
      <c r="D135" s="2">
        <v>41683</v>
      </c>
      <c r="E135" s="1">
        <v>3</v>
      </c>
      <c r="F135" s="1">
        <v>0</v>
      </c>
      <c r="G135" s="3">
        <v>0</v>
      </c>
      <c r="H135" s="4">
        <v>4.75</v>
      </c>
      <c r="I135" s="5">
        <v>4.5</v>
      </c>
      <c r="J135" s="6">
        <v>25</v>
      </c>
      <c r="K135" s="1">
        <v>8</v>
      </c>
    </row>
    <row r="136" spans="1:11" ht="17.25" x14ac:dyDescent="0.3">
      <c r="A136" s="1">
        <v>265</v>
      </c>
      <c r="B136" s="1">
        <v>130005</v>
      </c>
      <c r="C136" s="1" t="s">
        <v>7</v>
      </c>
      <c r="D136" s="2">
        <v>41684</v>
      </c>
      <c r="E136" s="1">
        <v>3</v>
      </c>
      <c r="F136" s="1">
        <v>2</v>
      </c>
      <c r="G136" s="3">
        <v>4</v>
      </c>
      <c r="H136" s="4">
        <v>4.6749999999999998</v>
      </c>
      <c r="I136" s="5">
        <v>4.45</v>
      </c>
      <c r="J136" s="6">
        <v>22.499999999999964</v>
      </c>
      <c r="K136" s="1">
        <v>8</v>
      </c>
    </row>
    <row r="137" spans="1:11" ht="17.25" x14ac:dyDescent="0.3">
      <c r="A137" s="1">
        <v>266</v>
      </c>
      <c r="B137" s="1">
        <v>130005</v>
      </c>
      <c r="C137" s="1" t="s">
        <v>7</v>
      </c>
      <c r="D137" s="2">
        <v>41687</v>
      </c>
      <c r="E137" s="1">
        <v>2</v>
      </c>
      <c r="F137" s="1">
        <v>2</v>
      </c>
      <c r="G137" s="3">
        <v>4</v>
      </c>
      <c r="H137" s="4">
        <v>4.6681818181818002</v>
      </c>
      <c r="I137" s="5">
        <v>4.4000000000000004</v>
      </c>
      <c r="J137" s="6">
        <v>26.818181818179987</v>
      </c>
      <c r="K137" s="1">
        <v>16</v>
      </c>
    </row>
    <row r="138" spans="1:11" ht="17.25" x14ac:dyDescent="0.3">
      <c r="A138" s="1">
        <v>267</v>
      </c>
      <c r="B138" s="1">
        <v>130005</v>
      </c>
      <c r="C138" s="1" t="s">
        <v>7</v>
      </c>
      <c r="D138" s="2">
        <v>41688</v>
      </c>
      <c r="E138" s="1">
        <v>3</v>
      </c>
      <c r="F138" s="1">
        <v>2</v>
      </c>
      <c r="G138" s="3">
        <v>5</v>
      </c>
      <c r="H138" s="4">
        <v>4.6928571428571004</v>
      </c>
      <c r="I138" s="5">
        <v>4.4000000000000004</v>
      </c>
      <c r="J138" s="6">
        <v>29.285714285710007</v>
      </c>
      <c r="K138" s="1">
        <v>6</v>
      </c>
    </row>
    <row r="139" spans="1:11" ht="17.25" x14ac:dyDescent="0.3">
      <c r="A139" s="1">
        <v>268</v>
      </c>
      <c r="B139" s="1">
        <v>130005</v>
      </c>
      <c r="C139" s="1" t="s">
        <v>7</v>
      </c>
      <c r="D139" s="2">
        <v>41689</v>
      </c>
      <c r="E139" s="1">
        <v>4</v>
      </c>
      <c r="F139" s="1">
        <v>2</v>
      </c>
      <c r="G139" s="3">
        <v>5</v>
      </c>
      <c r="H139" s="4">
        <v>4.7125000000000004</v>
      </c>
      <c r="I139" s="5">
        <v>4.3479999999999999</v>
      </c>
      <c r="J139" s="6">
        <v>36.450000000000045</v>
      </c>
      <c r="K139" s="1">
        <v>8</v>
      </c>
    </row>
    <row r="140" spans="1:11" ht="17.25" x14ac:dyDescent="0.3">
      <c r="A140" s="1">
        <v>269</v>
      </c>
      <c r="B140" s="1">
        <v>130005</v>
      </c>
      <c r="C140" s="1" t="s">
        <v>7</v>
      </c>
      <c r="D140" s="2">
        <v>41690</v>
      </c>
      <c r="E140" s="1">
        <v>3</v>
      </c>
      <c r="F140" s="1">
        <v>0</v>
      </c>
      <c r="G140" s="3">
        <v>0</v>
      </c>
      <c r="H140" s="4">
        <v>4.7300000000000004</v>
      </c>
      <c r="I140" s="5">
        <v>4.3428571428570999</v>
      </c>
      <c r="J140" s="6">
        <v>38.714285714290057</v>
      </c>
      <c r="K140" s="1">
        <v>6</v>
      </c>
    </row>
    <row r="141" spans="1:11" ht="17.25" x14ac:dyDescent="0.3">
      <c r="A141" s="1">
        <v>270</v>
      </c>
      <c r="B141" s="1">
        <v>130005</v>
      </c>
      <c r="C141" s="1" t="s">
        <v>7</v>
      </c>
      <c r="D141" s="2">
        <v>41691</v>
      </c>
      <c r="E141" s="1">
        <v>3</v>
      </c>
      <c r="F141" s="1">
        <v>0</v>
      </c>
      <c r="G141" s="3">
        <v>0</v>
      </c>
      <c r="H141" s="4">
        <v>4.6857142857143002</v>
      </c>
      <c r="I141" s="5">
        <v>4.4000000000000004</v>
      </c>
      <c r="J141" s="6">
        <v>28.57142857142998</v>
      </c>
      <c r="K141" s="1">
        <v>6</v>
      </c>
    </row>
    <row r="142" spans="1:11" ht="17.25" x14ac:dyDescent="0.3">
      <c r="A142" s="1">
        <v>271</v>
      </c>
      <c r="B142" s="1">
        <v>130005</v>
      </c>
      <c r="C142" s="1" t="s">
        <v>7</v>
      </c>
      <c r="D142" s="2">
        <v>41696</v>
      </c>
      <c r="E142" s="1">
        <v>2</v>
      </c>
      <c r="F142" s="1">
        <v>0</v>
      </c>
      <c r="G142" s="3">
        <v>0</v>
      </c>
      <c r="H142" s="4">
        <v>4.6159999999999997</v>
      </c>
      <c r="I142" s="5">
        <v>4.26</v>
      </c>
      <c r="J142" s="6">
        <v>35.599999999999987</v>
      </c>
      <c r="K142" s="1">
        <v>6</v>
      </c>
    </row>
    <row r="143" spans="1:11" ht="17.25" x14ac:dyDescent="0.3">
      <c r="A143" s="1">
        <v>272</v>
      </c>
      <c r="B143" s="1">
        <v>130005</v>
      </c>
      <c r="C143" s="1" t="s">
        <v>7</v>
      </c>
      <c r="D143" s="2">
        <v>41697</v>
      </c>
      <c r="E143" s="1">
        <v>3</v>
      </c>
      <c r="F143" s="1">
        <v>0</v>
      </c>
      <c r="G143" s="3">
        <v>0</v>
      </c>
      <c r="H143" s="4">
        <v>4.5999999999999996</v>
      </c>
      <c r="I143" s="5">
        <v>4.2571428571428998</v>
      </c>
      <c r="J143" s="6">
        <v>34.285714285709986</v>
      </c>
      <c r="K143" s="1">
        <v>6</v>
      </c>
    </row>
    <row r="144" spans="1:11" ht="17.25" x14ac:dyDescent="0.3">
      <c r="A144" s="1">
        <v>273</v>
      </c>
      <c r="B144" s="1">
        <v>130005</v>
      </c>
      <c r="C144" s="1" t="s">
        <v>7</v>
      </c>
      <c r="D144" s="2">
        <v>41698</v>
      </c>
      <c r="E144" s="1">
        <v>3</v>
      </c>
      <c r="F144" s="1">
        <v>0</v>
      </c>
      <c r="G144" s="3">
        <v>0</v>
      </c>
      <c r="H144" s="4">
        <v>4.4933333333333003</v>
      </c>
      <c r="I144" s="5">
        <v>4.3499999999999996</v>
      </c>
      <c r="J144" s="6">
        <v>14.333333333330067</v>
      </c>
      <c r="K144" s="1">
        <v>10</v>
      </c>
    </row>
    <row r="145" spans="1:11" ht="17.25" x14ac:dyDescent="0.3">
      <c r="A145" s="1">
        <v>274</v>
      </c>
      <c r="B145" s="1">
        <v>130005</v>
      </c>
      <c r="C145" s="1" t="s">
        <v>7</v>
      </c>
      <c r="D145" s="2">
        <v>41701</v>
      </c>
      <c r="E145" s="1">
        <v>2</v>
      </c>
      <c r="F145" s="1">
        <v>0</v>
      </c>
      <c r="G145" s="3">
        <v>0</v>
      </c>
      <c r="H145" s="4">
        <v>4.5</v>
      </c>
      <c r="I145" s="5">
        <v>4.3499999999999996</v>
      </c>
      <c r="J145" s="6">
        <v>15.000000000000036</v>
      </c>
      <c r="K145" s="1">
        <v>10</v>
      </c>
    </row>
    <row r="146" spans="1:11" ht="17.25" x14ac:dyDescent="0.3">
      <c r="A146" s="1">
        <v>275</v>
      </c>
      <c r="B146" s="1">
        <v>130005</v>
      </c>
      <c r="C146" s="1" t="s">
        <v>7</v>
      </c>
      <c r="D146" s="2">
        <v>41702</v>
      </c>
      <c r="E146" s="1">
        <v>3</v>
      </c>
      <c r="F146" s="1">
        <v>3</v>
      </c>
      <c r="G146" s="3">
        <v>2</v>
      </c>
      <c r="H146" s="4">
        <v>4.5816666666666999</v>
      </c>
      <c r="I146" s="5">
        <v>4.3624999999999998</v>
      </c>
      <c r="J146" s="6">
        <v>21.916666666670004</v>
      </c>
      <c r="K146" s="1">
        <v>12</v>
      </c>
    </row>
    <row r="147" spans="1:11" ht="17.25" x14ac:dyDescent="0.3">
      <c r="A147" s="1">
        <v>276</v>
      </c>
      <c r="B147" s="1">
        <v>130005</v>
      </c>
      <c r="C147" s="1" t="s">
        <v>7</v>
      </c>
      <c r="D147" s="2">
        <v>41703</v>
      </c>
      <c r="E147" s="1">
        <v>1</v>
      </c>
      <c r="F147" s="1">
        <v>2</v>
      </c>
      <c r="G147" s="3">
        <v>1</v>
      </c>
      <c r="H147" s="4">
        <v>4.5687499999999996</v>
      </c>
      <c r="I147" s="5">
        <v>4.3849999999999998</v>
      </c>
      <c r="J147" s="6">
        <v>18.374999999999986</v>
      </c>
      <c r="K147" s="1">
        <v>12</v>
      </c>
    </row>
    <row r="148" spans="1:11" ht="17.25" x14ac:dyDescent="0.3">
      <c r="A148" s="1">
        <v>277</v>
      </c>
      <c r="B148" s="1">
        <v>130005</v>
      </c>
      <c r="C148" s="1" t="s">
        <v>7</v>
      </c>
      <c r="D148" s="2">
        <v>41704</v>
      </c>
      <c r="E148" s="1">
        <v>2</v>
      </c>
      <c r="F148" s="1">
        <v>4</v>
      </c>
      <c r="G148" s="3">
        <v>9</v>
      </c>
      <c r="H148" s="4">
        <v>4.5999999999999996</v>
      </c>
      <c r="I148" s="5">
        <v>4.4000000000000004</v>
      </c>
      <c r="J148" s="6">
        <v>19.999999999999929</v>
      </c>
      <c r="K148" s="1">
        <v>8</v>
      </c>
    </row>
    <row r="149" spans="1:11" ht="17.25" x14ac:dyDescent="0.3">
      <c r="A149" s="1">
        <v>278</v>
      </c>
      <c r="B149" s="1">
        <v>130005</v>
      </c>
      <c r="C149" s="1" t="s">
        <v>7</v>
      </c>
      <c r="D149" s="2">
        <v>41705</v>
      </c>
      <c r="E149" s="1">
        <v>3</v>
      </c>
      <c r="F149" s="1">
        <v>0</v>
      </c>
      <c r="G149" s="3">
        <v>0</v>
      </c>
      <c r="H149" s="4">
        <v>4.59</v>
      </c>
      <c r="I149" s="5">
        <v>4.3499999999999996</v>
      </c>
      <c r="J149" s="6">
        <v>24.000000000000021</v>
      </c>
      <c r="K149" s="1">
        <v>10</v>
      </c>
    </row>
    <row r="150" spans="1:11" ht="17.25" x14ac:dyDescent="0.3">
      <c r="A150" s="1">
        <v>280</v>
      </c>
      <c r="B150" s="1">
        <v>130005</v>
      </c>
      <c r="C150" s="1" t="s">
        <v>7</v>
      </c>
      <c r="D150" s="2">
        <v>41708</v>
      </c>
      <c r="E150" s="1">
        <v>2</v>
      </c>
      <c r="F150" s="1">
        <v>3</v>
      </c>
      <c r="G150" s="3">
        <v>14</v>
      </c>
      <c r="H150" s="4">
        <v>4.6375000000000002</v>
      </c>
      <c r="I150" s="5">
        <v>4.2649999999999997</v>
      </c>
      <c r="J150" s="6">
        <v>37.25000000000005</v>
      </c>
      <c r="K150" s="1">
        <v>8</v>
      </c>
    </row>
    <row r="151" spans="1:11" ht="17.25" x14ac:dyDescent="0.3">
      <c r="A151" s="1">
        <v>281</v>
      </c>
      <c r="B151" s="1">
        <v>130005</v>
      </c>
      <c r="C151" s="1" t="s">
        <v>7</v>
      </c>
      <c r="D151" s="2">
        <v>41709</v>
      </c>
      <c r="E151" s="1">
        <v>3</v>
      </c>
      <c r="F151" s="1">
        <v>2</v>
      </c>
      <c r="G151" s="3">
        <v>3</v>
      </c>
      <c r="H151" s="4">
        <v>4.55</v>
      </c>
      <c r="I151" s="5">
        <v>4.4000000000000004</v>
      </c>
      <c r="J151" s="6">
        <v>14.999999999999947</v>
      </c>
      <c r="K151" s="1">
        <v>8</v>
      </c>
    </row>
    <row r="152" spans="1:11" ht="17.25" x14ac:dyDescent="0.3">
      <c r="A152" s="1">
        <v>282</v>
      </c>
      <c r="B152" s="1">
        <v>130005</v>
      </c>
      <c r="C152" s="1" t="s">
        <v>7</v>
      </c>
      <c r="D152" s="2">
        <v>41710</v>
      </c>
      <c r="E152" s="1">
        <v>3</v>
      </c>
      <c r="F152" s="1">
        <v>0</v>
      </c>
      <c r="G152" s="3">
        <v>0</v>
      </c>
      <c r="H152" s="4">
        <v>4.5871428571428998</v>
      </c>
      <c r="I152" s="5">
        <v>4.2859999999999996</v>
      </c>
      <c r="J152" s="6">
        <v>30.114285714290023</v>
      </c>
      <c r="K152" s="1">
        <v>6</v>
      </c>
    </row>
    <row r="153" spans="1:11" ht="17.25" x14ac:dyDescent="0.3">
      <c r="A153" s="1">
        <v>283</v>
      </c>
      <c r="B153" s="1">
        <v>130005</v>
      </c>
      <c r="C153" s="1" t="s">
        <v>7</v>
      </c>
      <c r="D153" s="2">
        <v>41711</v>
      </c>
      <c r="E153" s="1">
        <v>3</v>
      </c>
      <c r="F153" s="1">
        <v>3</v>
      </c>
      <c r="G153" s="3">
        <v>6</v>
      </c>
      <c r="H153" s="4">
        <v>4.5670000000000002</v>
      </c>
      <c r="I153" s="5">
        <v>4.3125</v>
      </c>
      <c r="J153" s="6">
        <v>25.450000000000017</v>
      </c>
      <c r="K153" s="1">
        <v>8</v>
      </c>
    </row>
    <row r="154" spans="1:11" ht="17.25" x14ac:dyDescent="0.3">
      <c r="A154" s="1">
        <v>284</v>
      </c>
      <c r="B154" s="1">
        <v>130005</v>
      </c>
      <c r="C154" s="1" t="s">
        <v>7</v>
      </c>
      <c r="D154" s="2">
        <v>41712</v>
      </c>
      <c r="E154" s="1">
        <v>3</v>
      </c>
      <c r="F154" s="1">
        <v>0</v>
      </c>
      <c r="G154" s="3">
        <v>0</v>
      </c>
      <c r="H154" s="4">
        <v>4.5871428571428998</v>
      </c>
      <c r="I154" s="5">
        <v>4.29</v>
      </c>
      <c r="J154" s="6">
        <v>29.714285714289979</v>
      </c>
      <c r="K154" s="1">
        <v>6</v>
      </c>
    </row>
    <row r="155" spans="1:11" ht="17.25" x14ac:dyDescent="0.3">
      <c r="A155" s="1">
        <v>285</v>
      </c>
      <c r="B155" s="1">
        <v>130005</v>
      </c>
      <c r="C155" s="1" t="s">
        <v>7</v>
      </c>
      <c r="D155" s="2">
        <v>41715</v>
      </c>
      <c r="E155" s="1">
        <v>4</v>
      </c>
      <c r="F155" s="1">
        <v>2</v>
      </c>
      <c r="G155" s="3">
        <v>5</v>
      </c>
      <c r="H155" s="4">
        <v>4.54</v>
      </c>
      <c r="I155" s="5">
        <v>4.3571428571429003</v>
      </c>
      <c r="J155" s="6">
        <v>18.285714285709975</v>
      </c>
      <c r="K155" s="1">
        <v>6</v>
      </c>
    </row>
    <row r="156" spans="1:11" ht="17.25" x14ac:dyDescent="0.3">
      <c r="A156" s="1">
        <v>286</v>
      </c>
      <c r="B156" s="1">
        <v>130005</v>
      </c>
      <c r="C156" s="1" t="s">
        <v>7</v>
      </c>
      <c r="D156" s="2">
        <v>41716</v>
      </c>
      <c r="E156" s="1">
        <v>3</v>
      </c>
      <c r="F156" s="1">
        <v>0</v>
      </c>
      <c r="G156" s="3">
        <v>0</v>
      </c>
      <c r="H156" s="4">
        <v>4.5333333333333004</v>
      </c>
      <c r="I156" s="5">
        <v>4.3542857142856999</v>
      </c>
      <c r="J156" s="6">
        <v>17.904761904760047</v>
      </c>
      <c r="K156" s="1">
        <v>6</v>
      </c>
    </row>
    <row r="157" spans="1:11" ht="17.25" x14ac:dyDescent="0.3">
      <c r="A157" s="1">
        <v>287</v>
      </c>
      <c r="B157" s="1">
        <v>130005</v>
      </c>
      <c r="C157" s="1" t="s">
        <v>7</v>
      </c>
      <c r="D157" s="2">
        <v>41717</v>
      </c>
      <c r="E157" s="1">
        <v>3</v>
      </c>
      <c r="F157" s="1">
        <v>3</v>
      </c>
      <c r="G157" s="3">
        <v>21</v>
      </c>
      <c r="H157" s="4">
        <v>4.5999999999999996</v>
      </c>
      <c r="I157" s="5">
        <v>4.3571428571429003</v>
      </c>
      <c r="J157" s="6">
        <v>24.285714285709936</v>
      </c>
      <c r="K157" s="1">
        <v>6</v>
      </c>
    </row>
    <row r="158" spans="1:11" ht="17.25" x14ac:dyDescent="0.3">
      <c r="A158" s="1">
        <v>288</v>
      </c>
      <c r="B158" s="1">
        <v>130005</v>
      </c>
      <c r="C158" s="1" t="s">
        <v>7</v>
      </c>
      <c r="D158" s="2">
        <v>41718</v>
      </c>
      <c r="E158" s="1">
        <v>3</v>
      </c>
      <c r="F158" s="1">
        <v>0</v>
      </c>
      <c r="G158" s="3">
        <v>0</v>
      </c>
      <c r="H158" s="4">
        <v>4.5833333333333002</v>
      </c>
      <c r="I158" s="5">
        <v>4.3571428571429003</v>
      </c>
      <c r="J158" s="6">
        <v>22.619047619039989</v>
      </c>
      <c r="K158" s="1">
        <v>6</v>
      </c>
    </row>
    <row r="159" spans="1:11" ht="17.25" x14ac:dyDescent="0.3">
      <c r="A159" s="1">
        <v>289</v>
      </c>
      <c r="B159" s="1">
        <v>130005</v>
      </c>
      <c r="C159" s="1" t="s">
        <v>7</v>
      </c>
      <c r="D159" s="2">
        <v>41719</v>
      </c>
      <c r="E159" s="1">
        <v>3</v>
      </c>
      <c r="F159" s="1">
        <v>0</v>
      </c>
      <c r="G159" s="3">
        <v>0</v>
      </c>
      <c r="H159" s="4">
        <v>4.6214285714286003</v>
      </c>
      <c r="I159" s="5">
        <v>4.29</v>
      </c>
      <c r="J159" s="6">
        <v>33.142857142860024</v>
      </c>
      <c r="K159" s="1">
        <v>6</v>
      </c>
    </row>
    <row r="160" spans="1:11" ht="17.25" x14ac:dyDescent="0.3">
      <c r="A160" s="1">
        <v>290</v>
      </c>
      <c r="B160" s="1">
        <v>130005</v>
      </c>
      <c r="C160" s="1" t="s">
        <v>7</v>
      </c>
      <c r="D160" s="2">
        <v>41722</v>
      </c>
      <c r="E160" s="1">
        <v>2</v>
      </c>
      <c r="F160" s="1">
        <v>0</v>
      </c>
      <c r="G160" s="3">
        <v>0</v>
      </c>
      <c r="H160" s="4">
        <v>4.6375000000000002</v>
      </c>
      <c r="I160" s="5">
        <v>4.21</v>
      </c>
      <c r="J160" s="6">
        <v>42.750000000000021</v>
      </c>
      <c r="K160" s="1">
        <v>4</v>
      </c>
    </row>
    <row r="161" spans="1:11" ht="17.25" x14ac:dyDescent="0.3">
      <c r="A161" s="1">
        <v>291</v>
      </c>
      <c r="B161" s="1">
        <v>130005</v>
      </c>
      <c r="C161" s="1" t="s">
        <v>7</v>
      </c>
      <c r="D161" s="2">
        <v>41723</v>
      </c>
      <c r="E161" s="1">
        <v>3</v>
      </c>
      <c r="F161" s="1">
        <v>0</v>
      </c>
      <c r="G161" s="3">
        <v>0</v>
      </c>
      <c r="H161" s="4">
        <v>4.6214285714286003</v>
      </c>
      <c r="I161" s="5">
        <v>4.2666666666667004</v>
      </c>
      <c r="J161" s="6">
        <v>35.476190476189998</v>
      </c>
      <c r="K161" s="1">
        <v>6</v>
      </c>
    </row>
    <row r="162" spans="1:11" ht="17.25" x14ac:dyDescent="0.3">
      <c r="A162" s="1">
        <v>292</v>
      </c>
      <c r="B162" s="1">
        <v>130005</v>
      </c>
      <c r="C162" s="1" t="s">
        <v>7</v>
      </c>
      <c r="D162" s="2">
        <v>41724</v>
      </c>
      <c r="E162" s="1">
        <v>3</v>
      </c>
      <c r="F162" s="1">
        <v>0</v>
      </c>
      <c r="G162" s="3">
        <v>0</v>
      </c>
      <c r="H162" s="4">
        <v>4.6375000000000002</v>
      </c>
      <c r="I162" s="5">
        <v>4.2149999999999999</v>
      </c>
      <c r="J162" s="6">
        <v>42.250000000000028</v>
      </c>
      <c r="K162" s="1">
        <v>4</v>
      </c>
    </row>
    <row r="163" spans="1:11" ht="17.25" x14ac:dyDescent="0.3">
      <c r="A163" s="1">
        <v>365</v>
      </c>
      <c r="B163" s="1">
        <v>130007</v>
      </c>
      <c r="C163" s="1" t="s">
        <v>9</v>
      </c>
      <c r="D163" s="2">
        <v>41624</v>
      </c>
      <c r="E163" s="1">
        <v>4</v>
      </c>
      <c r="F163" s="1">
        <v>0</v>
      </c>
      <c r="G163" s="3">
        <v>0</v>
      </c>
      <c r="H163" s="4">
        <v>4.6530235294117999</v>
      </c>
      <c r="I163" s="5">
        <v>4.2881352941176001</v>
      </c>
      <c r="J163" s="6">
        <v>36.488823529419975</v>
      </c>
      <c r="K163" s="1">
        <v>34</v>
      </c>
    </row>
    <row r="164" spans="1:11" ht="17.25" x14ac:dyDescent="0.3">
      <c r="A164" s="1">
        <v>366</v>
      </c>
      <c r="B164" s="1">
        <v>130007</v>
      </c>
      <c r="C164" s="1" t="s">
        <v>9</v>
      </c>
      <c r="D164" s="2">
        <v>41625</v>
      </c>
      <c r="E164" s="1">
        <v>3</v>
      </c>
      <c r="F164" s="1">
        <v>2</v>
      </c>
      <c r="G164" s="3">
        <v>30</v>
      </c>
      <c r="H164" s="4">
        <v>4.9177642857143002</v>
      </c>
      <c r="I164" s="5">
        <v>4.2999000000000001</v>
      </c>
      <c r="J164" s="6">
        <v>61.786428571430022</v>
      </c>
      <c r="K164" s="1">
        <v>24</v>
      </c>
    </row>
    <row r="165" spans="1:11" ht="17.25" x14ac:dyDescent="0.3">
      <c r="A165" s="1">
        <v>367</v>
      </c>
      <c r="B165" s="1">
        <v>130007</v>
      </c>
      <c r="C165" s="1" t="s">
        <v>9</v>
      </c>
      <c r="D165" s="2">
        <v>41626</v>
      </c>
      <c r="E165" s="1">
        <v>3</v>
      </c>
      <c r="F165" s="1">
        <v>0</v>
      </c>
      <c r="G165" s="3">
        <v>0</v>
      </c>
      <c r="H165" s="4">
        <v>4.91995</v>
      </c>
      <c r="I165" s="5">
        <v>4.3291250000000003</v>
      </c>
      <c r="J165" s="6">
        <v>59.082499999999968</v>
      </c>
      <c r="K165" s="1">
        <v>24</v>
      </c>
    </row>
    <row r="166" spans="1:11" ht="17.25" x14ac:dyDescent="0.3">
      <c r="A166" s="1">
        <v>368</v>
      </c>
      <c r="B166" s="1">
        <v>130007</v>
      </c>
      <c r="C166" s="1" t="s">
        <v>9</v>
      </c>
      <c r="D166" s="2">
        <v>41627</v>
      </c>
      <c r="E166" s="1">
        <v>3</v>
      </c>
      <c r="F166" s="1">
        <v>0</v>
      </c>
      <c r="G166" s="3">
        <v>0</v>
      </c>
      <c r="H166" s="4">
        <v>5.0476454545455001</v>
      </c>
      <c r="I166" s="5">
        <v>4.4000000000000004</v>
      </c>
      <c r="J166" s="6">
        <v>64.764545454549975</v>
      </c>
      <c r="K166" s="1">
        <v>28</v>
      </c>
    </row>
    <row r="167" spans="1:11" ht="17.25" x14ac:dyDescent="0.3">
      <c r="A167" s="1">
        <v>369</v>
      </c>
      <c r="B167" s="1">
        <v>130007</v>
      </c>
      <c r="C167" s="1" t="s">
        <v>9</v>
      </c>
      <c r="D167" s="2">
        <v>41628</v>
      </c>
      <c r="E167" s="1">
        <v>11</v>
      </c>
      <c r="F167" s="1">
        <v>0</v>
      </c>
      <c r="G167" s="3">
        <v>0</v>
      </c>
      <c r="H167" s="4">
        <v>5.0044363636364002</v>
      </c>
      <c r="I167" s="5">
        <v>4.3769</v>
      </c>
      <c r="J167" s="6">
        <v>62.75363636364002</v>
      </c>
      <c r="K167" s="1">
        <v>26</v>
      </c>
    </row>
    <row r="168" spans="1:11" ht="17.25" x14ac:dyDescent="0.3">
      <c r="A168" s="1">
        <v>370</v>
      </c>
      <c r="B168" s="1">
        <v>130007</v>
      </c>
      <c r="C168" s="1" t="s">
        <v>9</v>
      </c>
      <c r="D168" s="2">
        <v>41631</v>
      </c>
      <c r="E168" s="1">
        <v>3</v>
      </c>
      <c r="F168" s="1">
        <v>0</v>
      </c>
      <c r="G168" s="3">
        <v>0</v>
      </c>
      <c r="H168" s="4">
        <v>5.0075822222222</v>
      </c>
      <c r="I168" s="5">
        <v>4.3352117647058996</v>
      </c>
      <c r="J168" s="6">
        <v>67.237045751630035</v>
      </c>
      <c r="K168" s="1">
        <v>34</v>
      </c>
    </row>
    <row r="169" spans="1:11" ht="17.25" x14ac:dyDescent="0.3">
      <c r="A169" s="1">
        <v>371</v>
      </c>
      <c r="B169" s="1">
        <v>130007</v>
      </c>
      <c r="C169" s="1" t="s">
        <v>9</v>
      </c>
      <c r="D169" s="2">
        <v>41632</v>
      </c>
      <c r="E169" s="1">
        <v>3</v>
      </c>
      <c r="F169" s="1">
        <v>0</v>
      </c>
      <c r="G169" s="3">
        <v>0</v>
      </c>
      <c r="H169" s="4">
        <v>4.9094499999999996</v>
      </c>
      <c r="I169" s="5">
        <v>4.2416833333332997</v>
      </c>
      <c r="J169" s="6">
        <v>66.776666666669996</v>
      </c>
      <c r="K169" s="1">
        <v>24</v>
      </c>
    </row>
    <row r="170" spans="1:11" ht="17.25" x14ac:dyDescent="0.3">
      <c r="A170" s="1">
        <v>372</v>
      </c>
      <c r="B170" s="1">
        <v>130007</v>
      </c>
      <c r="C170" s="1" t="s">
        <v>9</v>
      </c>
      <c r="D170" s="2">
        <v>41633</v>
      </c>
      <c r="E170" s="1">
        <v>2</v>
      </c>
      <c r="F170" s="1">
        <v>2</v>
      </c>
      <c r="G170" s="3">
        <v>1</v>
      </c>
      <c r="H170" s="4">
        <v>4.8959080000000004</v>
      </c>
      <c r="I170" s="5">
        <v>4.2076230769230998</v>
      </c>
      <c r="J170" s="6">
        <v>68.828492307690055</v>
      </c>
      <c r="K170" s="1">
        <v>28</v>
      </c>
    </row>
    <row r="171" spans="1:11" ht="17.25" x14ac:dyDescent="0.3">
      <c r="A171" s="1">
        <v>373</v>
      </c>
      <c r="B171" s="1">
        <v>130007</v>
      </c>
      <c r="C171" s="1" t="s">
        <v>9</v>
      </c>
      <c r="D171" s="2">
        <v>41635</v>
      </c>
      <c r="E171" s="1">
        <v>2</v>
      </c>
      <c r="F171" s="1">
        <v>0</v>
      </c>
      <c r="G171" s="3">
        <v>0</v>
      </c>
      <c r="H171" s="4">
        <v>4.8551947368421002</v>
      </c>
      <c r="I171" s="5">
        <v>4.2570571428571</v>
      </c>
      <c r="J171" s="6">
        <v>59.813759398500025</v>
      </c>
      <c r="K171" s="1">
        <v>26</v>
      </c>
    </row>
    <row r="172" spans="1:11" ht="17.25" x14ac:dyDescent="0.3">
      <c r="A172" s="1">
        <v>374</v>
      </c>
      <c r="B172" s="1">
        <v>130007</v>
      </c>
      <c r="C172" s="1" t="s">
        <v>9</v>
      </c>
      <c r="D172" s="2">
        <v>41638</v>
      </c>
      <c r="E172" s="1">
        <v>2</v>
      </c>
      <c r="F172" s="1">
        <v>0</v>
      </c>
      <c r="G172" s="3">
        <v>0</v>
      </c>
      <c r="H172" s="4">
        <v>4.7192615384614998</v>
      </c>
      <c r="I172" s="5">
        <v>4.2769692307692004</v>
      </c>
      <c r="J172" s="6">
        <v>44.229230769229929</v>
      </c>
      <c r="K172" s="1">
        <v>26</v>
      </c>
    </row>
    <row r="173" spans="1:11" ht="17.25" x14ac:dyDescent="0.3">
      <c r="A173" s="1">
        <v>375</v>
      </c>
      <c r="B173" s="1">
        <v>130007</v>
      </c>
      <c r="C173" s="1" t="s">
        <v>9</v>
      </c>
      <c r="D173" s="2">
        <v>41639</v>
      </c>
      <c r="E173" s="1">
        <v>3</v>
      </c>
      <c r="F173" s="1">
        <v>0</v>
      </c>
      <c r="G173" s="3">
        <v>0</v>
      </c>
      <c r="H173" s="4">
        <v>4.7749899999999998</v>
      </c>
      <c r="I173" s="5">
        <v>4.2798999999999996</v>
      </c>
      <c r="J173" s="6">
        <v>49.509000000000029</v>
      </c>
      <c r="K173" s="1">
        <v>20</v>
      </c>
    </row>
    <row r="174" spans="1:11" ht="17.25" x14ac:dyDescent="0.3">
      <c r="A174" s="1">
        <v>377</v>
      </c>
      <c r="B174" s="1">
        <v>130007</v>
      </c>
      <c r="C174" s="1" t="s">
        <v>9</v>
      </c>
      <c r="D174" s="2">
        <v>41641</v>
      </c>
      <c r="E174" s="1">
        <v>2</v>
      </c>
      <c r="F174" s="1">
        <v>0</v>
      </c>
      <c r="G174" s="3">
        <v>0</v>
      </c>
      <c r="H174" s="4">
        <v>4.7813125000000003</v>
      </c>
      <c r="I174" s="5">
        <v>4.2449599999999998</v>
      </c>
      <c r="J174" s="6">
        <v>53.635250000000042</v>
      </c>
      <c r="K174" s="1">
        <v>16</v>
      </c>
    </row>
    <row r="175" spans="1:11" ht="17.25" x14ac:dyDescent="0.3">
      <c r="A175" s="1">
        <v>378</v>
      </c>
      <c r="B175" s="1">
        <v>130007</v>
      </c>
      <c r="C175" s="1" t="s">
        <v>9</v>
      </c>
      <c r="D175" s="2">
        <v>41642</v>
      </c>
      <c r="E175" s="1">
        <v>3</v>
      </c>
      <c r="F175" s="1">
        <v>2</v>
      </c>
      <c r="G175" s="3">
        <v>8</v>
      </c>
      <c r="H175" s="4">
        <v>4.8272727272726996</v>
      </c>
      <c r="I175" s="5">
        <v>4.2425740740741</v>
      </c>
      <c r="J175" s="6">
        <v>58.469865319859963</v>
      </c>
      <c r="K175" s="1">
        <v>22</v>
      </c>
    </row>
    <row r="176" spans="1:11" ht="17.25" x14ac:dyDescent="0.3">
      <c r="A176" s="1">
        <v>379</v>
      </c>
      <c r="B176" s="1">
        <v>130007</v>
      </c>
      <c r="C176" s="1" t="s">
        <v>9</v>
      </c>
      <c r="D176" s="2">
        <v>41645</v>
      </c>
      <c r="E176" s="1">
        <v>2</v>
      </c>
      <c r="F176" s="1">
        <v>0</v>
      </c>
      <c r="G176" s="3">
        <v>0</v>
      </c>
      <c r="H176" s="4">
        <v>4.8087999999999997</v>
      </c>
      <c r="I176" s="5">
        <v>4.2832133333332996</v>
      </c>
      <c r="J176" s="6">
        <v>52.558666666670021</v>
      </c>
      <c r="K176" s="1">
        <v>30</v>
      </c>
    </row>
    <row r="177" spans="1:11" ht="17.25" x14ac:dyDescent="0.3">
      <c r="A177" s="1">
        <v>380</v>
      </c>
      <c r="B177" s="1">
        <v>130007</v>
      </c>
      <c r="C177" s="1" t="s">
        <v>9</v>
      </c>
      <c r="D177" s="2">
        <v>41646</v>
      </c>
      <c r="E177" s="1">
        <v>3</v>
      </c>
      <c r="F177" s="1">
        <v>2</v>
      </c>
      <c r="G177" s="3">
        <v>2</v>
      </c>
      <c r="H177" s="4">
        <v>4.7879120000000004</v>
      </c>
      <c r="I177" s="5">
        <v>4.2734333333333003</v>
      </c>
      <c r="J177" s="6">
        <v>51.447866666670009</v>
      </c>
      <c r="K177" s="1">
        <v>30</v>
      </c>
    </row>
    <row r="178" spans="1:11" ht="17.25" x14ac:dyDescent="0.3">
      <c r="A178" s="1">
        <v>381</v>
      </c>
      <c r="B178" s="1">
        <v>130007</v>
      </c>
      <c r="C178" s="1" t="s">
        <v>9</v>
      </c>
      <c r="D178" s="2">
        <v>41647</v>
      </c>
      <c r="E178" s="1">
        <v>3</v>
      </c>
      <c r="F178" s="1">
        <v>2</v>
      </c>
      <c r="G178" s="3">
        <v>1</v>
      </c>
      <c r="H178" s="4">
        <v>4.7538384615384999</v>
      </c>
      <c r="I178" s="5">
        <v>4.1533800000000003</v>
      </c>
      <c r="J178" s="6">
        <v>60.045846153849958</v>
      </c>
      <c r="K178" s="1">
        <v>30</v>
      </c>
    </row>
    <row r="179" spans="1:11" ht="17.25" x14ac:dyDescent="0.3">
      <c r="A179" s="1">
        <v>382</v>
      </c>
      <c r="B179" s="1">
        <v>130007</v>
      </c>
      <c r="C179" s="1" t="s">
        <v>9</v>
      </c>
      <c r="D179" s="2">
        <v>41648</v>
      </c>
      <c r="E179" s="1">
        <v>3</v>
      </c>
      <c r="F179" s="1">
        <v>2</v>
      </c>
      <c r="G179" s="3">
        <v>1</v>
      </c>
      <c r="H179" s="4">
        <v>4.6882692307692002</v>
      </c>
      <c r="I179" s="5">
        <v>4.0944799999999999</v>
      </c>
      <c r="J179" s="6">
        <v>59.378923076920032</v>
      </c>
      <c r="K179" s="1">
        <v>26</v>
      </c>
    </row>
    <row r="180" spans="1:11" ht="17.25" x14ac:dyDescent="0.3">
      <c r="A180" s="1">
        <v>383</v>
      </c>
      <c r="B180" s="1">
        <v>130007</v>
      </c>
      <c r="C180" s="1" t="s">
        <v>9</v>
      </c>
      <c r="D180" s="2">
        <v>41649</v>
      </c>
      <c r="E180" s="1">
        <v>6</v>
      </c>
      <c r="F180" s="1">
        <v>4</v>
      </c>
      <c r="G180" s="3">
        <v>3</v>
      </c>
      <c r="H180" s="4">
        <v>4.5645411764706001</v>
      </c>
      <c r="I180" s="5">
        <v>4.0759137931033997</v>
      </c>
      <c r="J180" s="6">
        <v>48.862738336720035</v>
      </c>
      <c r="K180" s="1">
        <v>34</v>
      </c>
    </row>
    <row r="181" spans="1:11" ht="17.25" x14ac:dyDescent="0.3">
      <c r="A181" s="1">
        <v>384</v>
      </c>
      <c r="B181" s="1">
        <v>130007</v>
      </c>
      <c r="C181" s="1" t="s">
        <v>9</v>
      </c>
      <c r="D181" s="2">
        <v>41652</v>
      </c>
      <c r="E181" s="1">
        <v>2</v>
      </c>
      <c r="F181" s="1">
        <v>10</v>
      </c>
      <c r="G181" s="3">
        <v>31</v>
      </c>
      <c r="H181" s="4">
        <v>4.1437755102041001</v>
      </c>
      <c r="I181" s="5">
        <v>3.9286159090909001</v>
      </c>
      <c r="J181" s="6">
        <v>21.515960111319998</v>
      </c>
      <c r="K181" s="1">
        <v>68</v>
      </c>
    </row>
    <row r="182" spans="1:11" ht="17.25" x14ac:dyDescent="0.3">
      <c r="A182" s="1">
        <v>385</v>
      </c>
      <c r="B182" s="1">
        <v>130007</v>
      </c>
      <c r="C182" s="1" t="s">
        <v>9</v>
      </c>
      <c r="D182" s="2">
        <v>41653</v>
      </c>
      <c r="E182" s="1">
        <v>5</v>
      </c>
      <c r="F182" s="1">
        <v>2</v>
      </c>
      <c r="G182" s="3">
        <v>6</v>
      </c>
      <c r="H182" s="4">
        <v>4.1749499999999999</v>
      </c>
      <c r="I182" s="5">
        <v>3.7671159090908999</v>
      </c>
      <c r="J182" s="6">
        <v>40.783409090910006</v>
      </c>
      <c r="K182" s="1">
        <v>36</v>
      </c>
    </row>
    <row r="183" spans="1:11" ht="17.25" x14ac:dyDescent="0.3">
      <c r="A183" s="1">
        <v>386</v>
      </c>
      <c r="B183" s="1">
        <v>130007</v>
      </c>
      <c r="C183" s="1" t="s">
        <v>9</v>
      </c>
      <c r="D183" s="2">
        <v>41654</v>
      </c>
      <c r="E183" s="1">
        <v>2</v>
      </c>
      <c r="F183" s="1">
        <v>4</v>
      </c>
      <c r="G183" s="3">
        <v>65</v>
      </c>
      <c r="H183" s="4">
        <v>4.0904952380952002</v>
      </c>
      <c r="I183" s="5">
        <v>3.6666619047619</v>
      </c>
      <c r="J183" s="6">
        <v>42.383333333330022</v>
      </c>
      <c r="K183" s="1">
        <v>42</v>
      </c>
    </row>
    <row r="184" spans="1:11" ht="17.25" x14ac:dyDescent="0.3">
      <c r="A184" s="1">
        <v>387</v>
      </c>
      <c r="B184" s="1">
        <v>130008</v>
      </c>
      <c r="C184" s="1" t="s">
        <v>10</v>
      </c>
      <c r="D184" s="2">
        <v>41624</v>
      </c>
      <c r="E184" s="1">
        <v>4</v>
      </c>
      <c r="F184" s="1">
        <v>0</v>
      </c>
      <c r="G184" s="3">
        <v>0</v>
      </c>
      <c r="H184" s="4">
        <v>4.7759999999999998</v>
      </c>
      <c r="I184" s="5">
        <v>4.4249999999999998</v>
      </c>
      <c r="J184" s="6">
        <v>35.099999999999994</v>
      </c>
      <c r="K184" s="1">
        <v>16</v>
      </c>
    </row>
    <row r="185" spans="1:11" ht="17.25" x14ac:dyDescent="0.3">
      <c r="A185" s="1">
        <v>388</v>
      </c>
      <c r="B185" s="1">
        <v>130008</v>
      </c>
      <c r="C185" s="1" t="s">
        <v>10</v>
      </c>
      <c r="D185" s="2">
        <v>41625</v>
      </c>
      <c r="E185" s="1">
        <v>3</v>
      </c>
      <c r="F185" s="1">
        <v>2</v>
      </c>
      <c r="G185" s="3">
        <v>1</v>
      </c>
      <c r="H185" s="4">
        <v>4.76</v>
      </c>
      <c r="I185" s="5">
        <v>4.4966666666666999</v>
      </c>
      <c r="J185" s="6">
        <v>26.333333333329989</v>
      </c>
      <c r="K185" s="1">
        <v>22</v>
      </c>
    </row>
    <row r="186" spans="1:11" ht="17.25" x14ac:dyDescent="0.3">
      <c r="A186" s="1">
        <v>389</v>
      </c>
      <c r="B186" s="1">
        <v>130008</v>
      </c>
      <c r="C186" s="1" t="s">
        <v>10</v>
      </c>
      <c r="D186" s="2">
        <v>41626</v>
      </c>
      <c r="E186" s="1">
        <v>3</v>
      </c>
      <c r="F186" s="1">
        <v>0</v>
      </c>
      <c r="G186" s="3">
        <v>0</v>
      </c>
      <c r="H186" s="4">
        <v>4.82</v>
      </c>
      <c r="I186" s="5">
        <v>4.5</v>
      </c>
      <c r="J186" s="6">
        <v>32.000000000000028</v>
      </c>
      <c r="K186" s="1">
        <v>14</v>
      </c>
    </row>
    <row r="187" spans="1:11" ht="17.25" x14ac:dyDescent="0.3">
      <c r="A187" s="1">
        <v>390</v>
      </c>
      <c r="B187" s="1">
        <v>130008</v>
      </c>
      <c r="C187" s="1" t="s">
        <v>10</v>
      </c>
      <c r="D187" s="2">
        <v>41627</v>
      </c>
      <c r="E187" s="1">
        <v>3</v>
      </c>
      <c r="F187" s="1">
        <v>0</v>
      </c>
      <c r="G187" s="3">
        <v>0</v>
      </c>
      <c r="H187" s="4">
        <v>4.8207142857142999</v>
      </c>
      <c r="I187" s="5">
        <v>4.5535714285714004</v>
      </c>
      <c r="J187" s="6">
        <v>26.714285714289954</v>
      </c>
      <c r="K187" s="1">
        <v>24</v>
      </c>
    </row>
    <row r="188" spans="1:11" ht="17.25" x14ac:dyDescent="0.3">
      <c r="A188" s="1">
        <v>391</v>
      </c>
      <c r="B188" s="1">
        <v>130008</v>
      </c>
      <c r="C188" s="1" t="s">
        <v>10</v>
      </c>
      <c r="D188" s="2">
        <v>41628</v>
      </c>
      <c r="E188" s="1">
        <v>11</v>
      </c>
      <c r="F188" s="1">
        <v>0</v>
      </c>
      <c r="G188" s="3">
        <v>0</v>
      </c>
      <c r="H188" s="4">
        <v>4.75</v>
      </c>
      <c r="I188" s="5">
        <v>4.66</v>
      </c>
      <c r="J188" s="6">
        <v>8.9999999999999858</v>
      </c>
      <c r="K188" s="1">
        <v>14</v>
      </c>
    </row>
    <row r="189" spans="1:11" ht="17.25" x14ac:dyDescent="0.3">
      <c r="A189" s="1">
        <v>392</v>
      </c>
      <c r="B189" s="1">
        <v>130008</v>
      </c>
      <c r="C189" s="1" t="s">
        <v>10</v>
      </c>
      <c r="D189" s="2">
        <v>41631</v>
      </c>
      <c r="E189" s="1">
        <v>3</v>
      </c>
      <c r="F189" s="1">
        <v>0</v>
      </c>
      <c r="G189" s="3">
        <v>0</v>
      </c>
      <c r="H189" s="4">
        <v>4.8333333333333002</v>
      </c>
      <c r="I189" s="5">
        <v>4.5</v>
      </c>
      <c r="J189" s="6">
        <v>33.333333333330017</v>
      </c>
      <c r="K189" s="1">
        <v>14</v>
      </c>
    </row>
    <row r="190" spans="1:11" ht="17.25" x14ac:dyDescent="0.3">
      <c r="A190" s="1">
        <v>393</v>
      </c>
      <c r="B190" s="1">
        <v>130008</v>
      </c>
      <c r="C190" s="1" t="s">
        <v>10</v>
      </c>
      <c r="D190" s="2">
        <v>41632</v>
      </c>
      <c r="E190" s="1">
        <v>3</v>
      </c>
      <c r="F190" s="1">
        <v>0</v>
      </c>
      <c r="G190" s="3">
        <v>0</v>
      </c>
      <c r="H190" s="4">
        <v>4.7300000000000004</v>
      </c>
      <c r="I190" s="5">
        <v>4.6500000000000004</v>
      </c>
      <c r="J190" s="6">
        <v>8.0000000000000071</v>
      </c>
      <c r="K190" s="1">
        <v>16</v>
      </c>
    </row>
    <row r="191" spans="1:11" ht="17.25" x14ac:dyDescent="0.3">
      <c r="A191" s="1">
        <v>394</v>
      </c>
      <c r="B191" s="1">
        <v>130008</v>
      </c>
      <c r="C191" s="1" t="s">
        <v>10</v>
      </c>
      <c r="D191" s="2">
        <v>41633</v>
      </c>
      <c r="E191" s="1">
        <v>2</v>
      </c>
      <c r="F191" s="1">
        <v>0</v>
      </c>
      <c r="G191" s="3">
        <v>0</v>
      </c>
      <c r="H191" s="4">
        <v>4.8170000000000002</v>
      </c>
      <c r="I191" s="5">
        <v>4.5149999999999997</v>
      </c>
      <c r="J191" s="6">
        <v>30.200000000000049</v>
      </c>
      <c r="K191" s="1">
        <v>16</v>
      </c>
    </row>
    <row r="192" spans="1:11" ht="17.25" x14ac:dyDescent="0.3">
      <c r="A192" s="1">
        <v>395</v>
      </c>
      <c r="B192" s="1">
        <v>130008</v>
      </c>
      <c r="C192" s="1" t="s">
        <v>10</v>
      </c>
      <c r="D192" s="2">
        <v>41635</v>
      </c>
      <c r="E192" s="1">
        <v>2</v>
      </c>
      <c r="F192" s="1">
        <v>0</v>
      </c>
      <c r="G192" s="3">
        <v>0</v>
      </c>
      <c r="H192" s="4">
        <v>4.82</v>
      </c>
      <c r="I192" s="5">
        <v>4.4866666666667001</v>
      </c>
      <c r="J192" s="6">
        <v>33.333333333330017</v>
      </c>
      <c r="K192" s="1">
        <v>14</v>
      </c>
    </row>
    <row r="193" spans="1:11" ht="17.25" x14ac:dyDescent="0.3">
      <c r="A193" s="1">
        <v>396</v>
      </c>
      <c r="B193" s="1">
        <v>130008</v>
      </c>
      <c r="C193" s="1" t="s">
        <v>10</v>
      </c>
      <c r="D193" s="2">
        <v>41638</v>
      </c>
      <c r="E193" s="1">
        <v>2</v>
      </c>
      <c r="F193" s="1">
        <v>7</v>
      </c>
      <c r="G193" s="3">
        <v>20</v>
      </c>
      <c r="H193" s="4">
        <v>4.7649999999999997</v>
      </c>
      <c r="I193" s="5">
        <v>4.5081818181818001</v>
      </c>
      <c r="J193" s="6">
        <v>25.68181818181996</v>
      </c>
      <c r="K193" s="1">
        <v>20</v>
      </c>
    </row>
    <row r="194" spans="1:11" ht="17.25" x14ac:dyDescent="0.3">
      <c r="A194" s="1">
        <v>397</v>
      </c>
      <c r="B194" s="1">
        <v>130008</v>
      </c>
      <c r="C194" s="1" t="s">
        <v>10</v>
      </c>
      <c r="D194" s="2">
        <v>41639</v>
      </c>
      <c r="E194" s="1">
        <v>3</v>
      </c>
      <c r="F194" s="1">
        <v>0</v>
      </c>
      <c r="G194" s="3">
        <v>0</v>
      </c>
      <c r="H194" s="4">
        <v>4.7533333333333001</v>
      </c>
      <c r="I194" s="5">
        <v>4.5866666666666998</v>
      </c>
      <c r="J194" s="6">
        <v>16.666666666660035</v>
      </c>
      <c r="K194" s="1">
        <v>6</v>
      </c>
    </row>
    <row r="195" spans="1:11" ht="17.25" x14ac:dyDescent="0.3">
      <c r="A195" s="1">
        <v>399</v>
      </c>
      <c r="B195" s="1">
        <v>130008</v>
      </c>
      <c r="C195" s="1" t="s">
        <v>10</v>
      </c>
      <c r="D195" s="2">
        <v>41641</v>
      </c>
      <c r="E195" s="1">
        <v>2</v>
      </c>
      <c r="F195" s="1">
        <v>2</v>
      </c>
      <c r="G195" s="3">
        <v>1</v>
      </c>
      <c r="H195" s="4">
        <v>4.7433333333333003</v>
      </c>
      <c r="I195" s="5">
        <v>4.6100000000000003</v>
      </c>
      <c r="J195" s="6">
        <v>13.33333333333</v>
      </c>
      <c r="K195" s="1">
        <v>12</v>
      </c>
    </row>
    <row r="196" spans="1:11" ht="17.25" x14ac:dyDescent="0.3">
      <c r="A196" s="1">
        <v>400</v>
      </c>
      <c r="B196" s="1">
        <v>130008</v>
      </c>
      <c r="C196" s="1" t="s">
        <v>10</v>
      </c>
      <c r="D196" s="2">
        <v>41642</v>
      </c>
      <c r="E196" s="1">
        <v>3</v>
      </c>
      <c r="F196" s="1">
        <v>3</v>
      </c>
      <c r="G196" s="3">
        <v>6</v>
      </c>
      <c r="H196" s="4">
        <v>4.7666666666667004</v>
      </c>
      <c r="I196" s="5">
        <v>4.4788888888888998</v>
      </c>
      <c r="J196" s="6">
        <v>28.777777777780056</v>
      </c>
      <c r="K196" s="1">
        <v>14</v>
      </c>
    </row>
    <row r="197" spans="1:11" ht="17.25" x14ac:dyDescent="0.3">
      <c r="A197" s="1">
        <v>401</v>
      </c>
      <c r="B197" s="1">
        <v>130008</v>
      </c>
      <c r="C197" s="1" t="s">
        <v>10</v>
      </c>
      <c r="D197" s="2">
        <v>41645</v>
      </c>
      <c r="E197" s="1">
        <v>2</v>
      </c>
      <c r="F197" s="1">
        <v>0</v>
      </c>
      <c r="G197" s="3">
        <v>0</v>
      </c>
      <c r="H197" s="4">
        <v>4.8181818181817997</v>
      </c>
      <c r="I197" s="5">
        <v>4.5163636363636002</v>
      </c>
      <c r="J197" s="6">
        <v>30.181818181819953</v>
      </c>
      <c r="K197" s="1">
        <v>18</v>
      </c>
    </row>
    <row r="198" spans="1:11" ht="17.25" x14ac:dyDescent="0.3">
      <c r="A198" s="1">
        <v>402</v>
      </c>
      <c r="B198" s="1">
        <v>130008</v>
      </c>
      <c r="C198" s="1" t="s">
        <v>10</v>
      </c>
      <c r="D198" s="2">
        <v>41646</v>
      </c>
      <c r="E198" s="1">
        <v>3</v>
      </c>
      <c r="F198" s="1">
        <v>0</v>
      </c>
      <c r="G198" s="3">
        <v>0</v>
      </c>
      <c r="H198" s="4">
        <v>4.75</v>
      </c>
      <c r="I198" s="5">
        <v>4.6393333333333002</v>
      </c>
      <c r="J198" s="6">
        <v>11.066666666669978</v>
      </c>
      <c r="K198" s="1">
        <v>30</v>
      </c>
    </row>
    <row r="199" spans="1:11" ht="17.25" x14ac:dyDescent="0.3">
      <c r="A199" s="1">
        <v>403</v>
      </c>
      <c r="B199" s="1">
        <v>130008</v>
      </c>
      <c r="C199" s="1" t="s">
        <v>10</v>
      </c>
      <c r="D199" s="2">
        <v>41647</v>
      </c>
      <c r="E199" s="1">
        <v>3</v>
      </c>
      <c r="F199" s="1">
        <v>3</v>
      </c>
      <c r="G199" s="3">
        <v>7</v>
      </c>
      <c r="H199" s="4">
        <v>4.7938461538462001</v>
      </c>
      <c r="I199" s="5">
        <v>4.5238461538461996</v>
      </c>
      <c r="J199" s="6">
        <v>27.000000000000046</v>
      </c>
      <c r="K199" s="1">
        <v>22</v>
      </c>
    </row>
    <row r="200" spans="1:11" ht="17.25" x14ac:dyDescent="0.3">
      <c r="A200" s="1">
        <v>404</v>
      </c>
      <c r="B200" s="1">
        <v>130008</v>
      </c>
      <c r="C200" s="1" t="s">
        <v>10</v>
      </c>
      <c r="D200" s="2">
        <v>41648</v>
      </c>
      <c r="E200" s="1">
        <v>3</v>
      </c>
      <c r="F200" s="1">
        <v>0</v>
      </c>
      <c r="G200" s="3">
        <v>0</v>
      </c>
      <c r="H200" s="4">
        <v>4.7791666666666996</v>
      </c>
      <c r="I200" s="5">
        <v>4.5</v>
      </c>
      <c r="J200" s="6">
        <v>27.916666666669965</v>
      </c>
      <c r="K200" s="1">
        <v>20</v>
      </c>
    </row>
    <row r="201" spans="1:11" ht="17.25" x14ac:dyDescent="0.3">
      <c r="A201" s="1">
        <v>405</v>
      </c>
      <c r="B201" s="1">
        <v>130008</v>
      </c>
      <c r="C201" s="1" t="s">
        <v>10</v>
      </c>
      <c r="D201" s="2">
        <v>41649</v>
      </c>
      <c r="E201" s="1">
        <v>28</v>
      </c>
      <c r="F201" s="1">
        <v>0</v>
      </c>
      <c r="G201" s="3">
        <v>0</v>
      </c>
      <c r="H201" s="4">
        <v>4.7060000000000004</v>
      </c>
      <c r="I201" s="5">
        <v>4.6219999999999999</v>
      </c>
      <c r="J201" s="6">
        <v>8.4000000000000519</v>
      </c>
      <c r="K201" s="1">
        <v>20</v>
      </c>
    </row>
    <row r="202" spans="1:11" ht="17.25" x14ac:dyDescent="0.3">
      <c r="A202" s="1">
        <v>406</v>
      </c>
      <c r="B202" s="1">
        <v>130008</v>
      </c>
      <c r="C202" s="1" t="s">
        <v>10</v>
      </c>
      <c r="D202" s="2">
        <v>41652</v>
      </c>
      <c r="E202" s="1">
        <v>2</v>
      </c>
      <c r="F202" s="1">
        <v>0</v>
      </c>
      <c r="G202" s="3">
        <v>0</v>
      </c>
      <c r="H202" s="4">
        <v>4.8018181818182004</v>
      </c>
      <c r="I202" s="5">
        <v>4.4945454545455004</v>
      </c>
      <c r="J202" s="6">
        <v>30.727272727270005</v>
      </c>
      <c r="K202" s="1">
        <v>18</v>
      </c>
    </row>
    <row r="203" spans="1:11" ht="17.25" x14ac:dyDescent="0.3">
      <c r="A203" s="1">
        <v>407</v>
      </c>
      <c r="B203" s="1">
        <v>130008</v>
      </c>
      <c r="C203" s="1" t="s">
        <v>10</v>
      </c>
      <c r="D203" s="2">
        <v>41653</v>
      </c>
      <c r="E203" s="1">
        <v>5</v>
      </c>
      <c r="F203" s="1">
        <v>2</v>
      </c>
      <c r="G203" s="3">
        <v>8</v>
      </c>
      <c r="H203" s="4">
        <v>4.79</v>
      </c>
      <c r="I203" s="5">
        <v>4.4980000000000002</v>
      </c>
      <c r="J203" s="6">
        <v>29.199999999999982</v>
      </c>
      <c r="K203" s="1">
        <v>16</v>
      </c>
    </row>
    <row r="204" spans="1:11" ht="17.25" x14ac:dyDescent="0.3">
      <c r="A204" s="1">
        <v>408</v>
      </c>
      <c r="B204" s="1">
        <v>130008</v>
      </c>
      <c r="C204" s="1" t="s">
        <v>10</v>
      </c>
      <c r="D204" s="2">
        <v>41654</v>
      </c>
      <c r="E204" s="1">
        <v>2</v>
      </c>
      <c r="F204" s="1">
        <v>2</v>
      </c>
      <c r="G204" s="3">
        <v>1</v>
      </c>
      <c r="H204" s="4">
        <v>4.7562499999999996</v>
      </c>
      <c r="I204" s="5">
        <v>4.5131249999999996</v>
      </c>
      <c r="J204" s="6">
        <v>24.312500000000004</v>
      </c>
      <c r="K204" s="1">
        <v>28</v>
      </c>
    </row>
    <row r="205" spans="1:11" ht="17.25" x14ac:dyDescent="0.3">
      <c r="A205" s="1">
        <v>409</v>
      </c>
      <c r="B205" s="1">
        <v>130008</v>
      </c>
      <c r="C205" s="1" t="s">
        <v>10</v>
      </c>
      <c r="D205" s="2">
        <v>41656</v>
      </c>
      <c r="E205" s="1">
        <v>1</v>
      </c>
      <c r="F205" s="1">
        <v>2</v>
      </c>
      <c r="G205" s="3">
        <v>1</v>
      </c>
      <c r="H205" s="4">
        <v>4.7750000000000004</v>
      </c>
      <c r="I205" s="5">
        <v>4.5083333333333</v>
      </c>
      <c r="J205" s="6">
        <v>26.666666666670036</v>
      </c>
      <c r="K205" s="1">
        <v>20</v>
      </c>
    </row>
    <row r="206" spans="1:11" ht="17.25" x14ac:dyDescent="0.3">
      <c r="A206" s="1">
        <v>410</v>
      </c>
      <c r="B206" s="1">
        <v>130008</v>
      </c>
      <c r="C206" s="1" t="s">
        <v>10</v>
      </c>
      <c r="D206" s="2">
        <v>41659</v>
      </c>
      <c r="E206" s="1">
        <v>1</v>
      </c>
      <c r="F206" s="1">
        <v>2</v>
      </c>
      <c r="G206" s="3">
        <v>1</v>
      </c>
      <c r="H206" s="4">
        <v>4.7249999999999996</v>
      </c>
      <c r="I206" s="5">
        <v>4.6325000000000003</v>
      </c>
      <c r="J206" s="6">
        <v>9.2499999999999361</v>
      </c>
      <c r="K206" s="1">
        <v>20</v>
      </c>
    </row>
    <row r="207" spans="1:11" ht="17.25" x14ac:dyDescent="0.3">
      <c r="A207" s="1">
        <v>411</v>
      </c>
      <c r="B207" s="1">
        <v>130008</v>
      </c>
      <c r="C207" s="1" t="s">
        <v>10</v>
      </c>
      <c r="D207" s="2">
        <v>41661</v>
      </c>
      <c r="E207" s="1">
        <v>2</v>
      </c>
      <c r="F207" s="1">
        <v>2</v>
      </c>
      <c r="G207" s="3">
        <v>1</v>
      </c>
      <c r="H207" s="4">
        <v>4.5794117647058998</v>
      </c>
      <c r="I207" s="5">
        <v>4.4682352941175996</v>
      </c>
      <c r="J207" s="6">
        <v>11.117647058830027</v>
      </c>
      <c r="K207" s="1">
        <v>34</v>
      </c>
    </row>
    <row r="208" spans="1:11" ht="17.25" x14ac:dyDescent="0.3">
      <c r="A208" s="1">
        <v>412</v>
      </c>
      <c r="B208" s="1">
        <v>130011</v>
      </c>
      <c r="C208" s="1" t="s">
        <v>11</v>
      </c>
      <c r="D208" s="2">
        <v>41624</v>
      </c>
      <c r="E208" s="1">
        <v>5</v>
      </c>
      <c r="F208" s="1">
        <v>6</v>
      </c>
      <c r="G208" s="3">
        <v>59</v>
      </c>
      <c r="H208" s="4">
        <v>4.6500000000000004</v>
      </c>
      <c r="I208" s="5">
        <v>4.5172727272727</v>
      </c>
      <c r="J208" s="6">
        <v>13.272727272730034</v>
      </c>
      <c r="K208" s="1">
        <v>22</v>
      </c>
    </row>
    <row r="209" spans="1:11" ht="17.25" x14ac:dyDescent="0.3">
      <c r="A209" s="1">
        <v>413</v>
      </c>
      <c r="B209" s="1">
        <v>130011</v>
      </c>
      <c r="C209" s="1" t="s">
        <v>11</v>
      </c>
      <c r="D209" s="2">
        <v>41625</v>
      </c>
      <c r="E209" s="1">
        <v>3</v>
      </c>
      <c r="F209" s="1">
        <v>6</v>
      </c>
      <c r="G209" s="3">
        <v>28</v>
      </c>
      <c r="H209" s="4">
        <v>4.6449999999999996</v>
      </c>
      <c r="I209" s="5">
        <v>4.55</v>
      </c>
      <c r="J209" s="6">
        <v>9.4999999999999751</v>
      </c>
      <c r="K209" s="1">
        <v>8</v>
      </c>
    </row>
    <row r="210" spans="1:11" ht="17.25" x14ac:dyDescent="0.3">
      <c r="A210" s="1">
        <v>414</v>
      </c>
      <c r="B210" s="1">
        <v>130011</v>
      </c>
      <c r="C210" s="1" t="s">
        <v>11</v>
      </c>
      <c r="D210" s="2">
        <v>41626</v>
      </c>
      <c r="E210" s="1">
        <v>3</v>
      </c>
      <c r="F210" s="1">
        <v>4</v>
      </c>
      <c r="G210" s="3">
        <v>3</v>
      </c>
      <c r="H210" s="4">
        <v>4.7</v>
      </c>
      <c r="I210" s="5">
        <v>4.5250000000000004</v>
      </c>
      <c r="J210" s="6">
        <v>17.499999999999982</v>
      </c>
      <c r="K210" s="1">
        <v>12</v>
      </c>
    </row>
    <row r="211" spans="1:11" ht="17.25" x14ac:dyDescent="0.3">
      <c r="A211" s="1">
        <v>415</v>
      </c>
      <c r="B211" s="1">
        <v>130011</v>
      </c>
      <c r="C211" s="1" t="s">
        <v>11</v>
      </c>
      <c r="D211" s="2">
        <v>41627</v>
      </c>
      <c r="E211" s="1">
        <v>3</v>
      </c>
      <c r="F211" s="1">
        <v>0</v>
      </c>
      <c r="G211" s="3">
        <v>0</v>
      </c>
      <c r="H211" s="4">
        <v>4.7</v>
      </c>
      <c r="I211" s="5">
        <v>4.5439999999999996</v>
      </c>
      <c r="J211" s="6">
        <v>15.600000000000058</v>
      </c>
      <c r="K211" s="1">
        <v>10</v>
      </c>
    </row>
    <row r="212" spans="1:11" ht="17.25" x14ac:dyDescent="0.3">
      <c r="A212" s="1">
        <v>416</v>
      </c>
      <c r="B212" s="1">
        <v>130011</v>
      </c>
      <c r="C212" s="1" t="s">
        <v>11</v>
      </c>
      <c r="D212" s="2">
        <v>41628</v>
      </c>
      <c r="E212" s="1">
        <v>7</v>
      </c>
      <c r="F212" s="1">
        <v>2</v>
      </c>
      <c r="G212" s="3">
        <v>3</v>
      </c>
      <c r="H212" s="4">
        <v>4.7</v>
      </c>
      <c r="I212" s="5">
        <v>4.5199999999999996</v>
      </c>
      <c r="J212" s="6">
        <v>18.00000000000006</v>
      </c>
      <c r="K212" s="1">
        <v>6</v>
      </c>
    </row>
    <row r="213" spans="1:11" ht="17.25" x14ac:dyDescent="0.3">
      <c r="A213" s="1">
        <v>417</v>
      </c>
      <c r="B213" s="1">
        <v>130011</v>
      </c>
      <c r="C213" s="1" t="s">
        <v>11</v>
      </c>
      <c r="D213" s="2">
        <v>41631</v>
      </c>
      <c r="E213" s="1">
        <v>2</v>
      </c>
      <c r="F213" s="1">
        <v>4</v>
      </c>
      <c r="G213" s="3">
        <v>27</v>
      </c>
      <c r="H213" s="4">
        <v>4.6930769230768998</v>
      </c>
      <c r="I213" s="5">
        <v>4.5892307692307996</v>
      </c>
      <c r="J213" s="6">
        <v>10.384615384610019</v>
      </c>
      <c r="K213" s="1">
        <v>26</v>
      </c>
    </row>
    <row r="214" spans="1:11" ht="17.25" x14ac:dyDescent="0.3">
      <c r="A214" s="1">
        <v>418</v>
      </c>
      <c r="B214" s="1">
        <v>130011</v>
      </c>
      <c r="C214" s="1" t="s">
        <v>11</v>
      </c>
      <c r="D214" s="2">
        <v>41632</v>
      </c>
      <c r="E214" s="1">
        <v>3</v>
      </c>
      <c r="F214" s="1">
        <v>4</v>
      </c>
      <c r="G214" s="3">
        <v>8</v>
      </c>
      <c r="H214" s="4">
        <v>4.6844444444443996</v>
      </c>
      <c r="I214" s="5">
        <v>4.5727272727272998</v>
      </c>
      <c r="J214" s="6">
        <v>11.171717171709972</v>
      </c>
      <c r="K214" s="1">
        <v>18</v>
      </c>
    </row>
    <row r="215" spans="1:11" ht="17.25" x14ac:dyDescent="0.3">
      <c r="A215" s="1">
        <v>419</v>
      </c>
      <c r="B215" s="1">
        <v>130011</v>
      </c>
      <c r="C215" s="1" t="s">
        <v>11</v>
      </c>
      <c r="D215" s="2">
        <v>41633</v>
      </c>
      <c r="E215" s="1">
        <v>2</v>
      </c>
      <c r="F215" s="1">
        <v>2</v>
      </c>
      <c r="G215" s="3">
        <v>12</v>
      </c>
      <c r="H215" s="4">
        <v>4.7</v>
      </c>
      <c r="I215" s="5">
        <v>4.578125</v>
      </c>
      <c r="J215" s="6">
        <v>12.187500000000018</v>
      </c>
      <c r="K215" s="1">
        <v>12</v>
      </c>
    </row>
    <row r="216" spans="1:11" ht="17.25" x14ac:dyDescent="0.3">
      <c r="A216" s="1">
        <v>420</v>
      </c>
      <c r="B216" s="1">
        <v>130011</v>
      </c>
      <c r="C216" s="1" t="s">
        <v>11</v>
      </c>
      <c r="D216" s="2">
        <v>41635</v>
      </c>
      <c r="E216" s="1">
        <v>2</v>
      </c>
      <c r="F216" s="1">
        <v>4</v>
      </c>
      <c r="G216" s="3">
        <v>32</v>
      </c>
      <c r="H216" s="4">
        <v>4.6612499999999999</v>
      </c>
      <c r="I216" s="5">
        <v>4.55</v>
      </c>
      <c r="J216" s="6">
        <v>11.125000000000007</v>
      </c>
      <c r="K216" s="1">
        <v>16</v>
      </c>
    </row>
    <row r="217" spans="1:11" ht="17.25" x14ac:dyDescent="0.3">
      <c r="A217" s="1">
        <v>421</v>
      </c>
      <c r="B217" s="1">
        <v>130011</v>
      </c>
      <c r="C217" s="1" t="s">
        <v>11</v>
      </c>
      <c r="D217" s="2">
        <v>41638</v>
      </c>
      <c r="E217" s="1">
        <v>2</v>
      </c>
      <c r="F217" s="1">
        <v>0</v>
      </c>
      <c r="G217" s="3">
        <v>0</v>
      </c>
      <c r="H217" s="4">
        <v>4.6837499999999999</v>
      </c>
      <c r="I217" s="5">
        <v>4.5633333333332997</v>
      </c>
      <c r="J217" s="6">
        <v>12.041666666670015</v>
      </c>
      <c r="K217" s="1">
        <v>16</v>
      </c>
    </row>
    <row r="218" spans="1:11" ht="17.25" x14ac:dyDescent="0.3">
      <c r="A218" s="1">
        <v>422</v>
      </c>
      <c r="B218" s="1">
        <v>130011</v>
      </c>
      <c r="C218" s="1" t="s">
        <v>11</v>
      </c>
      <c r="D218" s="2">
        <v>41639</v>
      </c>
      <c r="E218" s="1">
        <v>3</v>
      </c>
      <c r="F218" s="1">
        <v>0</v>
      </c>
      <c r="G218" s="3">
        <v>0</v>
      </c>
      <c r="H218" s="4">
        <v>4.6857142857143002</v>
      </c>
      <c r="I218" s="5">
        <v>4.5285714285714</v>
      </c>
      <c r="J218" s="6">
        <v>15.714285714290011</v>
      </c>
      <c r="K218" s="1">
        <v>14</v>
      </c>
    </row>
    <row r="219" spans="1:11" ht="17.25" x14ac:dyDescent="0.3">
      <c r="A219" s="1">
        <v>424</v>
      </c>
      <c r="B219" s="1">
        <v>130011</v>
      </c>
      <c r="C219" s="1" t="s">
        <v>11</v>
      </c>
      <c r="D219" s="2">
        <v>41641</v>
      </c>
      <c r="E219" s="1">
        <v>2</v>
      </c>
      <c r="F219" s="1">
        <v>0</v>
      </c>
      <c r="G219" s="3">
        <v>0</v>
      </c>
      <c r="H219" s="4">
        <v>4.6555555555556003</v>
      </c>
      <c r="I219" s="5">
        <v>4.5611111111111002</v>
      </c>
      <c r="J219" s="6">
        <v>9.4444444444500064</v>
      </c>
      <c r="K219" s="1">
        <v>18</v>
      </c>
    </row>
    <row r="220" spans="1:11" ht="17.25" x14ac:dyDescent="0.3">
      <c r="A220" s="1">
        <v>425</v>
      </c>
      <c r="B220" s="1">
        <v>130011</v>
      </c>
      <c r="C220" s="1" t="s">
        <v>11</v>
      </c>
      <c r="D220" s="2">
        <v>41642</v>
      </c>
      <c r="E220" s="1">
        <v>3</v>
      </c>
      <c r="F220" s="1">
        <v>0</v>
      </c>
      <c r="G220" s="3">
        <v>0</v>
      </c>
      <c r="H220" s="4">
        <v>4.7050000000000001</v>
      </c>
      <c r="I220" s="5">
        <v>4.5912499999999996</v>
      </c>
      <c r="J220" s="6">
        <v>11.375000000000046</v>
      </c>
      <c r="K220" s="1">
        <v>16</v>
      </c>
    </row>
    <row r="221" spans="1:11" ht="17.25" x14ac:dyDescent="0.3">
      <c r="A221" s="1">
        <v>426</v>
      </c>
      <c r="B221" s="1">
        <v>130011</v>
      </c>
      <c r="C221" s="1" t="s">
        <v>11</v>
      </c>
      <c r="D221" s="2">
        <v>41645</v>
      </c>
      <c r="E221" s="1">
        <v>2</v>
      </c>
      <c r="F221" s="1">
        <v>9</v>
      </c>
      <c r="G221" s="3">
        <v>77</v>
      </c>
      <c r="H221" s="4">
        <v>4.7275</v>
      </c>
      <c r="I221" s="5">
        <v>4.6404347826086996</v>
      </c>
      <c r="J221" s="6">
        <v>8.7065217391300465</v>
      </c>
      <c r="K221" s="1">
        <v>28</v>
      </c>
    </row>
    <row r="222" spans="1:11" ht="17.25" x14ac:dyDescent="0.3">
      <c r="A222" s="1">
        <v>427</v>
      </c>
      <c r="B222" s="1">
        <v>130011</v>
      </c>
      <c r="C222" s="1" t="s">
        <v>11</v>
      </c>
      <c r="D222" s="2">
        <v>41646</v>
      </c>
      <c r="E222" s="1">
        <v>3</v>
      </c>
      <c r="F222" s="1">
        <v>9</v>
      </c>
      <c r="G222" s="3">
        <v>70</v>
      </c>
      <c r="H222" s="4">
        <v>4.7355555555556004</v>
      </c>
      <c r="I222" s="5">
        <v>4.6414285714285999</v>
      </c>
      <c r="J222" s="6">
        <v>9.412698412700049</v>
      </c>
      <c r="K222" s="1">
        <v>18</v>
      </c>
    </row>
    <row r="223" spans="1:11" ht="17.25" x14ac:dyDescent="0.3">
      <c r="A223" s="1">
        <v>428</v>
      </c>
      <c r="B223" s="1">
        <v>130011</v>
      </c>
      <c r="C223" s="1" t="s">
        <v>11</v>
      </c>
      <c r="D223" s="2">
        <v>41647</v>
      </c>
      <c r="E223" s="1">
        <v>3</v>
      </c>
      <c r="F223" s="1">
        <v>7</v>
      </c>
      <c r="G223" s="3">
        <v>34</v>
      </c>
      <c r="H223" s="4">
        <v>4.7072727272727004</v>
      </c>
      <c r="I223" s="5">
        <v>4.6234782608696001</v>
      </c>
      <c r="J223" s="6">
        <v>8.3794466403100287</v>
      </c>
      <c r="K223" s="1">
        <v>22</v>
      </c>
    </row>
    <row r="224" spans="1:11" ht="17.25" x14ac:dyDescent="0.3">
      <c r="A224" s="1">
        <v>429</v>
      </c>
      <c r="B224" s="1">
        <v>130011</v>
      </c>
      <c r="C224" s="1" t="s">
        <v>11</v>
      </c>
      <c r="D224" s="2">
        <v>41648</v>
      </c>
      <c r="E224" s="1">
        <v>3</v>
      </c>
      <c r="F224" s="1">
        <v>8</v>
      </c>
      <c r="G224" s="3">
        <v>91</v>
      </c>
      <c r="H224" s="4">
        <v>4.7</v>
      </c>
      <c r="I224" s="5">
        <v>4.5914285714286001</v>
      </c>
      <c r="J224" s="6">
        <v>10.857142857140012</v>
      </c>
      <c r="K224" s="1">
        <v>14</v>
      </c>
    </row>
    <row r="225" spans="1:11" ht="17.25" x14ac:dyDescent="0.3">
      <c r="A225" s="1">
        <v>430</v>
      </c>
      <c r="B225" s="1">
        <v>130011</v>
      </c>
      <c r="C225" s="1" t="s">
        <v>11</v>
      </c>
      <c r="D225" s="2">
        <v>41649</v>
      </c>
      <c r="E225" s="1">
        <v>5</v>
      </c>
      <c r="F225" s="1">
        <v>9</v>
      </c>
      <c r="G225" s="3">
        <v>94</v>
      </c>
      <c r="H225" s="4">
        <v>4.6771428571428997</v>
      </c>
      <c r="I225" s="5">
        <v>4.58</v>
      </c>
      <c r="J225" s="6">
        <v>9.7142857142899608</v>
      </c>
      <c r="K225" s="1">
        <v>14</v>
      </c>
    </row>
    <row r="226" spans="1:11" ht="17.25" x14ac:dyDescent="0.3">
      <c r="A226" s="1">
        <v>431</v>
      </c>
      <c r="B226" s="1">
        <v>130011</v>
      </c>
      <c r="C226" s="1" t="s">
        <v>11</v>
      </c>
      <c r="D226" s="2">
        <v>41652</v>
      </c>
      <c r="E226" s="1">
        <v>2</v>
      </c>
      <c r="F226" s="1">
        <v>4</v>
      </c>
      <c r="G226" s="3">
        <v>64</v>
      </c>
      <c r="H226" s="4">
        <v>4.7</v>
      </c>
      <c r="I226" s="5">
        <v>4.5999999999999996</v>
      </c>
      <c r="J226" s="6">
        <v>10.000000000000053</v>
      </c>
      <c r="K226" s="1">
        <v>14</v>
      </c>
    </row>
    <row r="227" spans="1:11" ht="17.25" x14ac:dyDescent="0.3">
      <c r="A227" s="1">
        <v>432</v>
      </c>
      <c r="B227" s="1">
        <v>130011</v>
      </c>
      <c r="C227" s="1" t="s">
        <v>11</v>
      </c>
      <c r="D227" s="2">
        <v>41653</v>
      </c>
      <c r="E227" s="1">
        <v>5</v>
      </c>
      <c r="F227" s="1">
        <v>3</v>
      </c>
      <c r="G227" s="3">
        <v>60</v>
      </c>
      <c r="H227" s="4">
        <v>4.6900000000000004</v>
      </c>
      <c r="I227" s="5">
        <v>4.59</v>
      </c>
      <c r="J227" s="6">
        <v>10.000000000000053</v>
      </c>
      <c r="K227" s="1">
        <v>12</v>
      </c>
    </row>
    <row r="228" spans="1:11" ht="17.25" x14ac:dyDescent="0.3">
      <c r="A228" s="1">
        <v>433</v>
      </c>
      <c r="B228" s="1">
        <v>130011</v>
      </c>
      <c r="C228" s="1" t="s">
        <v>11</v>
      </c>
      <c r="D228" s="2">
        <v>41654</v>
      </c>
      <c r="E228" s="1">
        <v>2</v>
      </c>
      <c r="F228" s="1">
        <v>4</v>
      </c>
      <c r="G228" s="3">
        <v>46</v>
      </c>
      <c r="H228" s="4">
        <v>4.7</v>
      </c>
      <c r="I228" s="5">
        <v>4.5949999999999998</v>
      </c>
      <c r="J228" s="6">
        <v>10.500000000000043</v>
      </c>
      <c r="K228" s="1">
        <v>20</v>
      </c>
    </row>
    <row r="229" spans="1:11" ht="17.25" x14ac:dyDescent="0.3">
      <c r="A229" s="1">
        <v>434</v>
      </c>
      <c r="B229" s="1">
        <v>130011</v>
      </c>
      <c r="C229" s="1" t="s">
        <v>11</v>
      </c>
      <c r="D229" s="2">
        <v>41656</v>
      </c>
      <c r="E229" s="1">
        <v>1</v>
      </c>
      <c r="F229" s="1">
        <v>3</v>
      </c>
      <c r="G229" s="3">
        <v>50</v>
      </c>
      <c r="H229" s="4">
        <v>4.6849999999999996</v>
      </c>
      <c r="I229" s="5">
        <v>4.5999999999999996</v>
      </c>
      <c r="J229" s="6">
        <v>8.4999999999999964</v>
      </c>
      <c r="K229" s="1">
        <v>16</v>
      </c>
    </row>
    <row r="230" spans="1:11" ht="17.25" x14ac:dyDescent="0.3">
      <c r="A230" s="1">
        <v>435</v>
      </c>
      <c r="B230" s="1">
        <v>130011</v>
      </c>
      <c r="C230" s="1" t="s">
        <v>11</v>
      </c>
      <c r="D230" s="2">
        <v>41661</v>
      </c>
      <c r="E230" s="1">
        <v>2</v>
      </c>
      <c r="F230" s="1">
        <v>0</v>
      </c>
      <c r="G230" s="3">
        <v>0</v>
      </c>
      <c r="H230" s="4">
        <v>4.6083333333332996</v>
      </c>
      <c r="I230" s="5">
        <v>4.4950000000000001</v>
      </c>
      <c r="J230" s="6">
        <v>11.333333333329954</v>
      </c>
      <c r="K230" s="1">
        <v>12</v>
      </c>
    </row>
    <row r="231" spans="1:11" ht="17.25" x14ac:dyDescent="0.3">
      <c r="A231" s="1">
        <v>436</v>
      </c>
      <c r="B231" s="1">
        <v>130011</v>
      </c>
      <c r="C231" s="1" t="s">
        <v>11</v>
      </c>
      <c r="D231" s="2">
        <v>41666</v>
      </c>
      <c r="E231" s="1">
        <v>2</v>
      </c>
      <c r="F231" s="1">
        <v>0</v>
      </c>
      <c r="G231" s="3">
        <v>0</v>
      </c>
      <c r="H231" s="4">
        <v>4.5374999999999996</v>
      </c>
      <c r="I231" s="5">
        <v>4.4574999999999996</v>
      </c>
      <c r="J231" s="6">
        <v>8.0000000000000071</v>
      </c>
      <c r="K231" s="1">
        <v>16</v>
      </c>
    </row>
    <row r="232" spans="1:11" ht="17.25" x14ac:dyDescent="0.3">
      <c r="A232" s="1">
        <v>437</v>
      </c>
      <c r="B232" s="1">
        <v>130011</v>
      </c>
      <c r="C232" s="1" t="s">
        <v>11</v>
      </c>
      <c r="D232" s="2">
        <v>41667</v>
      </c>
      <c r="E232" s="1">
        <v>5</v>
      </c>
      <c r="F232" s="1">
        <v>0</v>
      </c>
      <c r="G232" s="3">
        <v>0</v>
      </c>
      <c r="H232" s="4">
        <v>4.5513043478261004</v>
      </c>
      <c r="I232" s="5">
        <v>4.4818181818182001</v>
      </c>
      <c r="J232" s="6">
        <v>6.9486166007900252</v>
      </c>
      <c r="K232" s="1">
        <v>22</v>
      </c>
    </row>
    <row r="233" spans="1:11" ht="17.25" x14ac:dyDescent="0.3">
      <c r="A233" s="1">
        <v>438</v>
      </c>
      <c r="B233" s="1">
        <v>130011</v>
      </c>
      <c r="C233" s="1" t="s">
        <v>11</v>
      </c>
      <c r="D233" s="2">
        <v>41668</v>
      </c>
      <c r="E233" s="1">
        <v>5</v>
      </c>
      <c r="F233" s="1">
        <v>0</v>
      </c>
      <c r="G233" s="3">
        <v>0</v>
      </c>
      <c r="H233" s="4">
        <v>4.5814285714286003</v>
      </c>
      <c r="I233" s="5">
        <v>4.4857142857143</v>
      </c>
      <c r="J233" s="6">
        <v>9.5714285714300296</v>
      </c>
      <c r="K233" s="1">
        <v>14</v>
      </c>
    </row>
    <row r="234" spans="1:11" ht="17.25" x14ac:dyDescent="0.3">
      <c r="A234" s="1">
        <v>439</v>
      </c>
      <c r="B234" s="1">
        <v>130011</v>
      </c>
      <c r="C234" s="1" t="s">
        <v>11</v>
      </c>
      <c r="D234" s="2">
        <v>41669</v>
      </c>
      <c r="E234" s="1">
        <v>4</v>
      </c>
      <c r="F234" s="1">
        <v>0</v>
      </c>
      <c r="G234" s="3">
        <v>0</v>
      </c>
      <c r="H234" s="4">
        <v>4.6166666666667</v>
      </c>
      <c r="I234" s="5">
        <v>4.4533333333333003</v>
      </c>
      <c r="J234" s="6">
        <v>16.333333333339972</v>
      </c>
      <c r="K234" s="1">
        <v>18</v>
      </c>
    </row>
    <row r="235" spans="1:11" ht="17.25" x14ac:dyDescent="0.3">
      <c r="A235" s="1">
        <v>445</v>
      </c>
      <c r="B235" s="1">
        <v>130011</v>
      </c>
      <c r="C235" s="1" t="s">
        <v>11</v>
      </c>
      <c r="D235" s="2">
        <v>41677</v>
      </c>
      <c r="E235" s="1">
        <v>5</v>
      </c>
      <c r="F235" s="1">
        <v>0</v>
      </c>
      <c r="G235" s="3">
        <v>0</v>
      </c>
      <c r="H235" s="4">
        <v>4.5780000000000003</v>
      </c>
      <c r="I235" s="5">
        <v>4.4450000000000003</v>
      </c>
      <c r="J235" s="6">
        <v>13.3</v>
      </c>
      <c r="K235" s="1">
        <v>20</v>
      </c>
    </row>
    <row r="236" spans="1:11" ht="17.25" x14ac:dyDescent="0.3">
      <c r="A236" s="1">
        <v>446</v>
      </c>
      <c r="B236" s="1">
        <v>130011</v>
      </c>
      <c r="C236" s="1" t="s">
        <v>11</v>
      </c>
      <c r="D236" s="2">
        <v>41678</v>
      </c>
      <c r="E236" s="1">
        <v>6</v>
      </c>
      <c r="F236" s="1">
        <v>0</v>
      </c>
      <c r="G236" s="3">
        <v>0</v>
      </c>
      <c r="H236" s="4">
        <v>4.5466666666666997</v>
      </c>
      <c r="I236" s="5">
        <v>4.45</v>
      </c>
      <c r="J236" s="6">
        <v>9.6666666666699541</v>
      </c>
      <c r="K236" s="1">
        <v>18</v>
      </c>
    </row>
    <row r="237" spans="1:11" ht="17.25" x14ac:dyDescent="0.3">
      <c r="A237" s="1">
        <v>447</v>
      </c>
      <c r="B237" s="1">
        <v>130011</v>
      </c>
      <c r="C237" s="1" t="s">
        <v>11</v>
      </c>
      <c r="D237" s="2">
        <v>41680</v>
      </c>
      <c r="E237" s="1">
        <v>2</v>
      </c>
      <c r="F237" s="1">
        <v>0</v>
      </c>
      <c r="G237" s="3">
        <v>0</v>
      </c>
      <c r="H237" s="4">
        <v>4.5508333333333004</v>
      </c>
      <c r="I237" s="5">
        <v>4.4560000000000004</v>
      </c>
      <c r="J237" s="6">
        <v>9.4833333333300018</v>
      </c>
      <c r="K237" s="1">
        <v>24</v>
      </c>
    </row>
    <row r="238" spans="1:11" ht="17.25" x14ac:dyDescent="0.3">
      <c r="A238" s="1">
        <v>448</v>
      </c>
      <c r="B238" s="1">
        <v>130011</v>
      </c>
      <c r="C238" s="1" t="s">
        <v>11</v>
      </c>
      <c r="D238" s="2">
        <v>41681</v>
      </c>
      <c r="E238" s="1">
        <v>3</v>
      </c>
      <c r="F238" s="1">
        <v>0</v>
      </c>
      <c r="G238" s="3">
        <v>0</v>
      </c>
      <c r="H238" s="4">
        <v>4.59</v>
      </c>
      <c r="I238" s="5">
        <v>4.4644444444443998</v>
      </c>
      <c r="J238" s="6">
        <v>12.555555555560005</v>
      </c>
      <c r="K238" s="1">
        <v>18</v>
      </c>
    </row>
    <row r="239" spans="1:11" ht="17.25" x14ac:dyDescent="0.3">
      <c r="A239" s="1">
        <v>449</v>
      </c>
      <c r="B239" s="1">
        <v>130011</v>
      </c>
      <c r="C239" s="1" t="s">
        <v>11</v>
      </c>
      <c r="D239" s="2">
        <v>41682</v>
      </c>
      <c r="E239" s="1">
        <v>4</v>
      </c>
      <c r="F239" s="1">
        <v>3</v>
      </c>
      <c r="G239" s="3">
        <v>2</v>
      </c>
      <c r="H239" s="4">
        <v>4.58</v>
      </c>
      <c r="I239" s="5">
        <v>4.4720000000000004</v>
      </c>
      <c r="J239" s="6">
        <v>10.799999999999965</v>
      </c>
      <c r="K239" s="1">
        <v>20</v>
      </c>
    </row>
    <row r="240" spans="1:11" ht="17.25" x14ac:dyDescent="0.3">
      <c r="A240" s="1">
        <v>450</v>
      </c>
      <c r="B240" s="1">
        <v>130011</v>
      </c>
      <c r="C240" s="1" t="s">
        <v>11</v>
      </c>
      <c r="D240" s="2">
        <v>41683</v>
      </c>
      <c r="E240" s="1">
        <v>4</v>
      </c>
      <c r="F240" s="1">
        <v>2</v>
      </c>
      <c r="G240" s="3">
        <v>4</v>
      </c>
      <c r="H240" s="4">
        <v>4.5678571428571004</v>
      </c>
      <c r="I240" s="5">
        <v>4.5218181818182002</v>
      </c>
      <c r="J240" s="6">
        <v>4.6038961038900261</v>
      </c>
      <c r="K240" s="1">
        <v>20</v>
      </c>
    </row>
    <row r="241" spans="1:11" ht="17.25" x14ac:dyDescent="0.3">
      <c r="A241" s="1">
        <v>451</v>
      </c>
      <c r="B241" s="1">
        <v>130011</v>
      </c>
      <c r="C241" s="1" t="s">
        <v>11</v>
      </c>
      <c r="D241" s="2">
        <v>41684</v>
      </c>
      <c r="E241" s="1">
        <v>4</v>
      </c>
      <c r="F241" s="1">
        <v>2</v>
      </c>
      <c r="G241" s="3">
        <v>8</v>
      </c>
      <c r="H241" s="4">
        <v>4.5888888888889001</v>
      </c>
      <c r="I241" s="5">
        <v>4.4866666666667001</v>
      </c>
      <c r="J241" s="6">
        <v>10.222222222220001</v>
      </c>
      <c r="K241" s="1">
        <v>20</v>
      </c>
    </row>
    <row r="242" spans="1:11" ht="17.25" x14ac:dyDescent="0.3">
      <c r="A242" s="1">
        <v>452</v>
      </c>
      <c r="B242" s="1">
        <v>130011</v>
      </c>
      <c r="C242" s="1" t="s">
        <v>11</v>
      </c>
      <c r="D242" s="2">
        <v>41687</v>
      </c>
      <c r="E242" s="1">
        <v>2</v>
      </c>
      <c r="F242" s="1">
        <v>0</v>
      </c>
      <c r="G242" s="3">
        <v>0</v>
      </c>
      <c r="H242" s="4">
        <v>4.5816666666666999</v>
      </c>
      <c r="I242" s="5">
        <v>4.4783333333332997</v>
      </c>
      <c r="J242" s="6">
        <v>10.333333333340011</v>
      </c>
      <c r="K242" s="1">
        <v>24</v>
      </c>
    </row>
    <row r="243" spans="1:11" ht="17.25" x14ac:dyDescent="0.3">
      <c r="A243" s="1">
        <v>453</v>
      </c>
      <c r="B243" s="1">
        <v>130011</v>
      </c>
      <c r="C243" s="1" t="s">
        <v>11</v>
      </c>
      <c r="D243" s="2">
        <v>41688</v>
      </c>
      <c r="E243" s="1">
        <v>3</v>
      </c>
      <c r="F243" s="1">
        <v>5</v>
      </c>
      <c r="G243" s="3">
        <v>37</v>
      </c>
      <c r="H243" s="4">
        <v>4.6139999999999999</v>
      </c>
      <c r="I243" s="5">
        <v>4.4974999999999996</v>
      </c>
      <c r="J243" s="6">
        <v>11.650000000000027</v>
      </c>
      <c r="K243" s="1">
        <v>16</v>
      </c>
    </row>
    <row r="244" spans="1:11" ht="17.25" x14ac:dyDescent="0.3">
      <c r="A244" s="1">
        <v>454</v>
      </c>
      <c r="B244" s="1">
        <v>130011</v>
      </c>
      <c r="C244" s="1" t="s">
        <v>11</v>
      </c>
      <c r="D244" s="2">
        <v>41689</v>
      </c>
      <c r="E244" s="1">
        <v>3</v>
      </c>
      <c r="F244" s="1">
        <v>4</v>
      </c>
      <c r="G244" s="3">
        <v>40</v>
      </c>
      <c r="H244" s="4">
        <v>4.5948387096773997</v>
      </c>
      <c r="I244" s="5">
        <v>4.5387500000000003</v>
      </c>
      <c r="J244" s="6">
        <v>5.6088709677399429</v>
      </c>
      <c r="K244" s="1">
        <v>34</v>
      </c>
    </row>
    <row r="245" spans="1:11" ht="17.25" x14ac:dyDescent="0.3">
      <c r="A245" s="1">
        <v>455</v>
      </c>
      <c r="B245" s="1">
        <v>130011</v>
      </c>
      <c r="C245" s="1" t="s">
        <v>11</v>
      </c>
      <c r="D245" s="2">
        <v>41690</v>
      </c>
      <c r="E245" s="1">
        <v>3</v>
      </c>
      <c r="F245" s="1">
        <v>5</v>
      </c>
      <c r="G245" s="3">
        <v>46</v>
      </c>
      <c r="H245" s="4">
        <v>4.6500000000000004</v>
      </c>
      <c r="I245" s="5">
        <v>4.5514285714286</v>
      </c>
      <c r="J245" s="6">
        <v>9.8571428571400332</v>
      </c>
      <c r="K245" s="1">
        <v>14</v>
      </c>
    </row>
    <row r="246" spans="1:11" ht="17.25" x14ac:dyDescent="0.3">
      <c r="A246" s="1">
        <v>456</v>
      </c>
      <c r="B246" s="1">
        <v>130011</v>
      </c>
      <c r="C246" s="1" t="s">
        <v>11</v>
      </c>
      <c r="D246" s="2">
        <v>41691</v>
      </c>
      <c r="E246" s="1">
        <v>3</v>
      </c>
      <c r="F246" s="1">
        <v>4</v>
      </c>
      <c r="G246" s="3">
        <v>30</v>
      </c>
      <c r="H246" s="4">
        <v>4.6084615384615004</v>
      </c>
      <c r="I246" s="5">
        <v>4.5258823529412</v>
      </c>
      <c r="J246" s="6">
        <v>8.2579185520300413</v>
      </c>
      <c r="K246" s="1">
        <v>22</v>
      </c>
    </row>
    <row r="247" spans="1:11" ht="17.25" x14ac:dyDescent="0.3">
      <c r="A247" s="1">
        <v>457</v>
      </c>
      <c r="B247" s="1">
        <v>130011</v>
      </c>
      <c r="C247" s="1" t="s">
        <v>11</v>
      </c>
      <c r="D247" s="2">
        <v>41696</v>
      </c>
      <c r="E247" s="1">
        <v>2</v>
      </c>
      <c r="F247" s="1">
        <v>5</v>
      </c>
      <c r="G247" s="3">
        <v>33</v>
      </c>
      <c r="H247" s="4">
        <v>4.5</v>
      </c>
      <c r="I247" s="5">
        <v>4.3620000000000001</v>
      </c>
      <c r="J247" s="6">
        <v>13.79999999999999</v>
      </c>
      <c r="K247" s="1">
        <v>10</v>
      </c>
    </row>
    <row r="248" spans="1:11" ht="17.25" x14ac:dyDescent="0.3">
      <c r="A248" s="1">
        <v>458</v>
      </c>
      <c r="B248" s="1">
        <v>130011</v>
      </c>
      <c r="C248" s="1" t="s">
        <v>11</v>
      </c>
      <c r="D248" s="2">
        <v>41697</v>
      </c>
      <c r="E248" s="1">
        <v>3</v>
      </c>
      <c r="F248" s="1">
        <v>4</v>
      </c>
      <c r="G248" s="3">
        <v>28</v>
      </c>
      <c r="H248" s="4">
        <v>4.5025000000000004</v>
      </c>
      <c r="I248" s="5">
        <v>4.3899999999999997</v>
      </c>
      <c r="J248" s="6">
        <v>11.250000000000071</v>
      </c>
      <c r="K248" s="1">
        <v>8</v>
      </c>
    </row>
    <row r="249" spans="1:11" ht="17.25" x14ac:dyDescent="0.3">
      <c r="A249" s="1">
        <v>459</v>
      </c>
      <c r="B249" s="1">
        <v>130011</v>
      </c>
      <c r="C249" s="1" t="s">
        <v>11</v>
      </c>
      <c r="D249" s="2">
        <v>41698</v>
      </c>
      <c r="E249" s="1">
        <v>3</v>
      </c>
      <c r="F249" s="1">
        <v>7</v>
      </c>
      <c r="G249" s="3">
        <v>48</v>
      </c>
      <c r="H249" s="4">
        <v>4.4957142857142998</v>
      </c>
      <c r="I249" s="5">
        <v>4.3842857142857001</v>
      </c>
      <c r="J249" s="6">
        <v>11.142857142859963</v>
      </c>
      <c r="K249" s="1">
        <v>14</v>
      </c>
    </row>
    <row r="250" spans="1:11" ht="17.25" x14ac:dyDescent="0.3">
      <c r="A250" s="1">
        <v>460</v>
      </c>
      <c r="B250" s="1">
        <v>130011</v>
      </c>
      <c r="C250" s="1" t="s">
        <v>11</v>
      </c>
      <c r="D250" s="2">
        <v>41701</v>
      </c>
      <c r="E250" s="1">
        <v>2</v>
      </c>
      <c r="F250" s="1">
        <v>3</v>
      </c>
      <c r="G250" s="3">
        <v>27</v>
      </c>
      <c r="H250" s="4">
        <v>4.5045454545455001</v>
      </c>
      <c r="I250" s="5">
        <v>4.3545454545454998</v>
      </c>
      <c r="J250" s="6">
        <v>15.000000000000036</v>
      </c>
      <c r="K250" s="1">
        <v>22</v>
      </c>
    </row>
    <row r="251" spans="1:11" ht="17.25" x14ac:dyDescent="0.3">
      <c r="A251" s="1">
        <v>461</v>
      </c>
      <c r="B251" s="1">
        <v>130011</v>
      </c>
      <c r="C251" s="1" t="s">
        <v>11</v>
      </c>
      <c r="D251" s="2">
        <v>41702</v>
      </c>
      <c r="E251" s="1">
        <v>3</v>
      </c>
      <c r="F251" s="1">
        <v>4</v>
      </c>
      <c r="G251" s="3">
        <v>48.5</v>
      </c>
      <c r="H251" s="4">
        <v>4.5287499999999996</v>
      </c>
      <c r="I251" s="5">
        <v>4.42</v>
      </c>
      <c r="J251" s="6">
        <v>10.874999999999968</v>
      </c>
      <c r="K251" s="1">
        <v>16</v>
      </c>
    </row>
    <row r="252" spans="1:11" ht="17.25" x14ac:dyDescent="0.3">
      <c r="A252" s="1">
        <v>462</v>
      </c>
      <c r="B252" s="1">
        <v>130011</v>
      </c>
      <c r="C252" s="1" t="s">
        <v>11</v>
      </c>
      <c r="D252" s="2">
        <v>41703</v>
      </c>
      <c r="E252" s="1">
        <v>1</v>
      </c>
      <c r="F252" s="1">
        <v>4</v>
      </c>
      <c r="G252" s="3">
        <v>32</v>
      </c>
      <c r="H252" s="4">
        <v>4.5171428571429004</v>
      </c>
      <c r="I252" s="5">
        <v>4.41</v>
      </c>
      <c r="J252" s="6">
        <v>10.714285714290028</v>
      </c>
      <c r="K252" s="1">
        <v>26</v>
      </c>
    </row>
    <row r="253" spans="1:11" ht="17.25" x14ac:dyDescent="0.3">
      <c r="A253" s="1">
        <v>463</v>
      </c>
      <c r="B253" s="1">
        <v>130011</v>
      </c>
      <c r="C253" s="1" t="s">
        <v>11</v>
      </c>
      <c r="D253" s="2">
        <v>41704</v>
      </c>
      <c r="E253" s="1">
        <v>2</v>
      </c>
      <c r="F253" s="1">
        <v>3</v>
      </c>
      <c r="G253" s="3">
        <v>2</v>
      </c>
      <c r="H253" s="4">
        <v>4.55</v>
      </c>
      <c r="I253" s="5">
        <v>4.4583333333333002</v>
      </c>
      <c r="J253" s="6">
        <v>9.1666666666699648</v>
      </c>
      <c r="K253" s="1">
        <v>12</v>
      </c>
    </row>
    <row r="254" spans="1:11" ht="17.25" x14ac:dyDescent="0.3">
      <c r="A254" s="1">
        <v>464</v>
      </c>
      <c r="B254" s="1">
        <v>130011</v>
      </c>
      <c r="C254" s="1" t="s">
        <v>11</v>
      </c>
      <c r="D254" s="2">
        <v>41705</v>
      </c>
      <c r="E254" s="1">
        <v>3</v>
      </c>
      <c r="F254" s="1">
        <v>8</v>
      </c>
      <c r="G254" s="3">
        <v>59</v>
      </c>
      <c r="H254" s="4">
        <v>4.53</v>
      </c>
      <c r="I254" s="5">
        <v>4.468</v>
      </c>
      <c r="J254" s="6">
        <v>6.2000000000000277</v>
      </c>
      <c r="K254" s="1">
        <v>8</v>
      </c>
    </row>
    <row r="255" spans="1:11" ht="17.25" x14ac:dyDescent="0.3">
      <c r="A255" s="1">
        <v>466</v>
      </c>
      <c r="B255" s="1">
        <v>130011</v>
      </c>
      <c r="C255" s="1" t="s">
        <v>11</v>
      </c>
      <c r="D255" s="2">
        <v>41708</v>
      </c>
      <c r="E255" s="1">
        <v>2</v>
      </c>
      <c r="F255" s="1">
        <v>5</v>
      </c>
      <c r="G255" s="3">
        <v>35</v>
      </c>
      <c r="H255" s="4">
        <v>4.53</v>
      </c>
      <c r="I255" s="5">
        <v>4.4400000000000004</v>
      </c>
      <c r="J255" s="6">
        <v>8.9999999999999858</v>
      </c>
      <c r="K255" s="1">
        <v>12</v>
      </c>
    </row>
    <row r="256" spans="1:11" ht="17.25" x14ac:dyDescent="0.3">
      <c r="A256" s="1">
        <v>467</v>
      </c>
      <c r="B256" s="1">
        <v>130011</v>
      </c>
      <c r="C256" s="1" t="s">
        <v>11</v>
      </c>
      <c r="D256" s="2">
        <v>41709</v>
      </c>
      <c r="E256" s="1">
        <v>3</v>
      </c>
      <c r="F256" s="1">
        <v>10</v>
      </c>
      <c r="G256" s="3">
        <v>71</v>
      </c>
      <c r="H256" s="4">
        <v>4.5359999999999996</v>
      </c>
      <c r="I256" s="5">
        <v>4.4400000000000004</v>
      </c>
      <c r="J256" s="6">
        <v>9.5999999999999197</v>
      </c>
      <c r="K256" s="1">
        <v>10</v>
      </c>
    </row>
    <row r="257" spans="1:11" ht="17.25" x14ac:dyDescent="0.3">
      <c r="A257" s="1">
        <v>468</v>
      </c>
      <c r="B257" s="1">
        <v>130011</v>
      </c>
      <c r="C257" s="1" t="s">
        <v>11</v>
      </c>
      <c r="D257" s="2">
        <v>41710</v>
      </c>
      <c r="E257" s="1">
        <v>3</v>
      </c>
      <c r="F257" s="1">
        <v>12</v>
      </c>
      <c r="G257" s="3">
        <v>78</v>
      </c>
      <c r="H257" s="4">
        <v>4.51</v>
      </c>
      <c r="I257" s="5">
        <v>4.43</v>
      </c>
      <c r="J257" s="6">
        <v>8.0000000000000071</v>
      </c>
      <c r="K257" s="1">
        <v>10</v>
      </c>
    </row>
    <row r="258" spans="1:11" ht="17.25" x14ac:dyDescent="0.3">
      <c r="A258" s="1">
        <v>469</v>
      </c>
      <c r="B258" s="1">
        <v>130011</v>
      </c>
      <c r="C258" s="1" t="s">
        <v>11</v>
      </c>
      <c r="D258" s="2">
        <v>41711</v>
      </c>
      <c r="E258" s="1">
        <v>3</v>
      </c>
      <c r="F258" s="1">
        <v>3</v>
      </c>
      <c r="G258" s="3">
        <v>35</v>
      </c>
      <c r="H258" s="4">
        <v>4.5185714285714003</v>
      </c>
      <c r="I258" s="5">
        <v>4.4207692307692001</v>
      </c>
      <c r="J258" s="6">
        <v>9.7802197802200119</v>
      </c>
      <c r="K258" s="1">
        <v>14</v>
      </c>
    </row>
    <row r="259" spans="1:11" ht="17.25" x14ac:dyDescent="0.3">
      <c r="A259" s="1">
        <v>470</v>
      </c>
      <c r="B259" s="1">
        <v>130011</v>
      </c>
      <c r="C259" s="1" t="s">
        <v>11</v>
      </c>
      <c r="D259" s="2">
        <v>41712</v>
      </c>
      <c r="E259" s="1">
        <v>3</v>
      </c>
      <c r="F259" s="1">
        <v>2</v>
      </c>
      <c r="G259" s="3">
        <v>5</v>
      </c>
      <c r="H259" s="4">
        <v>4.5049999999999999</v>
      </c>
      <c r="I259" s="5">
        <v>4.4327272727273002</v>
      </c>
      <c r="J259" s="6">
        <v>7.2272727272699733</v>
      </c>
      <c r="K259" s="1">
        <v>16</v>
      </c>
    </row>
    <row r="260" spans="1:11" ht="17.25" x14ac:dyDescent="0.3">
      <c r="A260" s="1">
        <v>471</v>
      </c>
      <c r="B260" s="1">
        <v>130011</v>
      </c>
      <c r="C260" s="1" t="s">
        <v>11</v>
      </c>
      <c r="D260" s="2">
        <v>41715</v>
      </c>
      <c r="E260" s="1">
        <v>4</v>
      </c>
      <c r="F260" s="1">
        <v>2</v>
      </c>
      <c r="G260" s="3">
        <v>8</v>
      </c>
      <c r="H260" s="4">
        <v>4.4987500000000002</v>
      </c>
      <c r="I260" s="5">
        <v>4.41</v>
      </c>
      <c r="J260" s="6">
        <v>8.8750000000000107</v>
      </c>
      <c r="K260" s="1">
        <v>16</v>
      </c>
    </row>
    <row r="261" spans="1:11" ht="17.25" x14ac:dyDescent="0.3">
      <c r="A261" s="1">
        <v>472</v>
      </c>
      <c r="B261" s="1">
        <v>130011</v>
      </c>
      <c r="C261" s="1" t="s">
        <v>11</v>
      </c>
      <c r="D261" s="2">
        <v>41716</v>
      </c>
      <c r="E261" s="1">
        <v>3</v>
      </c>
      <c r="F261" s="1">
        <v>0</v>
      </c>
      <c r="G261" s="3">
        <v>0</v>
      </c>
      <c r="H261" s="4">
        <v>4.5083333333333</v>
      </c>
      <c r="I261" s="5">
        <v>4.4135714285713998</v>
      </c>
      <c r="J261" s="6">
        <v>9.4761904761900162</v>
      </c>
      <c r="K261" s="1">
        <v>12</v>
      </c>
    </row>
    <row r="262" spans="1:11" ht="17.25" x14ac:dyDescent="0.3">
      <c r="A262" s="1">
        <v>473</v>
      </c>
      <c r="B262" s="1">
        <v>130011</v>
      </c>
      <c r="C262" s="1" t="s">
        <v>11</v>
      </c>
      <c r="D262" s="2">
        <v>41717</v>
      </c>
      <c r="E262" s="1">
        <v>3</v>
      </c>
      <c r="F262" s="1">
        <v>0</v>
      </c>
      <c r="G262" s="3">
        <v>0</v>
      </c>
      <c r="H262" s="4">
        <v>4.5691666666666997</v>
      </c>
      <c r="I262" s="5">
        <v>4.4116666666666999</v>
      </c>
      <c r="J262" s="6">
        <v>15.749999999999975</v>
      </c>
      <c r="K262" s="1">
        <v>20</v>
      </c>
    </row>
    <row r="263" spans="1:11" ht="17.25" x14ac:dyDescent="0.3">
      <c r="A263" s="1">
        <v>474</v>
      </c>
      <c r="B263" s="1">
        <v>130011</v>
      </c>
      <c r="C263" s="1" t="s">
        <v>11</v>
      </c>
      <c r="D263" s="2">
        <v>41718</v>
      </c>
      <c r="E263" s="1">
        <v>3</v>
      </c>
      <c r="F263" s="1">
        <v>0</v>
      </c>
      <c r="G263" s="3">
        <v>0</v>
      </c>
      <c r="H263" s="4">
        <v>4.54</v>
      </c>
      <c r="I263" s="5">
        <v>4.4474999999999998</v>
      </c>
      <c r="J263" s="6">
        <v>9.2500000000000249</v>
      </c>
      <c r="K263" s="1">
        <v>12</v>
      </c>
    </row>
    <row r="264" spans="1:11" ht="17.25" x14ac:dyDescent="0.3">
      <c r="A264" s="1">
        <v>475</v>
      </c>
      <c r="B264" s="1">
        <v>130011</v>
      </c>
      <c r="C264" s="1" t="s">
        <v>11</v>
      </c>
      <c r="D264" s="2">
        <v>41719</v>
      </c>
      <c r="E264" s="1">
        <v>3</v>
      </c>
      <c r="F264" s="1">
        <v>0</v>
      </c>
      <c r="G264" s="3">
        <v>0</v>
      </c>
      <c r="H264" s="4">
        <v>4.5377777777777997</v>
      </c>
      <c r="I264" s="5">
        <v>4.4255555555555999</v>
      </c>
      <c r="J264" s="6">
        <v>11.22222222221998</v>
      </c>
      <c r="K264" s="1">
        <v>18</v>
      </c>
    </row>
    <row r="265" spans="1:11" ht="17.25" x14ac:dyDescent="0.3">
      <c r="A265" s="1">
        <v>476</v>
      </c>
      <c r="B265" s="1">
        <v>130011</v>
      </c>
      <c r="C265" s="1" t="s">
        <v>11</v>
      </c>
      <c r="D265" s="2">
        <v>41722</v>
      </c>
      <c r="E265" s="1">
        <v>2</v>
      </c>
      <c r="F265" s="1">
        <v>3</v>
      </c>
      <c r="G265" s="3">
        <v>10</v>
      </c>
      <c r="H265" s="4">
        <v>4.5439999999999996</v>
      </c>
      <c r="I265" s="5">
        <v>4.4359999999999999</v>
      </c>
      <c r="J265" s="6">
        <v>10.799999999999965</v>
      </c>
      <c r="K265" s="1">
        <v>10</v>
      </c>
    </row>
    <row r="266" spans="1:11" ht="17.25" x14ac:dyDescent="0.3">
      <c r="A266" s="1">
        <v>477</v>
      </c>
      <c r="B266" s="1">
        <v>130011</v>
      </c>
      <c r="C266" s="1" t="s">
        <v>11</v>
      </c>
      <c r="D266" s="2">
        <v>41723</v>
      </c>
      <c r="E266" s="1">
        <v>3</v>
      </c>
      <c r="F266" s="1">
        <v>0</v>
      </c>
      <c r="G266" s="3">
        <v>0</v>
      </c>
      <c r="H266" s="4">
        <v>4.5533333333332999</v>
      </c>
      <c r="I266" s="5">
        <v>4.4516666666667</v>
      </c>
      <c r="J266" s="6">
        <v>10.166666666659996</v>
      </c>
      <c r="K266" s="1">
        <v>12</v>
      </c>
    </row>
    <row r="267" spans="1:11" ht="17.25" x14ac:dyDescent="0.3">
      <c r="A267" s="1">
        <v>478</v>
      </c>
      <c r="B267" s="1">
        <v>130011</v>
      </c>
      <c r="C267" s="1" t="s">
        <v>11</v>
      </c>
      <c r="D267" s="2">
        <v>41724</v>
      </c>
      <c r="E267" s="1">
        <v>3</v>
      </c>
      <c r="F267" s="1">
        <v>2</v>
      </c>
      <c r="G267" s="3">
        <v>10</v>
      </c>
      <c r="H267" s="4">
        <v>4.5416666666666998</v>
      </c>
      <c r="I267" s="5">
        <v>4.45</v>
      </c>
      <c r="J267" s="6">
        <v>9.1666666666699648</v>
      </c>
      <c r="K267" s="1">
        <v>12</v>
      </c>
    </row>
    <row r="268" spans="1:11" ht="17.25" x14ac:dyDescent="0.3">
      <c r="A268" s="1">
        <v>479</v>
      </c>
      <c r="B268" s="1">
        <v>130011</v>
      </c>
      <c r="C268" s="1" t="s">
        <v>7</v>
      </c>
      <c r="D268" s="2">
        <v>41725</v>
      </c>
      <c r="E268" s="1">
        <v>3</v>
      </c>
      <c r="F268" s="1">
        <v>2</v>
      </c>
      <c r="G268" s="3">
        <v>8</v>
      </c>
      <c r="H268" s="4">
        <v>4.5439999999999996</v>
      </c>
      <c r="I268" s="5">
        <v>4.4480000000000004</v>
      </c>
      <c r="J268" s="6">
        <v>9.5999999999999197</v>
      </c>
      <c r="K268" s="1">
        <v>10</v>
      </c>
    </row>
    <row r="269" spans="1:11" ht="17.25" x14ac:dyDescent="0.3">
      <c r="A269" s="1">
        <v>480</v>
      </c>
      <c r="B269" s="1">
        <v>130011</v>
      </c>
      <c r="C269" s="1" t="s">
        <v>7</v>
      </c>
      <c r="D269" s="2">
        <v>41726</v>
      </c>
      <c r="E269" s="1">
        <v>3</v>
      </c>
      <c r="F269" s="1">
        <v>4</v>
      </c>
      <c r="G269" s="3">
        <v>18</v>
      </c>
      <c r="H269" s="4">
        <v>4.5416666666666998</v>
      </c>
      <c r="I269" s="5">
        <v>4.45</v>
      </c>
      <c r="J269" s="6">
        <v>9.1666666666699648</v>
      </c>
      <c r="K269" s="1">
        <v>12</v>
      </c>
    </row>
    <row r="270" spans="1:11" ht="17.25" x14ac:dyDescent="0.3">
      <c r="A270" s="1">
        <v>482</v>
      </c>
      <c r="B270" s="1">
        <v>130011</v>
      </c>
      <c r="C270" s="1" t="s">
        <v>7</v>
      </c>
      <c r="D270" s="2">
        <v>41737</v>
      </c>
      <c r="E270" s="1">
        <v>1</v>
      </c>
      <c r="F270" s="1">
        <v>5</v>
      </c>
      <c r="G270" s="3">
        <v>30</v>
      </c>
      <c r="H270" s="4">
        <v>4.5722222222221998</v>
      </c>
      <c r="I270" s="5">
        <v>4.4883333333333004</v>
      </c>
      <c r="J270" s="6">
        <v>8.3888888888899338</v>
      </c>
      <c r="K270" s="1">
        <v>14</v>
      </c>
    </row>
    <row r="271" spans="1:11" ht="17.25" x14ac:dyDescent="0.3">
      <c r="A271" s="1">
        <v>554</v>
      </c>
      <c r="B271" s="1">
        <v>130013</v>
      </c>
      <c r="C271" s="1" t="s">
        <v>13</v>
      </c>
      <c r="D271" s="2">
        <v>41624</v>
      </c>
      <c r="E271" s="1">
        <v>5</v>
      </c>
      <c r="F271" s="1">
        <v>3</v>
      </c>
      <c r="G271" s="3">
        <v>5</v>
      </c>
      <c r="H271" s="4">
        <v>4.4935294117647002</v>
      </c>
      <c r="I271" s="5">
        <v>4.3273529411764997</v>
      </c>
      <c r="J271" s="6">
        <v>16.617647058820051</v>
      </c>
      <c r="K271" s="1">
        <v>64</v>
      </c>
    </row>
    <row r="272" spans="1:11" ht="17.25" x14ac:dyDescent="0.3">
      <c r="A272" s="1">
        <v>555</v>
      </c>
      <c r="B272" s="1">
        <v>130013</v>
      </c>
      <c r="C272" s="1" t="s">
        <v>13</v>
      </c>
      <c r="D272" s="2">
        <v>41625</v>
      </c>
      <c r="E272" s="1">
        <v>3</v>
      </c>
      <c r="F272" s="1">
        <v>4</v>
      </c>
      <c r="G272" s="3">
        <v>39</v>
      </c>
      <c r="H272" s="4">
        <v>4.5298611111111002</v>
      </c>
      <c r="I272" s="5">
        <v>4.3294117647058998</v>
      </c>
      <c r="J272" s="6">
        <v>20.04493464052004</v>
      </c>
      <c r="K272" s="1">
        <v>52</v>
      </c>
    </row>
    <row r="273" spans="1:11" ht="17.25" x14ac:dyDescent="0.3">
      <c r="A273" s="1">
        <v>556</v>
      </c>
      <c r="B273" s="1">
        <v>130013</v>
      </c>
      <c r="C273" s="1" t="s">
        <v>13</v>
      </c>
      <c r="D273" s="2">
        <v>41626</v>
      </c>
      <c r="E273" s="1">
        <v>3</v>
      </c>
      <c r="F273" s="1">
        <v>3</v>
      </c>
      <c r="G273" s="3">
        <v>70</v>
      </c>
      <c r="H273" s="4">
        <v>4.4981617647059</v>
      </c>
      <c r="I273" s="5">
        <v>4.3843750000000004</v>
      </c>
      <c r="J273" s="6">
        <v>11.378676470589966</v>
      </c>
      <c r="K273" s="1">
        <v>64</v>
      </c>
    </row>
    <row r="274" spans="1:11" ht="17.25" x14ac:dyDescent="0.3">
      <c r="A274" s="1">
        <v>557</v>
      </c>
      <c r="B274" s="1">
        <v>130013</v>
      </c>
      <c r="C274" s="1" t="s">
        <v>13</v>
      </c>
      <c r="D274" s="2">
        <v>41627</v>
      </c>
      <c r="E274" s="1">
        <v>3</v>
      </c>
      <c r="F274" s="1">
        <v>5</v>
      </c>
      <c r="G274" s="3">
        <v>82</v>
      </c>
      <c r="H274" s="4">
        <v>4.5430000000000001</v>
      </c>
      <c r="I274" s="5">
        <v>4.43</v>
      </c>
      <c r="J274" s="6">
        <v>11.300000000000043</v>
      </c>
      <c r="K274" s="1">
        <v>72</v>
      </c>
    </row>
    <row r="275" spans="1:11" ht="17.25" x14ac:dyDescent="0.3">
      <c r="A275" s="1">
        <v>558</v>
      </c>
      <c r="B275" s="1">
        <v>130013</v>
      </c>
      <c r="C275" s="1" t="s">
        <v>13</v>
      </c>
      <c r="D275" s="2">
        <v>41628</v>
      </c>
      <c r="E275" s="1">
        <v>7</v>
      </c>
      <c r="F275" s="1">
        <v>3</v>
      </c>
      <c r="G275" s="3">
        <v>91</v>
      </c>
      <c r="H275" s="4">
        <v>4.556</v>
      </c>
      <c r="I275" s="5">
        <v>4.4379999999999997</v>
      </c>
      <c r="J275" s="6">
        <v>11.800000000000033</v>
      </c>
      <c r="K275" s="1">
        <v>50</v>
      </c>
    </row>
    <row r="276" spans="1:11" ht="17.25" x14ac:dyDescent="0.3">
      <c r="A276" s="1">
        <v>559</v>
      </c>
      <c r="B276" s="1">
        <v>130013</v>
      </c>
      <c r="C276" s="1" t="s">
        <v>13</v>
      </c>
      <c r="D276" s="2">
        <v>41631</v>
      </c>
      <c r="E276" s="1">
        <v>3</v>
      </c>
      <c r="F276" s="1">
        <v>5</v>
      </c>
      <c r="G276" s="3">
        <v>45</v>
      </c>
      <c r="H276" s="4">
        <v>4.5579310344827997</v>
      </c>
      <c r="I276" s="5">
        <v>4.4241379310345001</v>
      </c>
      <c r="J276" s="6">
        <v>13.379310344829953</v>
      </c>
      <c r="K276" s="1">
        <v>58</v>
      </c>
    </row>
    <row r="277" spans="1:11" ht="17.25" x14ac:dyDescent="0.3">
      <c r="A277" s="1">
        <v>560</v>
      </c>
      <c r="B277" s="1">
        <v>130013</v>
      </c>
      <c r="C277" s="1" t="s">
        <v>13</v>
      </c>
      <c r="D277" s="2">
        <v>41632</v>
      </c>
      <c r="E277" s="1">
        <v>3</v>
      </c>
      <c r="F277" s="1">
        <v>4</v>
      </c>
      <c r="G277" s="3">
        <v>43</v>
      </c>
      <c r="H277" s="4">
        <v>4.5544000000000002</v>
      </c>
      <c r="I277" s="5">
        <v>4.3952</v>
      </c>
      <c r="J277" s="6">
        <v>15.920000000000023</v>
      </c>
      <c r="K277" s="1">
        <v>50</v>
      </c>
    </row>
    <row r="278" spans="1:11" ht="17.25" x14ac:dyDescent="0.3">
      <c r="A278" s="1">
        <v>561</v>
      </c>
      <c r="B278" s="1">
        <v>130013</v>
      </c>
      <c r="C278" s="1" t="s">
        <v>13</v>
      </c>
      <c r="D278" s="2">
        <v>41633</v>
      </c>
      <c r="E278" s="1">
        <v>2</v>
      </c>
      <c r="F278" s="1">
        <v>4</v>
      </c>
      <c r="G278" s="3">
        <v>48</v>
      </c>
      <c r="H278" s="4">
        <v>4.5553846153846003</v>
      </c>
      <c r="I278" s="5">
        <v>4.4000000000000004</v>
      </c>
      <c r="J278" s="6">
        <v>15.538461538459991</v>
      </c>
      <c r="K278" s="1">
        <v>52</v>
      </c>
    </row>
    <row r="279" spans="1:11" ht="17.25" x14ac:dyDescent="0.3">
      <c r="A279" s="1">
        <v>562</v>
      </c>
      <c r="B279" s="1">
        <v>130013</v>
      </c>
      <c r="C279" s="1" t="s">
        <v>13</v>
      </c>
      <c r="D279" s="2">
        <v>41635</v>
      </c>
      <c r="E279" s="1">
        <v>2</v>
      </c>
      <c r="F279" s="1">
        <v>2</v>
      </c>
      <c r="G279" s="3">
        <v>1</v>
      </c>
      <c r="H279" s="4">
        <v>4.5475000000000003</v>
      </c>
      <c r="I279" s="5">
        <v>4.375</v>
      </c>
      <c r="J279" s="6">
        <v>17.250000000000032</v>
      </c>
      <c r="K279" s="1">
        <v>40</v>
      </c>
    </row>
    <row r="280" spans="1:11" ht="17.25" x14ac:dyDescent="0.3">
      <c r="A280" s="1">
        <v>563</v>
      </c>
      <c r="B280" s="1">
        <v>130013</v>
      </c>
      <c r="C280" s="1" t="s">
        <v>13</v>
      </c>
      <c r="D280" s="2">
        <v>41638</v>
      </c>
      <c r="E280" s="1">
        <v>2</v>
      </c>
      <c r="F280" s="1">
        <v>3</v>
      </c>
      <c r="G280" s="3">
        <v>11</v>
      </c>
      <c r="H280" s="4">
        <v>4.5786956521739004</v>
      </c>
      <c r="I280" s="5">
        <v>4.3282608695651996</v>
      </c>
      <c r="J280" s="6">
        <v>25.043478260870078</v>
      </c>
      <c r="K280" s="1">
        <v>38</v>
      </c>
    </row>
    <row r="281" spans="1:11" ht="17.25" x14ac:dyDescent="0.3">
      <c r="A281" s="1">
        <v>564</v>
      </c>
      <c r="B281" s="1">
        <v>130013</v>
      </c>
      <c r="C281" s="1" t="s">
        <v>13</v>
      </c>
      <c r="D281" s="2">
        <v>41639</v>
      </c>
      <c r="E281" s="1">
        <v>3</v>
      </c>
      <c r="F281" s="1">
        <v>4</v>
      </c>
      <c r="G281" s="3">
        <v>43</v>
      </c>
      <c r="H281" s="4">
        <v>4.5546666666666997</v>
      </c>
      <c r="I281" s="5">
        <v>4.3879310344827998</v>
      </c>
      <c r="J281" s="6">
        <v>16.673563218389997</v>
      </c>
      <c r="K281" s="1">
        <v>60</v>
      </c>
    </row>
    <row r="282" spans="1:11" ht="17.25" x14ac:dyDescent="0.3">
      <c r="A282" s="1">
        <v>566</v>
      </c>
      <c r="B282" s="1">
        <v>130013</v>
      </c>
      <c r="C282" s="1" t="s">
        <v>13</v>
      </c>
      <c r="D282" s="2">
        <v>41641</v>
      </c>
      <c r="E282" s="1">
        <v>2</v>
      </c>
      <c r="F282" s="1">
        <v>4</v>
      </c>
      <c r="G282" s="3">
        <v>38</v>
      </c>
      <c r="H282" s="4">
        <v>4.5951724137931</v>
      </c>
      <c r="I282" s="5">
        <v>4.3772727272727003</v>
      </c>
      <c r="J282" s="6">
        <v>21.78996865203997</v>
      </c>
      <c r="K282" s="1">
        <v>54</v>
      </c>
    </row>
    <row r="283" spans="1:11" ht="17.25" x14ac:dyDescent="0.3">
      <c r="A283" s="1">
        <v>567</v>
      </c>
      <c r="B283" s="1">
        <v>130013</v>
      </c>
      <c r="C283" s="1" t="s">
        <v>13</v>
      </c>
      <c r="D283" s="2">
        <v>41642</v>
      </c>
      <c r="E283" s="1">
        <v>3</v>
      </c>
      <c r="F283" s="1">
        <v>2</v>
      </c>
      <c r="G283" s="3">
        <v>34</v>
      </c>
      <c r="H283" s="4">
        <v>4.6150000000000002</v>
      </c>
      <c r="I283" s="5">
        <v>4.4520833333332996</v>
      </c>
      <c r="J283" s="6">
        <v>16.291666666670057</v>
      </c>
      <c r="K283" s="1">
        <v>48</v>
      </c>
    </row>
    <row r="284" spans="1:11" ht="17.25" x14ac:dyDescent="0.3">
      <c r="A284" s="1">
        <v>568</v>
      </c>
      <c r="B284" s="1">
        <v>130013</v>
      </c>
      <c r="C284" s="1" t="s">
        <v>13</v>
      </c>
      <c r="D284" s="2">
        <v>41645</v>
      </c>
      <c r="E284" s="1">
        <v>2</v>
      </c>
      <c r="F284" s="1">
        <v>5</v>
      </c>
      <c r="G284" s="3">
        <v>56</v>
      </c>
      <c r="H284" s="4">
        <v>4.6173809523809997</v>
      </c>
      <c r="I284" s="5">
        <v>4.4232727272726997</v>
      </c>
      <c r="J284" s="6">
        <v>19.410822510829995</v>
      </c>
      <c r="K284" s="1">
        <v>84</v>
      </c>
    </row>
    <row r="285" spans="1:11" ht="17.25" x14ac:dyDescent="0.3">
      <c r="A285" s="1">
        <v>569</v>
      </c>
      <c r="B285" s="1">
        <v>130013</v>
      </c>
      <c r="C285" s="1" t="s">
        <v>13</v>
      </c>
      <c r="D285" s="2">
        <v>41646</v>
      </c>
      <c r="E285" s="1">
        <v>3</v>
      </c>
      <c r="F285" s="1">
        <v>4</v>
      </c>
      <c r="G285" s="3">
        <v>23</v>
      </c>
      <c r="H285" s="4">
        <v>4.6003571428571002</v>
      </c>
      <c r="I285" s="5">
        <v>4.4560714285714003</v>
      </c>
      <c r="J285" s="6">
        <v>14.428571428569992</v>
      </c>
      <c r="K285" s="1">
        <v>56</v>
      </c>
    </row>
    <row r="286" spans="1:11" ht="17.25" x14ac:dyDescent="0.3">
      <c r="A286" s="1">
        <v>570</v>
      </c>
      <c r="B286" s="1">
        <v>130013</v>
      </c>
      <c r="C286" s="1" t="s">
        <v>13</v>
      </c>
      <c r="D286" s="2">
        <v>41647</v>
      </c>
      <c r="E286" s="1">
        <v>3</v>
      </c>
      <c r="F286" s="1">
        <v>2</v>
      </c>
      <c r="G286" s="3">
        <v>2</v>
      </c>
      <c r="H286" s="4">
        <v>4.6022727272727</v>
      </c>
      <c r="I286" s="5">
        <v>4.4105263157895003</v>
      </c>
      <c r="J286" s="6">
        <v>19.174641148319971</v>
      </c>
      <c r="K286" s="1">
        <v>44</v>
      </c>
    </row>
    <row r="287" spans="1:11" ht="17.25" x14ac:dyDescent="0.3">
      <c r="A287" s="1">
        <v>571</v>
      </c>
      <c r="B287" s="1">
        <v>130013</v>
      </c>
      <c r="C287" s="1" t="s">
        <v>13</v>
      </c>
      <c r="D287" s="2">
        <v>41648</v>
      </c>
      <c r="E287" s="1">
        <v>3</v>
      </c>
      <c r="F287" s="1">
        <v>4</v>
      </c>
      <c r="G287" s="3">
        <v>10</v>
      </c>
      <c r="H287" s="4">
        <v>4.5880000000000001</v>
      </c>
      <c r="I287" s="5">
        <v>4.3949999999999996</v>
      </c>
      <c r="J287" s="6">
        <v>19.30000000000005</v>
      </c>
      <c r="K287" s="1">
        <v>56</v>
      </c>
    </row>
    <row r="288" spans="1:11" ht="17.25" x14ac:dyDescent="0.3">
      <c r="A288" s="1">
        <v>572</v>
      </c>
      <c r="B288" s="1">
        <v>130013</v>
      </c>
      <c r="C288" s="1" t="s">
        <v>13</v>
      </c>
      <c r="D288" s="2">
        <v>41649</v>
      </c>
      <c r="E288" s="1">
        <v>5</v>
      </c>
      <c r="F288" s="1">
        <v>2</v>
      </c>
      <c r="G288" s="3">
        <v>1</v>
      </c>
      <c r="H288" s="4">
        <v>4.5839130434783</v>
      </c>
      <c r="I288" s="5">
        <v>4.4469230769230998</v>
      </c>
      <c r="J288" s="6">
        <v>13.698996655520013</v>
      </c>
      <c r="K288" s="1">
        <v>42</v>
      </c>
    </row>
    <row r="289" spans="1:11" ht="17.25" x14ac:dyDescent="0.3">
      <c r="A289" s="1">
        <v>573</v>
      </c>
      <c r="B289" s="1">
        <v>130013</v>
      </c>
      <c r="C289" s="1" t="s">
        <v>13</v>
      </c>
      <c r="D289" s="2">
        <v>41652</v>
      </c>
      <c r="E289" s="1">
        <v>2</v>
      </c>
      <c r="F289" s="1">
        <v>2</v>
      </c>
      <c r="G289" s="3">
        <v>10</v>
      </c>
      <c r="H289" s="4">
        <v>4.5926923076922996</v>
      </c>
      <c r="I289" s="5">
        <v>4.4485937499999997</v>
      </c>
      <c r="J289" s="6">
        <v>14.409855769229996</v>
      </c>
      <c r="K289" s="1">
        <v>44</v>
      </c>
    </row>
    <row r="290" spans="1:11" ht="17.25" x14ac:dyDescent="0.3">
      <c r="A290" s="1">
        <v>574</v>
      </c>
      <c r="B290" s="1">
        <v>130013</v>
      </c>
      <c r="C290" s="1" t="s">
        <v>5</v>
      </c>
      <c r="D290" s="2">
        <v>41653</v>
      </c>
      <c r="E290" s="1">
        <v>5</v>
      </c>
      <c r="F290" s="1">
        <v>0</v>
      </c>
      <c r="G290" s="3">
        <v>0</v>
      </c>
      <c r="H290" s="4">
        <v>4.5759999999999996</v>
      </c>
      <c r="I290" s="5">
        <v>4.4360869565216996</v>
      </c>
      <c r="J290" s="6">
        <v>13.991304347830003</v>
      </c>
      <c r="K290" s="1">
        <v>46</v>
      </c>
    </row>
    <row r="291" spans="1:11" ht="17.25" x14ac:dyDescent="0.3">
      <c r="A291" s="1">
        <v>575</v>
      </c>
      <c r="B291" s="1">
        <v>130013</v>
      </c>
      <c r="C291" s="1" t="s">
        <v>5</v>
      </c>
      <c r="D291" s="2">
        <v>41654</v>
      </c>
      <c r="E291" s="1">
        <v>2</v>
      </c>
      <c r="F291" s="1">
        <v>7</v>
      </c>
      <c r="G291" s="3">
        <v>25</v>
      </c>
      <c r="H291" s="4">
        <v>4.5506451612902996</v>
      </c>
      <c r="I291" s="5">
        <v>4.4288311688312003</v>
      </c>
      <c r="J291" s="6">
        <v>12.18139924590993</v>
      </c>
      <c r="K291" s="1">
        <v>62</v>
      </c>
    </row>
    <row r="292" spans="1:11" ht="17.25" x14ac:dyDescent="0.3">
      <c r="A292" s="1">
        <v>576</v>
      </c>
      <c r="B292" s="1">
        <v>130013</v>
      </c>
      <c r="C292" s="1" t="s">
        <v>5</v>
      </c>
      <c r="D292" s="2">
        <v>41656</v>
      </c>
      <c r="E292" s="1">
        <v>1</v>
      </c>
      <c r="F292" s="1">
        <v>6</v>
      </c>
      <c r="G292" s="3">
        <v>22</v>
      </c>
      <c r="H292" s="4">
        <v>4.5599999999999996</v>
      </c>
      <c r="I292" s="5">
        <v>4.3894117647059003</v>
      </c>
      <c r="J292" s="6">
        <v>17.058823529409928</v>
      </c>
      <c r="K292" s="1">
        <v>44</v>
      </c>
    </row>
    <row r="293" spans="1:11" ht="17.25" x14ac:dyDescent="0.3">
      <c r="A293" s="1">
        <v>577</v>
      </c>
      <c r="B293" s="1">
        <v>130013</v>
      </c>
      <c r="C293" s="1" t="s">
        <v>5</v>
      </c>
      <c r="D293" s="2">
        <v>41661</v>
      </c>
      <c r="E293" s="1">
        <v>2</v>
      </c>
      <c r="F293" s="1">
        <v>0</v>
      </c>
      <c r="G293" s="3">
        <v>0</v>
      </c>
      <c r="H293" s="4">
        <v>4.4340000000000002</v>
      </c>
      <c r="I293" s="5">
        <v>4.2839999999999998</v>
      </c>
      <c r="J293" s="6">
        <v>15.000000000000036</v>
      </c>
      <c r="K293" s="1">
        <v>46</v>
      </c>
    </row>
    <row r="294" spans="1:11" ht="17.25" x14ac:dyDescent="0.3">
      <c r="A294" s="1">
        <v>578</v>
      </c>
      <c r="B294" s="1">
        <v>130013</v>
      </c>
      <c r="C294" s="1" t="s">
        <v>5</v>
      </c>
      <c r="D294" s="2">
        <v>41666</v>
      </c>
      <c r="E294" s="1">
        <v>2</v>
      </c>
      <c r="F294" s="1">
        <v>2</v>
      </c>
      <c r="G294" s="3">
        <v>6</v>
      </c>
      <c r="H294" s="4">
        <v>4.2772727272726998</v>
      </c>
      <c r="I294" s="5">
        <v>4.1564705882353001</v>
      </c>
      <c r="J294" s="6">
        <v>12.080213903739967</v>
      </c>
      <c r="K294" s="1">
        <v>34</v>
      </c>
    </row>
    <row r="295" spans="1:11" ht="17.25" x14ac:dyDescent="0.3">
      <c r="A295" s="1">
        <v>579</v>
      </c>
      <c r="B295" s="1">
        <v>130013</v>
      </c>
      <c r="C295" s="1" t="s">
        <v>5</v>
      </c>
      <c r="D295" s="2">
        <v>41667</v>
      </c>
      <c r="E295" s="1">
        <v>6</v>
      </c>
      <c r="F295" s="1">
        <v>2</v>
      </c>
      <c r="G295" s="3">
        <v>3</v>
      </c>
      <c r="H295" s="4">
        <v>4.2636363636364001</v>
      </c>
      <c r="I295" s="5">
        <v>4.1764705882352997</v>
      </c>
      <c r="J295" s="6">
        <v>8.7165775401100376</v>
      </c>
      <c r="K295" s="1">
        <v>34</v>
      </c>
    </row>
    <row r="296" spans="1:11" ht="17.25" x14ac:dyDescent="0.3">
      <c r="A296" s="1">
        <v>580</v>
      </c>
      <c r="B296" s="1">
        <v>130013</v>
      </c>
      <c r="C296" s="1" t="s">
        <v>5</v>
      </c>
      <c r="D296" s="2">
        <v>41668</v>
      </c>
      <c r="E296" s="1">
        <v>5</v>
      </c>
      <c r="F296" s="1">
        <v>0</v>
      </c>
      <c r="G296" s="3">
        <v>0</v>
      </c>
      <c r="H296" s="4">
        <v>4.3879999999999999</v>
      </c>
      <c r="I296" s="5">
        <v>4.1347826086956996</v>
      </c>
      <c r="J296" s="6">
        <v>25.321739130430032</v>
      </c>
      <c r="K296" s="1">
        <v>26</v>
      </c>
    </row>
    <row r="297" spans="1:11" ht="17.25" x14ac:dyDescent="0.3">
      <c r="A297" s="1">
        <v>581</v>
      </c>
      <c r="B297" s="1">
        <v>130013</v>
      </c>
      <c r="C297" s="1" t="s">
        <v>5</v>
      </c>
      <c r="D297" s="2">
        <v>41669</v>
      </c>
      <c r="E297" s="1">
        <v>4</v>
      </c>
      <c r="F297" s="1">
        <v>0</v>
      </c>
      <c r="G297" s="3">
        <v>0</v>
      </c>
      <c r="H297" s="4">
        <v>4.3731818181818003</v>
      </c>
      <c r="I297" s="5">
        <v>4.0999999999999996</v>
      </c>
      <c r="J297" s="6">
        <v>27.318181818180065</v>
      </c>
      <c r="K297" s="1">
        <v>44</v>
      </c>
    </row>
    <row r="298" spans="1:11" ht="17.25" x14ac:dyDescent="0.3">
      <c r="A298" s="1">
        <v>587</v>
      </c>
      <c r="B298" s="1">
        <v>130013</v>
      </c>
      <c r="C298" s="1" t="s">
        <v>5</v>
      </c>
      <c r="D298" s="2">
        <v>41677</v>
      </c>
      <c r="E298" s="1">
        <v>5</v>
      </c>
      <c r="F298" s="1">
        <v>0</v>
      </c>
      <c r="G298" s="3">
        <v>0</v>
      </c>
      <c r="H298" s="4">
        <v>4.3285714285713999</v>
      </c>
      <c r="I298" s="5">
        <v>4.0999999999999996</v>
      </c>
      <c r="J298" s="6">
        <v>22.857142857140023</v>
      </c>
      <c r="K298" s="1">
        <v>38</v>
      </c>
    </row>
    <row r="299" spans="1:11" ht="17.25" x14ac:dyDescent="0.3">
      <c r="A299" s="1">
        <v>588</v>
      </c>
      <c r="B299" s="1">
        <v>130013</v>
      </c>
      <c r="C299" s="1" t="s">
        <v>5</v>
      </c>
      <c r="D299" s="2">
        <v>41678</v>
      </c>
      <c r="E299" s="1">
        <v>6</v>
      </c>
      <c r="F299" s="1">
        <v>0</v>
      </c>
      <c r="G299" s="3">
        <v>0</v>
      </c>
      <c r="H299" s="4">
        <v>4.3042857142857001</v>
      </c>
      <c r="I299" s="5">
        <v>4.1428571428570997</v>
      </c>
      <c r="J299" s="6">
        <v>16.142857142860034</v>
      </c>
      <c r="K299" s="1">
        <v>42</v>
      </c>
    </row>
    <row r="300" spans="1:11" ht="17.25" x14ac:dyDescent="0.3">
      <c r="A300" s="1">
        <v>589</v>
      </c>
      <c r="B300" s="1">
        <v>130013</v>
      </c>
      <c r="C300" s="1" t="s">
        <v>5</v>
      </c>
      <c r="D300" s="2">
        <v>41680</v>
      </c>
      <c r="E300" s="1">
        <v>2</v>
      </c>
      <c r="F300" s="1">
        <v>2</v>
      </c>
      <c r="G300" s="3">
        <v>3</v>
      </c>
      <c r="H300" s="4">
        <v>4.33</v>
      </c>
      <c r="I300" s="5">
        <v>4.1399999999999997</v>
      </c>
      <c r="J300" s="6">
        <v>19.000000000000039</v>
      </c>
      <c r="K300" s="1">
        <v>50</v>
      </c>
    </row>
    <row r="301" spans="1:11" ht="17.25" x14ac:dyDescent="0.3">
      <c r="A301" s="1">
        <v>590</v>
      </c>
      <c r="B301" s="1">
        <v>130013</v>
      </c>
      <c r="C301" s="1" t="s">
        <v>5</v>
      </c>
      <c r="D301" s="2">
        <v>41681</v>
      </c>
      <c r="E301" s="1">
        <v>3</v>
      </c>
      <c r="F301" s="1">
        <v>0</v>
      </c>
      <c r="G301" s="3">
        <v>0</v>
      </c>
      <c r="H301" s="4">
        <v>4.3412499999999996</v>
      </c>
      <c r="I301" s="5">
        <v>4.1368749999999999</v>
      </c>
      <c r="J301" s="6">
        <v>20.437499999999975</v>
      </c>
      <c r="K301" s="1">
        <v>32</v>
      </c>
    </row>
    <row r="302" spans="1:11" ht="17.25" x14ac:dyDescent="0.3">
      <c r="A302" s="1">
        <v>591</v>
      </c>
      <c r="B302" s="1">
        <v>130013</v>
      </c>
      <c r="C302" s="1" t="s">
        <v>5</v>
      </c>
      <c r="D302" s="2">
        <v>41682</v>
      </c>
      <c r="E302" s="1">
        <v>4</v>
      </c>
      <c r="F302" s="1">
        <v>6</v>
      </c>
      <c r="G302" s="3">
        <v>21</v>
      </c>
      <c r="H302" s="4">
        <v>4.3147368421053001</v>
      </c>
      <c r="I302" s="5">
        <v>4.1557894736841998</v>
      </c>
      <c r="J302" s="6">
        <v>15.894736842110024</v>
      </c>
      <c r="K302" s="1">
        <v>38</v>
      </c>
    </row>
    <row r="303" spans="1:11" ht="17.25" x14ac:dyDescent="0.3">
      <c r="A303" s="1">
        <v>592</v>
      </c>
      <c r="B303" s="1">
        <v>130013</v>
      </c>
      <c r="C303" s="1" t="s">
        <v>5</v>
      </c>
      <c r="D303" s="2">
        <v>41683</v>
      </c>
      <c r="E303" s="1">
        <v>4</v>
      </c>
      <c r="F303" s="1">
        <v>9</v>
      </c>
      <c r="G303" s="3">
        <v>38</v>
      </c>
      <c r="H303" s="4">
        <v>4.3075000000000001</v>
      </c>
      <c r="I303" s="5">
        <v>4.1675000000000004</v>
      </c>
      <c r="J303" s="6">
        <v>13.999999999999968</v>
      </c>
      <c r="K303" s="1">
        <v>40</v>
      </c>
    </row>
    <row r="304" spans="1:11" ht="17.25" x14ac:dyDescent="0.3">
      <c r="A304" s="1">
        <v>593</v>
      </c>
      <c r="B304" s="1">
        <v>130013</v>
      </c>
      <c r="C304" s="1" t="s">
        <v>5</v>
      </c>
      <c r="D304" s="2">
        <v>41684</v>
      </c>
      <c r="E304" s="1">
        <v>3</v>
      </c>
      <c r="F304" s="1">
        <v>2</v>
      </c>
      <c r="G304" s="3">
        <v>1</v>
      </c>
      <c r="H304" s="4">
        <v>4.2555555555555999</v>
      </c>
      <c r="I304" s="5">
        <v>4.1522222222221998</v>
      </c>
      <c r="J304" s="6">
        <v>10.333333333340011</v>
      </c>
      <c r="K304" s="1">
        <v>36</v>
      </c>
    </row>
    <row r="305" spans="1:11" ht="17.25" x14ac:dyDescent="0.3">
      <c r="A305" s="1">
        <v>594</v>
      </c>
      <c r="B305" s="1">
        <v>130013</v>
      </c>
      <c r="C305" s="1" t="s">
        <v>5</v>
      </c>
      <c r="D305" s="2">
        <v>41687</v>
      </c>
      <c r="E305" s="1">
        <v>2</v>
      </c>
      <c r="F305" s="1">
        <v>3</v>
      </c>
      <c r="G305" s="3">
        <v>11</v>
      </c>
      <c r="H305" s="4">
        <v>4.3</v>
      </c>
      <c r="I305" s="5">
        <v>4.1340909090908999</v>
      </c>
      <c r="J305" s="6">
        <v>16.590909090909989</v>
      </c>
      <c r="K305" s="1">
        <v>44</v>
      </c>
    </row>
    <row r="306" spans="1:11" ht="17.25" x14ac:dyDescent="0.3">
      <c r="A306" s="1">
        <v>595</v>
      </c>
      <c r="B306" s="1">
        <v>130013</v>
      </c>
      <c r="C306" s="1" t="s">
        <v>5</v>
      </c>
      <c r="D306" s="2">
        <v>41688</v>
      </c>
      <c r="E306" s="1">
        <v>3</v>
      </c>
      <c r="F306" s="1">
        <v>6</v>
      </c>
      <c r="G306" s="3">
        <v>27</v>
      </c>
      <c r="H306" s="4">
        <v>4.3650000000000002</v>
      </c>
      <c r="I306" s="5">
        <v>4.1275000000000004</v>
      </c>
      <c r="J306" s="6">
        <v>23.749999999999982</v>
      </c>
      <c r="K306" s="1">
        <v>40</v>
      </c>
    </row>
    <row r="307" spans="1:11" ht="17.25" x14ac:dyDescent="0.3">
      <c r="A307" s="1">
        <v>596</v>
      </c>
      <c r="B307" s="1">
        <v>130013</v>
      </c>
      <c r="C307" s="1" t="s">
        <v>5</v>
      </c>
      <c r="D307" s="2">
        <v>41689</v>
      </c>
      <c r="E307" s="1">
        <v>3</v>
      </c>
      <c r="F307" s="1">
        <v>4</v>
      </c>
      <c r="G307" s="3">
        <v>24</v>
      </c>
      <c r="H307" s="4">
        <v>4.3234782608696003</v>
      </c>
      <c r="I307" s="5">
        <v>4.1406666666667</v>
      </c>
      <c r="J307" s="6">
        <v>18.281159420290027</v>
      </c>
      <c r="K307" s="1">
        <v>30</v>
      </c>
    </row>
    <row r="308" spans="1:11" ht="17.25" x14ac:dyDescent="0.3">
      <c r="A308" s="1">
        <v>597</v>
      </c>
      <c r="B308" s="1">
        <v>130013</v>
      </c>
      <c r="C308" s="1" t="s">
        <v>5</v>
      </c>
      <c r="D308" s="2">
        <v>41690</v>
      </c>
      <c r="E308" s="1">
        <v>3</v>
      </c>
      <c r="F308" s="1">
        <v>6</v>
      </c>
      <c r="G308" s="3">
        <v>27</v>
      </c>
      <c r="H308" s="4">
        <v>4.33</v>
      </c>
      <c r="I308" s="5">
        <v>4.2</v>
      </c>
      <c r="J308" s="6">
        <v>12.999999999999989</v>
      </c>
      <c r="K308" s="1">
        <v>20</v>
      </c>
    </row>
    <row r="309" spans="1:11" ht="17.25" x14ac:dyDescent="0.3">
      <c r="A309" s="1">
        <v>598</v>
      </c>
      <c r="B309" s="1">
        <v>130013</v>
      </c>
      <c r="C309" s="1" t="s">
        <v>5</v>
      </c>
      <c r="D309" s="2">
        <v>41691</v>
      </c>
      <c r="E309" s="1">
        <v>3</v>
      </c>
      <c r="F309" s="1">
        <v>5</v>
      </c>
      <c r="G309" s="3">
        <v>23</v>
      </c>
      <c r="H309" s="4">
        <v>4.2611111111111004</v>
      </c>
      <c r="I309" s="5">
        <v>4.1388888888888999</v>
      </c>
      <c r="J309" s="6">
        <v>12.222222222220047</v>
      </c>
      <c r="K309" s="1">
        <v>36</v>
      </c>
    </row>
    <row r="310" spans="1:11" ht="17.25" x14ac:dyDescent="0.3">
      <c r="A310" s="1">
        <v>599</v>
      </c>
      <c r="B310" s="1">
        <v>130013</v>
      </c>
      <c r="C310" s="1" t="s">
        <v>5</v>
      </c>
      <c r="D310" s="2">
        <v>41696</v>
      </c>
      <c r="E310" s="1">
        <v>2</v>
      </c>
      <c r="F310" s="1">
        <v>0</v>
      </c>
      <c r="G310" s="3">
        <v>0</v>
      </c>
      <c r="H310" s="4">
        <v>4.2859999999999996</v>
      </c>
      <c r="I310" s="5">
        <v>4.0366666666666999</v>
      </c>
      <c r="J310" s="6">
        <v>24.933333333329966</v>
      </c>
      <c r="K310" s="1">
        <v>26</v>
      </c>
    </row>
    <row r="311" spans="1:11" ht="17.25" x14ac:dyDescent="0.3">
      <c r="A311" s="1">
        <v>600</v>
      </c>
      <c r="B311" s="1">
        <v>130013</v>
      </c>
      <c r="C311" s="1" t="s">
        <v>5</v>
      </c>
      <c r="D311" s="2">
        <v>41697</v>
      </c>
      <c r="E311" s="1">
        <v>3</v>
      </c>
      <c r="F311" s="1">
        <v>5</v>
      </c>
      <c r="G311" s="3">
        <v>38</v>
      </c>
      <c r="H311" s="4">
        <v>4.2027777777777997</v>
      </c>
      <c r="I311" s="5">
        <v>4.0350000000000001</v>
      </c>
      <c r="J311" s="6">
        <v>16.777777777779956</v>
      </c>
      <c r="K311" s="1">
        <v>24</v>
      </c>
    </row>
    <row r="312" spans="1:11" ht="17.25" x14ac:dyDescent="0.3">
      <c r="A312" s="1">
        <v>601</v>
      </c>
      <c r="B312" s="1">
        <v>130013</v>
      </c>
      <c r="C312" s="1" t="s">
        <v>5</v>
      </c>
      <c r="D312" s="2">
        <v>41698</v>
      </c>
      <c r="E312" s="1">
        <v>3</v>
      </c>
      <c r="F312" s="1">
        <v>0</v>
      </c>
      <c r="G312" s="3">
        <v>0</v>
      </c>
      <c r="H312" s="4">
        <v>4.17</v>
      </c>
      <c r="I312" s="5">
        <v>4.032</v>
      </c>
      <c r="J312" s="6">
        <v>13.79999999999999</v>
      </c>
      <c r="K312" s="1">
        <v>26</v>
      </c>
    </row>
    <row r="313" spans="1:11" ht="17.25" x14ac:dyDescent="0.3">
      <c r="A313" s="1">
        <v>602</v>
      </c>
      <c r="B313" s="1">
        <v>130013</v>
      </c>
      <c r="C313" s="1" t="s">
        <v>5</v>
      </c>
      <c r="D313" s="2">
        <v>41701</v>
      </c>
      <c r="E313" s="1">
        <v>2</v>
      </c>
      <c r="F313" s="1">
        <v>0</v>
      </c>
      <c r="G313" s="3">
        <v>0</v>
      </c>
      <c r="H313" s="4">
        <v>4.2</v>
      </c>
      <c r="I313" s="5">
        <v>4.0384210526316</v>
      </c>
      <c r="J313" s="6">
        <v>16.157894736840017</v>
      </c>
      <c r="K313" s="1">
        <v>26</v>
      </c>
    </row>
    <row r="314" spans="1:11" ht="17.25" x14ac:dyDescent="0.3">
      <c r="A314" s="1">
        <v>603</v>
      </c>
      <c r="B314" s="1">
        <v>130013</v>
      </c>
      <c r="C314" s="1" t="s">
        <v>5</v>
      </c>
      <c r="D314" s="2">
        <v>41702</v>
      </c>
      <c r="E314" s="1">
        <v>3</v>
      </c>
      <c r="F314" s="1">
        <v>2</v>
      </c>
      <c r="G314" s="3">
        <v>6</v>
      </c>
      <c r="H314" s="4">
        <v>4.2687499999999998</v>
      </c>
      <c r="I314" s="5">
        <v>4.0705</v>
      </c>
      <c r="J314" s="6">
        <v>19.824999999999982</v>
      </c>
      <c r="K314" s="1">
        <v>36</v>
      </c>
    </row>
    <row r="315" spans="1:11" ht="17.25" x14ac:dyDescent="0.3">
      <c r="A315" s="1">
        <v>604</v>
      </c>
      <c r="B315" s="1">
        <v>130013</v>
      </c>
      <c r="C315" s="1" t="s">
        <v>5</v>
      </c>
      <c r="D315" s="2">
        <v>41703</v>
      </c>
      <c r="E315" s="1">
        <v>1</v>
      </c>
      <c r="F315" s="1">
        <v>6</v>
      </c>
      <c r="G315" s="3">
        <v>11</v>
      </c>
      <c r="H315" s="4">
        <v>4.2823076923077004</v>
      </c>
      <c r="I315" s="5">
        <v>4.05</v>
      </c>
      <c r="J315" s="6">
        <v>23.230769230770054</v>
      </c>
      <c r="K315" s="1">
        <v>36</v>
      </c>
    </row>
    <row r="316" spans="1:11" ht="17.25" x14ac:dyDescent="0.3">
      <c r="A316" s="1">
        <v>605</v>
      </c>
      <c r="B316" s="1">
        <v>130013</v>
      </c>
      <c r="C316" s="1" t="s">
        <v>5</v>
      </c>
      <c r="D316" s="2">
        <v>41704</v>
      </c>
      <c r="E316" s="1">
        <v>2</v>
      </c>
      <c r="F316" s="1">
        <v>3</v>
      </c>
      <c r="G316" s="3">
        <v>12</v>
      </c>
      <c r="H316" s="4">
        <v>4.3655172413793002</v>
      </c>
      <c r="I316" s="5">
        <v>4.0090909090908999</v>
      </c>
      <c r="J316" s="6">
        <v>35.642633228840026</v>
      </c>
      <c r="K316" s="1">
        <v>22</v>
      </c>
    </row>
    <row r="317" spans="1:11" ht="17.25" x14ac:dyDescent="0.3">
      <c r="A317" s="1">
        <v>606</v>
      </c>
      <c r="B317" s="1">
        <v>130013</v>
      </c>
      <c r="C317" s="1" t="s">
        <v>5</v>
      </c>
      <c r="D317" s="2">
        <v>41705</v>
      </c>
      <c r="E317" s="1">
        <v>3</v>
      </c>
      <c r="F317" s="1">
        <v>3</v>
      </c>
      <c r="G317" s="3">
        <v>15</v>
      </c>
      <c r="H317" s="4">
        <v>4.3461538461537996</v>
      </c>
      <c r="I317" s="5">
        <v>4.0999999999999996</v>
      </c>
      <c r="J317" s="6">
        <v>24.615384615379998</v>
      </c>
      <c r="K317" s="1">
        <v>22</v>
      </c>
    </row>
    <row r="318" spans="1:11" ht="17.25" x14ac:dyDescent="0.3">
      <c r="A318" s="1">
        <v>608</v>
      </c>
      <c r="B318" s="1">
        <v>130013</v>
      </c>
      <c r="C318" s="1" t="s">
        <v>5</v>
      </c>
      <c r="D318" s="2">
        <v>41708</v>
      </c>
      <c r="E318" s="1">
        <v>2</v>
      </c>
      <c r="F318" s="1">
        <v>0</v>
      </c>
      <c r="G318" s="3">
        <v>0</v>
      </c>
      <c r="H318" s="4">
        <v>4.2890909090909002</v>
      </c>
      <c r="I318" s="5">
        <v>4.0981818181817999</v>
      </c>
      <c r="J318" s="6">
        <v>19.090909090910024</v>
      </c>
      <c r="K318" s="1">
        <v>22</v>
      </c>
    </row>
    <row r="319" spans="1:11" ht="17.25" x14ac:dyDescent="0.3">
      <c r="A319" s="1">
        <v>609</v>
      </c>
      <c r="B319" s="1">
        <v>130013</v>
      </c>
      <c r="C319" s="1" t="s">
        <v>5</v>
      </c>
      <c r="D319" s="2">
        <v>41709</v>
      </c>
      <c r="E319" s="1">
        <v>3</v>
      </c>
      <c r="F319" s="1">
        <v>6</v>
      </c>
      <c r="G319" s="3">
        <v>41</v>
      </c>
      <c r="H319" s="4">
        <v>4.3033333333332999</v>
      </c>
      <c r="I319" s="5">
        <v>4.0999999999999996</v>
      </c>
      <c r="J319" s="6">
        <v>20.333333333330028</v>
      </c>
      <c r="K319" s="1">
        <v>24</v>
      </c>
    </row>
    <row r="320" spans="1:11" ht="17.25" x14ac:dyDescent="0.3">
      <c r="A320" s="1">
        <v>610</v>
      </c>
      <c r="B320" s="1">
        <v>130013</v>
      </c>
      <c r="C320" s="1" t="s">
        <v>5</v>
      </c>
      <c r="D320" s="2">
        <v>41710</v>
      </c>
      <c r="E320" s="1">
        <v>3</v>
      </c>
      <c r="F320" s="1">
        <v>0</v>
      </c>
      <c r="G320" s="3">
        <v>0</v>
      </c>
      <c r="H320" s="4">
        <v>4.2976923076922997</v>
      </c>
      <c r="I320" s="5">
        <v>4.0923076923077</v>
      </c>
      <c r="J320" s="6">
        <v>20.538461538459973</v>
      </c>
      <c r="K320" s="1">
        <v>26</v>
      </c>
    </row>
    <row r="321" spans="1:11" ht="17.25" x14ac:dyDescent="0.3">
      <c r="A321" s="1">
        <v>611</v>
      </c>
      <c r="B321" s="1">
        <v>130013</v>
      </c>
      <c r="C321" s="1" t="s">
        <v>5</v>
      </c>
      <c r="D321" s="2">
        <v>41711</v>
      </c>
      <c r="E321" s="1">
        <v>3</v>
      </c>
      <c r="F321" s="1">
        <v>7</v>
      </c>
      <c r="G321" s="3">
        <v>33.26</v>
      </c>
      <c r="H321" s="4">
        <v>4.25</v>
      </c>
      <c r="I321" s="5">
        <v>4.046875</v>
      </c>
      <c r="J321" s="6">
        <v>20.3125</v>
      </c>
      <c r="K321" s="1">
        <v>36</v>
      </c>
    </row>
    <row r="322" spans="1:11" ht="17.25" x14ac:dyDescent="0.3">
      <c r="A322" s="1">
        <v>612</v>
      </c>
      <c r="B322" s="1">
        <v>130013</v>
      </c>
      <c r="C322" s="1" t="s">
        <v>5</v>
      </c>
      <c r="D322" s="2">
        <v>41712</v>
      </c>
      <c r="E322" s="1">
        <v>2</v>
      </c>
      <c r="F322" s="1">
        <v>0</v>
      </c>
      <c r="G322" s="3">
        <v>0</v>
      </c>
      <c r="H322" s="4">
        <v>4.2957142857142996</v>
      </c>
      <c r="I322" s="5">
        <v>4.0242857142856998</v>
      </c>
      <c r="J322" s="6">
        <v>27.142857142859977</v>
      </c>
      <c r="K322" s="1">
        <v>28</v>
      </c>
    </row>
    <row r="323" spans="1:11" ht="17.25" x14ac:dyDescent="0.3">
      <c r="A323" s="1">
        <v>613</v>
      </c>
      <c r="B323" s="1">
        <v>130013</v>
      </c>
      <c r="C323" s="1" t="s">
        <v>5</v>
      </c>
      <c r="D323" s="2">
        <v>41715</v>
      </c>
      <c r="E323" s="1">
        <v>4</v>
      </c>
      <c r="F323" s="1">
        <v>0</v>
      </c>
      <c r="G323" s="3">
        <v>0</v>
      </c>
      <c r="H323" s="4">
        <v>4.2633333333332999</v>
      </c>
      <c r="I323" s="5">
        <v>4.0433333333333001</v>
      </c>
      <c r="J323" s="6">
        <v>21.999999999999975</v>
      </c>
      <c r="K323" s="1">
        <v>30</v>
      </c>
    </row>
    <row r="324" spans="1:11" ht="17.25" x14ac:dyDescent="0.3">
      <c r="A324" s="1">
        <v>614</v>
      </c>
      <c r="B324" s="1">
        <v>130013</v>
      </c>
      <c r="C324" s="1" t="s">
        <v>5</v>
      </c>
      <c r="D324" s="2">
        <v>41716</v>
      </c>
      <c r="E324" s="1">
        <v>3</v>
      </c>
      <c r="F324" s="1">
        <v>2</v>
      </c>
      <c r="G324" s="3">
        <v>8</v>
      </c>
      <c r="H324" s="4">
        <v>4.2285714285714002</v>
      </c>
      <c r="I324" s="5">
        <v>4.05</v>
      </c>
      <c r="J324" s="6">
        <v>17.85714285714004</v>
      </c>
      <c r="K324" s="1">
        <v>28</v>
      </c>
    </row>
    <row r="325" spans="1:11" ht="17.25" x14ac:dyDescent="0.3">
      <c r="A325" s="1">
        <v>615</v>
      </c>
      <c r="B325" s="1">
        <v>130013</v>
      </c>
      <c r="C325" s="1" t="s">
        <v>5</v>
      </c>
      <c r="D325" s="2">
        <v>41717</v>
      </c>
      <c r="E325" s="1">
        <v>3</v>
      </c>
      <c r="F325" s="1">
        <v>3</v>
      </c>
      <c r="G325" s="3">
        <v>6</v>
      </c>
      <c r="H325" s="4">
        <v>4.2450000000000001</v>
      </c>
      <c r="I325" s="5">
        <v>4.0728571428571003</v>
      </c>
      <c r="J325" s="6">
        <v>17.214285714289979</v>
      </c>
      <c r="K325" s="1">
        <v>28</v>
      </c>
    </row>
    <row r="326" spans="1:11" ht="17.25" x14ac:dyDescent="0.3">
      <c r="A326" s="1">
        <v>616</v>
      </c>
      <c r="B326" s="1">
        <v>130013</v>
      </c>
      <c r="C326" s="1" t="s">
        <v>5</v>
      </c>
      <c r="D326" s="2">
        <v>41718</v>
      </c>
      <c r="E326" s="1">
        <v>3</v>
      </c>
      <c r="F326" s="1">
        <v>3</v>
      </c>
      <c r="G326" s="3">
        <v>9</v>
      </c>
      <c r="H326" s="4">
        <v>4.2729411764706002</v>
      </c>
      <c r="I326" s="5">
        <v>4.0735294117647003</v>
      </c>
      <c r="J326" s="6">
        <v>19.941176470589994</v>
      </c>
      <c r="K326" s="1">
        <v>34</v>
      </c>
    </row>
    <row r="327" spans="1:11" ht="17.25" x14ac:dyDescent="0.3">
      <c r="A327" s="1">
        <v>617</v>
      </c>
      <c r="B327" s="1">
        <v>130013</v>
      </c>
      <c r="C327" s="1" t="s">
        <v>5</v>
      </c>
      <c r="D327" s="2">
        <v>41719</v>
      </c>
      <c r="E327" s="1">
        <v>3</v>
      </c>
      <c r="F327" s="1">
        <v>2</v>
      </c>
      <c r="G327" s="3">
        <v>20</v>
      </c>
      <c r="H327" s="4">
        <v>4.2760869565217003</v>
      </c>
      <c r="I327" s="5">
        <v>4.0617647058823998</v>
      </c>
      <c r="J327" s="6">
        <v>21.432225063930055</v>
      </c>
      <c r="K327" s="1">
        <v>30</v>
      </c>
    </row>
    <row r="328" spans="1:11" ht="17.25" x14ac:dyDescent="0.3">
      <c r="A328" s="1">
        <v>618</v>
      </c>
      <c r="B328" s="1">
        <v>130013</v>
      </c>
      <c r="C328" s="1" t="s">
        <v>5</v>
      </c>
      <c r="D328" s="2">
        <v>41722</v>
      </c>
      <c r="E328" s="1">
        <v>2</v>
      </c>
      <c r="F328" s="1">
        <v>4</v>
      </c>
      <c r="G328" s="3">
        <v>32</v>
      </c>
      <c r="H328" s="4">
        <v>4.2430769230768997</v>
      </c>
      <c r="I328" s="5">
        <v>4.0715384615385002</v>
      </c>
      <c r="J328" s="6">
        <v>17.153846153839947</v>
      </c>
      <c r="K328" s="1">
        <v>26</v>
      </c>
    </row>
    <row r="329" spans="1:11" ht="17.25" x14ac:dyDescent="0.3">
      <c r="A329" s="1">
        <v>619</v>
      </c>
      <c r="B329" s="1">
        <v>130013</v>
      </c>
      <c r="C329" s="1" t="s">
        <v>5</v>
      </c>
      <c r="D329" s="2">
        <v>41723</v>
      </c>
      <c r="E329" s="1">
        <v>3</v>
      </c>
      <c r="F329" s="1">
        <v>2</v>
      </c>
      <c r="G329" s="3">
        <v>6</v>
      </c>
      <c r="H329" s="4">
        <v>4.2750000000000004</v>
      </c>
      <c r="I329" s="5">
        <v>4.0866666666666998</v>
      </c>
      <c r="J329" s="6">
        <v>18.83333333333006</v>
      </c>
      <c r="K329" s="1">
        <v>24</v>
      </c>
    </row>
    <row r="330" spans="1:11" ht="17.25" x14ac:dyDescent="0.3">
      <c r="A330" s="1">
        <v>620</v>
      </c>
      <c r="B330" s="1">
        <v>130013</v>
      </c>
      <c r="C330" s="1" t="s">
        <v>5</v>
      </c>
      <c r="D330" s="2">
        <v>41724</v>
      </c>
      <c r="E330" s="1">
        <v>3</v>
      </c>
      <c r="F330" s="1">
        <v>3</v>
      </c>
      <c r="G330" s="3">
        <v>3</v>
      </c>
      <c r="H330" s="4">
        <v>4.3</v>
      </c>
      <c r="I330" s="5">
        <v>4.0949999999999998</v>
      </c>
      <c r="J330" s="6">
        <v>20.500000000000007</v>
      </c>
      <c r="K330" s="1">
        <v>20</v>
      </c>
    </row>
    <row r="331" spans="1:11" ht="17.25" x14ac:dyDescent="0.3">
      <c r="A331" s="1">
        <v>621</v>
      </c>
      <c r="B331" s="1">
        <v>130013</v>
      </c>
      <c r="C331" s="1" t="s">
        <v>5</v>
      </c>
      <c r="D331" s="2">
        <v>41725</v>
      </c>
      <c r="E331" s="1">
        <v>3</v>
      </c>
      <c r="F331" s="1">
        <v>2</v>
      </c>
      <c r="G331" s="3">
        <v>1</v>
      </c>
      <c r="H331" s="4">
        <v>4.2863636363635997</v>
      </c>
      <c r="I331" s="5">
        <v>4.08</v>
      </c>
      <c r="J331" s="6">
        <v>20.636363636359967</v>
      </c>
      <c r="K331" s="1">
        <v>22</v>
      </c>
    </row>
    <row r="332" spans="1:11" ht="17.25" x14ac:dyDescent="0.3">
      <c r="A332" s="1">
        <v>622</v>
      </c>
      <c r="B332" s="1">
        <v>130013</v>
      </c>
      <c r="C332" s="1" t="s">
        <v>5</v>
      </c>
      <c r="D332" s="2">
        <v>41726</v>
      </c>
      <c r="E332" s="1">
        <v>3</v>
      </c>
      <c r="F332" s="1">
        <v>2</v>
      </c>
      <c r="G332" s="3">
        <v>1</v>
      </c>
      <c r="H332" s="4">
        <v>4.2846153846153996</v>
      </c>
      <c r="I332" s="5">
        <v>4.1258333333332997</v>
      </c>
      <c r="J332" s="6">
        <v>15.878205128209988</v>
      </c>
      <c r="K332" s="1">
        <v>26</v>
      </c>
    </row>
    <row r="333" spans="1:11" ht="17.25" x14ac:dyDescent="0.3">
      <c r="A333" s="1">
        <v>624</v>
      </c>
      <c r="B333" s="1">
        <v>130013</v>
      </c>
      <c r="C333" s="1" t="s">
        <v>5</v>
      </c>
      <c r="D333" s="2">
        <v>41737</v>
      </c>
      <c r="E333" s="1">
        <v>1</v>
      </c>
      <c r="F333" s="1">
        <v>0</v>
      </c>
      <c r="G333" s="3">
        <v>0</v>
      </c>
      <c r="H333" s="4">
        <v>4.2907692307692002</v>
      </c>
      <c r="I333" s="5">
        <v>4.1030769230769</v>
      </c>
      <c r="J333" s="6">
        <v>18.769230769230028</v>
      </c>
      <c r="K333" s="1">
        <v>26</v>
      </c>
    </row>
    <row r="334" spans="1:11" ht="17.25" x14ac:dyDescent="0.3">
      <c r="A334" s="1">
        <v>625</v>
      </c>
      <c r="B334" s="1">
        <v>130014</v>
      </c>
      <c r="C334" s="1" t="s">
        <v>14</v>
      </c>
      <c r="D334" s="2">
        <v>41624</v>
      </c>
      <c r="E334" s="1">
        <v>4</v>
      </c>
      <c r="F334" s="1">
        <v>7</v>
      </c>
      <c r="G334" s="3">
        <v>166</v>
      </c>
      <c r="H334" s="4">
        <v>4.3</v>
      </c>
      <c r="I334" s="5">
        <v>4.0831280000000003</v>
      </c>
      <c r="J334" s="6">
        <v>21.687199999999951</v>
      </c>
      <c r="K334" s="1">
        <v>30</v>
      </c>
    </row>
    <row r="335" spans="1:11" ht="17.25" x14ac:dyDescent="0.3">
      <c r="A335" s="1">
        <v>626</v>
      </c>
      <c r="B335" s="1">
        <v>130014</v>
      </c>
      <c r="C335" s="1" t="s">
        <v>14</v>
      </c>
      <c r="D335" s="2">
        <v>41625</v>
      </c>
      <c r="E335" s="1">
        <v>3</v>
      </c>
      <c r="F335" s="1">
        <v>7</v>
      </c>
      <c r="G335" s="3">
        <v>310</v>
      </c>
      <c r="H335" s="4">
        <v>4.3</v>
      </c>
      <c r="I335" s="5">
        <v>4.0968590909091001</v>
      </c>
      <c r="J335" s="6">
        <v>20.314090909089977</v>
      </c>
      <c r="K335" s="1">
        <v>24</v>
      </c>
    </row>
    <row r="336" spans="1:11" ht="17.25" x14ac:dyDescent="0.3">
      <c r="A336" s="1">
        <v>627</v>
      </c>
      <c r="B336" s="1">
        <v>130014</v>
      </c>
      <c r="C336" s="1" t="s">
        <v>14</v>
      </c>
      <c r="D336" s="2">
        <v>41626</v>
      </c>
      <c r="E336" s="1">
        <v>3</v>
      </c>
      <c r="F336" s="1">
        <v>9</v>
      </c>
      <c r="G336" s="3">
        <v>355</v>
      </c>
      <c r="H336" s="4">
        <v>4.3333000000000004</v>
      </c>
      <c r="I336" s="5">
        <v>4.1281619047618996</v>
      </c>
      <c r="J336" s="6">
        <v>20.513809523810078</v>
      </c>
      <c r="K336" s="1">
        <v>26</v>
      </c>
    </row>
    <row r="337" spans="1:11" ht="17.25" x14ac:dyDescent="0.3">
      <c r="A337" s="1">
        <v>628</v>
      </c>
      <c r="B337" s="1">
        <v>130014</v>
      </c>
      <c r="C337" s="1" t="s">
        <v>14</v>
      </c>
      <c r="D337" s="2">
        <v>41627</v>
      </c>
      <c r="E337" s="1">
        <v>3</v>
      </c>
      <c r="F337" s="1">
        <v>10</v>
      </c>
      <c r="G337" s="3">
        <v>377</v>
      </c>
      <c r="H337" s="4">
        <v>4.4250166666666999</v>
      </c>
      <c r="I337" s="5">
        <v>4.1479542857142997</v>
      </c>
      <c r="J337" s="6">
        <v>27.706238095240021</v>
      </c>
      <c r="K337" s="1">
        <v>48</v>
      </c>
    </row>
    <row r="338" spans="1:11" ht="17.25" x14ac:dyDescent="0.3">
      <c r="A338" s="1">
        <v>629</v>
      </c>
      <c r="B338" s="1">
        <v>130014</v>
      </c>
      <c r="C338" s="1" t="s">
        <v>14</v>
      </c>
      <c r="D338" s="2">
        <v>41628</v>
      </c>
      <c r="E338" s="1">
        <v>7</v>
      </c>
      <c r="F338" s="1">
        <v>5</v>
      </c>
      <c r="G338" s="3">
        <v>316</v>
      </c>
      <c r="H338" s="4">
        <v>4.3970588235293997</v>
      </c>
      <c r="I338" s="5">
        <v>4.1451580645161004</v>
      </c>
      <c r="J338" s="6">
        <v>25.190075901329934</v>
      </c>
      <c r="K338" s="1">
        <v>22</v>
      </c>
    </row>
    <row r="339" spans="1:11" ht="17.25" x14ac:dyDescent="0.3">
      <c r="A339" s="1">
        <v>630</v>
      </c>
      <c r="B339" s="1">
        <v>130014</v>
      </c>
      <c r="C339" s="1" t="s">
        <v>14</v>
      </c>
      <c r="D339" s="2">
        <v>41631</v>
      </c>
      <c r="E339" s="1">
        <v>3</v>
      </c>
      <c r="F339" s="1">
        <v>6</v>
      </c>
      <c r="G339" s="3">
        <v>322</v>
      </c>
      <c r="H339" s="4">
        <v>4.3899999999999997</v>
      </c>
      <c r="I339" s="5">
        <v>4.1498999999999997</v>
      </c>
      <c r="J339" s="6">
        <v>24.009999999999998</v>
      </c>
      <c r="K339" s="1">
        <v>28</v>
      </c>
    </row>
    <row r="340" spans="1:11" ht="17.25" x14ac:dyDescent="0.3">
      <c r="A340" s="1">
        <v>631</v>
      </c>
      <c r="B340" s="1">
        <v>130014</v>
      </c>
      <c r="C340" s="1" t="s">
        <v>14</v>
      </c>
      <c r="D340" s="2">
        <v>41632</v>
      </c>
      <c r="E340" s="1">
        <v>3</v>
      </c>
      <c r="F340" s="1">
        <v>5</v>
      </c>
      <c r="G340" s="3">
        <v>300</v>
      </c>
      <c r="H340" s="4">
        <v>4.3231769230769004</v>
      </c>
      <c r="I340" s="5">
        <v>4.1480040000000002</v>
      </c>
      <c r="J340" s="6">
        <v>17.517292307690013</v>
      </c>
      <c r="K340" s="1">
        <v>18</v>
      </c>
    </row>
    <row r="341" spans="1:11" ht="17.25" x14ac:dyDescent="0.3">
      <c r="A341" s="1">
        <v>632</v>
      </c>
      <c r="B341" s="1">
        <v>130014</v>
      </c>
      <c r="C341" s="1" t="s">
        <v>14</v>
      </c>
      <c r="D341" s="2">
        <v>41633</v>
      </c>
      <c r="E341" s="1">
        <v>2</v>
      </c>
      <c r="F341" s="1">
        <v>4</v>
      </c>
      <c r="G341" s="3">
        <v>153</v>
      </c>
      <c r="H341" s="4">
        <v>4.3618117647058998</v>
      </c>
      <c r="I341" s="5">
        <v>4.1501000000000001</v>
      </c>
      <c r="J341" s="6">
        <v>21.17117647058997</v>
      </c>
      <c r="K341" s="1">
        <v>22</v>
      </c>
    </row>
    <row r="342" spans="1:11" ht="17.25" x14ac:dyDescent="0.3">
      <c r="A342" s="1">
        <v>633</v>
      </c>
      <c r="B342" s="1">
        <v>130014</v>
      </c>
      <c r="C342" s="1" t="s">
        <v>14</v>
      </c>
      <c r="D342" s="2">
        <v>41635</v>
      </c>
      <c r="E342" s="1">
        <v>2</v>
      </c>
      <c r="F342" s="1">
        <v>6</v>
      </c>
      <c r="G342" s="3">
        <v>171</v>
      </c>
      <c r="H342" s="4">
        <v>4.3759800000000002</v>
      </c>
      <c r="I342" s="5">
        <v>4.1500000000000004</v>
      </c>
      <c r="J342" s="6">
        <v>22.597999999999985</v>
      </c>
      <c r="K342" s="1">
        <v>22</v>
      </c>
    </row>
    <row r="343" spans="1:11" ht="17.25" x14ac:dyDescent="0.3">
      <c r="A343" s="1">
        <v>634</v>
      </c>
      <c r="B343" s="1">
        <v>130014</v>
      </c>
      <c r="C343" s="1" t="s">
        <v>14</v>
      </c>
      <c r="D343" s="2">
        <v>41638</v>
      </c>
      <c r="E343" s="1">
        <v>2</v>
      </c>
      <c r="F343" s="1">
        <v>4</v>
      </c>
      <c r="G343" s="3">
        <v>6</v>
      </c>
      <c r="H343" s="4">
        <v>4.32165</v>
      </c>
      <c r="I343" s="5">
        <v>4.0916666666666996</v>
      </c>
      <c r="J343" s="6">
        <v>22.998333333330034</v>
      </c>
      <c r="K343" s="1">
        <v>16</v>
      </c>
    </row>
    <row r="344" spans="1:11" ht="17.25" x14ac:dyDescent="0.3">
      <c r="A344" s="1">
        <v>635</v>
      </c>
      <c r="B344" s="1">
        <v>130014</v>
      </c>
      <c r="C344" s="1" t="s">
        <v>14</v>
      </c>
      <c r="D344" s="2">
        <v>41639</v>
      </c>
      <c r="E344" s="1">
        <v>3</v>
      </c>
      <c r="F344" s="1">
        <v>3</v>
      </c>
      <c r="G344" s="3">
        <v>38</v>
      </c>
      <c r="H344" s="4">
        <v>4.3285538461537998</v>
      </c>
      <c r="I344" s="5">
        <v>4.0591615384614999</v>
      </c>
      <c r="J344" s="6">
        <v>26.939230769229994</v>
      </c>
      <c r="K344" s="1">
        <v>14</v>
      </c>
    </row>
    <row r="345" spans="1:11" ht="17.25" x14ac:dyDescent="0.3">
      <c r="A345" s="1">
        <v>637</v>
      </c>
      <c r="B345" s="1">
        <v>130014</v>
      </c>
      <c r="C345" s="1" t="s">
        <v>14</v>
      </c>
      <c r="D345" s="2">
        <v>41641</v>
      </c>
      <c r="E345" s="1">
        <v>2</v>
      </c>
      <c r="F345" s="1">
        <v>0</v>
      </c>
      <c r="G345" s="3">
        <v>0</v>
      </c>
      <c r="H345" s="4">
        <v>4.3543777777777999</v>
      </c>
      <c r="I345" s="5">
        <v>4.0841894736841997</v>
      </c>
      <c r="J345" s="6">
        <v>27.018830409360017</v>
      </c>
      <c r="K345" s="1">
        <v>14</v>
      </c>
    </row>
    <row r="346" spans="1:11" ht="17.25" x14ac:dyDescent="0.3">
      <c r="A346" s="1">
        <v>638</v>
      </c>
      <c r="B346" s="1">
        <v>130014</v>
      </c>
      <c r="C346" s="1" t="s">
        <v>14</v>
      </c>
      <c r="D346" s="2">
        <v>41642</v>
      </c>
      <c r="E346" s="1">
        <v>3</v>
      </c>
      <c r="F346" s="1">
        <v>7</v>
      </c>
      <c r="G346" s="3">
        <v>88</v>
      </c>
      <c r="H346" s="4">
        <v>4.2930694444444004</v>
      </c>
      <c r="I346" s="5">
        <v>4.0915016949152996</v>
      </c>
      <c r="J346" s="6">
        <v>20.156774952910084</v>
      </c>
      <c r="K346" s="1">
        <v>46</v>
      </c>
    </row>
    <row r="347" spans="1:11" ht="17.25" x14ac:dyDescent="0.3">
      <c r="A347" s="1">
        <v>639</v>
      </c>
      <c r="B347" s="1">
        <v>130014</v>
      </c>
      <c r="C347" s="1" t="s">
        <v>14</v>
      </c>
      <c r="D347" s="2">
        <v>41645</v>
      </c>
      <c r="E347" s="1">
        <v>2</v>
      </c>
      <c r="F347" s="1">
        <v>4</v>
      </c>
      <c r="G347" s="3">
        <v>31</v>
      </c>
      <c r="H347" s="4">
        <v>4.27928</v>
      </c>
      <c r="I347" s="5">
        <v>4.0764837837838002</v>
      </c>
      <c r="J347" s="6">
        <v>20.279621621619981</v>
      </c>
      <c r="K347" s="1">
        <v>26</v>
      </c>
    </row>
    <row r="348" spans="1:11" ht="17.25" x14ac:dyDescent="0.3">
      <c r="A348" s="1">
        <v>640</v>
      </c>
      <c r="B348" s="1">
        <v>130014</v>
      </c>
      <c r="C348" s="1" t="s">
        <v>14</v>
      </c>
      <c r="D348" s="2">
        <v>41646</v>
      </c>
      <c r="E348" s="1">
        <v>3</v>
      </c>
      <c r="F348" s="1">
        <v>0</v>
      </c>
      <c r="G348" s="3">
        <v>0</v>
      </c>
      <c r="H348" s="4">
        <v>4.2269384615385004</v>
      </c>
      <c r="I348" s="5">
        <v>4.0384846153845997</v>
      </c>
      <c r="J348" s="6">
        <v>18.845384615390071</v>
      </c>
      <c r="K348" s="1">
        <v>22</v>
      </c>
    </row>
    <row r="349" spans="1:11" ht="17.25" x14ac:dyDescent="0.3">
      <c r="A349" s="1">
        <v>641</v>
      </c>
      <c r="B349" s="1">
        <v>130014</v>
      </c>
      <c r="C349" s="1" t="s">
        <v>14</v>
      </c>
      <c r="D349" s="2">
        <v>41647</v>
      </c>
      <c r="E349" s="1">
        <v>3</v>
      </c>
      <c r="F349" s="1">
        <v>0</v>
      </c>
      <c r="G349" s="3">
        <v>0</v>
      </c>
      <c r="H349" s="4">
        <v>4.1972428571428999</v>
      </c>
      <c r="I349" s="5">
        <v>3.9789894736842002</v>
      </c>
      <c r="J349" s="6">
        <v>21.825338345869973</v>
      </c>
      <c r="K349" s="1">
        <v>38</v>
      </c>
    </row>
    <row r="350" spans="1:11" ht="17.25" x14ac:dyDescent="0.3">
      <c r="A350" s="1">
        <v>642</v>
      </c>
      <c r="B350" s="1">
        <v>130014</v>
      </c>
      <c r="C350" s="1" t="s">
        <v>14</v>
      </c>
      <c r="D350" s="2">
        <v>41648</v>
      </c>
      <c r="E350" s="1">
        <v>3</v>
      </c>
      <c r="F350" s="1">
        <v>0</v>
      </c>
      <c r="G350" s="3">
        <v>0</v>
      </c>
      <c r="H350" s="4">
        <v>4.1615153846153996</v>
      </c>
      <c r="I350" s="5">
        <v>3.9385923076923</v>
      </c>
      <c r="J350" s="6">
        <v>22.292307692309965</v>
      </c>
      <c r="K350" s="1">
        <v>22</v>
      </c>
    </row>
    <row r="351" spans="1:11" ht="17.25" x14ac:dyDescent="0.3">
      <c r="A351" s="1">
        <v>643</v>
      </c>
      <c r="B351" s="1">
        <v>130014</v>
      </c>
      <c r="C351" s="1" t="s">
        <v>14</v>
      </c>
      <c r="D351" s="2">
        <v>41649</v>
      </c>
      <c r="E351" s="1">
        <v>11</v>
      </c>
      <c r="F351" s="1">
        <v>0</v>
      </c>
      <c r="G351" s="3">
        <v>0</v>
      </c>
      <c r="H351" s="4">
        <v>4.1714857142856996</v>
      </c>
      <c r="I351" s="5">
        <v>3.9287000000000001</v>
      </c>
      <c r="J351" s="6">
        <v>24.278571428569951</v>
      </c>
      <c r="K351" s="1">
        <v>20</v>
      </c>
    </row>
    <row r="352" spans="1:11" ht="17.25" x14ac:dyDescent="0.3">
      <c r="A352" s="1">
        <v>644</v>
      </c>
      <c r="B352" s="1">
        <v>130014</v>
      </c>
      <c r="C352" s="1" t="s">
        <v>14</v>
      </c>
      <c r="D352" s="2">
        <v>41652</v>
      </c>
      <c r="E352" s="1">
        <v>2</v>
      </c>
      <c r="F352" s="1">
        <v>6</v>
      </c>
      <c r="G352" s="3">
        <v>8</v>
      </c>
      <c r="H352" s="4">
        <v>3.9882611940299002</v>
      </c>
      <c r="I352" s="5">
        <v>3.8383692307691999</v>
      </c>
      <c r="J352" s="6">
        <v>14.989196326070031</v>
      </c>
      <c r="K352" s="1">
        <v>78</v>
      </c>
    </row>
    <row r="353" spans="1:11" ht="17.25" x14ac:dyDescent="0.3">
      <c r="A353" s="1">
        <v>645</v>
      </c>
      <c r="B353" s="1">
        <v>130014</v>
      </c>
      <c r="C353" s="1" t="s">
        <v>14</v>
      </c>
      <c r="D353" s="2">
        <v>41653</v>
      </c>
      <c r="E353" s="1">
        <v>5</v>
      </c>
      <c r="F353" s="1">
        <v>3</v>
      </c>
      <c r="G353" s="3">
        <v>3</v>
      </c>
      <c r="H353" s="4">
        <v>4.0857714285714</v>
      </c>
      <c r="I353" s="5">
        <v>3.6</v>
      </c>
      <c r="J353" s="6">
        <v>48.577142857139989</v>
      </c>
      <c r="K353" s="1">
        <v>10</v>
      </c>
    </row>
    <row r="354" spans="1:11" ht="17.25" x14ac:dyDescent="0.3">
      <c r="A354" s="1">
        <v>646</v>
      </c>
      <c r="B354" s="1">
        <v>130014</v>
      </c>
      <c r="C354" s="1" t="s">
        <v>14</v>
      </c>
      <c r="D354" s="2">
        <v>41654</v>
      </c>
      <c r="E354" s="1">
        <v>2</v>
      </c>
      <c r="F354" s="1">
        <v>2</v>
      </c>
      <c r="G354" s="3">
        <v>2</v>
      </c>
      <c r="H354" s="4">
        <v>4.0000999999999998</v>
      </c>
      <c r="I354" s="5">
        <v>3.6875249999999999</v>
      </c>
      <c r="J354" s="6">
        <v>31.257499999999983</v>
      </c>
      <c r="K354" s="1">
        <v>8</v>
      </c>
    </row>
    <row r="355" spans="1:11" ht="17.25" x14ac:dyDescent="0.3">
      <c r="A355" s="1">
        <v>647</v>
      </c>
      <c r="B355" s="1">
        <v>130014</v>
      </c>
      <c r="C355" s="1" t="s">
        <v>9</v>
      </c>
      <c r="D355" s="2">
        <v>41656</v>
      </c>
      <c r="E355" s="1">
        <v>1</v>
      </c>
      <c r="F355" s="1">
        <v>0</v>
      </c>
      <c r="G355" s="3">
        <v>0</v>
      </c>
      <c r="H355" s="4">
        <v>4.1001000000000003</v>
      </c>
      <c r="I355" s="5">
        <v>3.65</v>
      </c>
      <c r="J355" s="6">
        <v>45.010000000000041</v>
      </c>
      <c r="K355" s="1">
        <v>8</v>
      </c>
    </row>
    <row r="356" spans="1:11" ht="17.25" x14ac:dyDescent="0.3">
      <c r="A356" s="1">
        <v>648</v>
      </c>
      <c r="B356" s="1">
        <v>130014</v>
      </c>
      <c r="C356" s="1" t="s">
        <v>9</v>
      </c>
      <c r="D356" s="2">
        <v>41661</v>
      </c>
      <c r="E356" s="1">
        <v>3</v>
      </c>
      <c r="F356" s="1">
        <v>0</v>
      </c>
      <c r="G356" s="3">
        <v>0</v>
      </c>
      <c r="H356" s="4">
        <v>4.00725</v>
      </c>
      <c r="I356" s="5">
        <v>3.5199799999999999</v>
      </c>
      <c r="J356" s="6">
        <v>48.727000000000011</v>
      </c>
      <c r="K356" s="1">
        <v>12</v>
      </c>
    </row>
    <row r="357" spans="1:11" ht="17.25" x14ac:dyDescent="0.3">
      <c r="A357" s="1">
        <v>649</v>
      </c>
      <c r="B357" s="1">
        <v>130014</v>
      </c>
      <c r="C357" s="1" t="s">
        <v>9</v>
      </c>
      <c r="D357" s="2">
        <v>41666</v>
      </c>
      <c r="E357" s="1">
        <v>2</v>
      </c>
      <c r="F357" s="1">
        <v>2</v>
      </c>
      <c r="G357" s="3">
        <v>1</v>
      </c>
      <c r="H357" s="4">
        <v>3.8636363636364002</v>
      </c>
      <c r="I357" s="5">
        <v>3.2997000000000001</v>
      </c>
      <c r="J357" s="6">
        <v>56.393636363640013</v>
      </c>
      <c r="K357" s="1">
        <v>10</v>
      </c>
    </row>
    <row r="358" spans="1:11" ht="17.25" x14ac:dyDescent="0.3">
      <c r="A358" s="1">
        <v>650</v>
      </c>
      <c r="B358" s="1">
        <v>130014</v>
      </c>
      <c r="C358" s="1" t="s">
        <v>9</v>
      </c>
      <c r="D358" s="2">
        <v>41667</v>
      </c>
      <c r="E358" s="1">
        <v>5</v>
      </c>
      <c r="F358" s="1">
        <v>4</v>
      </c>
      <c r="G358" s="3">
        <v>56</v>
      </c>
      <c r="H358" s="4">
        <v>3.8799100000000002</v>
      </c>
      <c r="I358" s="5">
        <v>3.2995999999999999</v>
      </c>
      <c r="J358" s="6">
        <v>58.031000000000034</v>
      </c>
      <c r="K358" s="1">
        <v>8</v>
      </c>
    </row>
    <row r="359" spans="1:11" ht="17.25" x14ac:dyDescent="0.3">
      <c r="A359" s="1">
        <v>651</v>
      </c>
      <c r="B359" s="1">
        <v>130014</v>
      </c>
      <c r="C359" s="1" t="s">
        <v>9</v>
      </c>
      <c r="D359" s="2">
        <v>41668</v>
      </c>
      <c r="E359" s="1">
        <v>5</v>
      </c>
      <c r="F359" s="1">
        <v>2</v>
      </c>
      <c r="G359" s="3">
        <v>30</v>
      </c>
      <c r="H359" s="4">
        <v>3.8498749999999999</v>
      </c>
      <c r="I359" s="5">
        <v>3.2946399999999998</v>
      </c>
      <c r="J359" s="6">
        <v>55.523500000000013</v>
      </c>
      <c r="K359" s="1">
        <v>8</v>
      </c>
    </row>
    <row r="360" spans="1:11" ht="17.25" x14ac:dyDescent="0.3">
      <c r="A360" s="1">
        <v>652</v>
      </c>
      <c r="B360" s="1">
        <v>130014</v>
      </c>
      <c r="C360" s="1" t="s">
        <v>9</v>
      </c>
      <c r="D360" s="2">
        <v>41669</v>
      </c>
      <c r="E360" s="1">
        <v>4</v>
      </c>
      <c r="F360" s="1">
        <v>0</v>
      </c>
      <c r="G360" s="3">
        <v>0</v>
      </c>
      <c r="H360" s="4">
        <v>3.8997999999999999</v>
      </c>
      <c r="I360" s="5">
        <v>3.2997000000000001</v>
      </c>
      <c r="J360" s="6">
        <v>60.009999999999984</v>
      </c>
      <c r="K360" s="1">
        <v>12</v>
      </c>
    </row>
    <row r="361" spans="1:11" ht="17.25" x14ac:dyDescent="0.3">
      <c r="A361" s="1">
        <v>658</v>
      </c>
      <c r="B361" s="1">
        <v>130014</v>
      </c>
      <c r="C361" s="1" t="s">
        <v>9</v>
      </c>
      <c r="D361" s="2">
        <v>41677</v>
      </c>
      <c r="E361" s="1">
        <v>7</v>
      </c>
      <c r="F361" s="1">
        <v>0</v>
      </c>
      <c r="G361" s="3">
        <v>0</v>
      </c>
      <c r="H361" s="4">
        <v>3.75936</v>
      </c>
      <c r="I361" s="5">
        <v>3.2305600000000001</v>
      </c>
      <c r="J361" s="6">
        <v>52.879999999999995</v>
      </c>
      <c r="K361" s="1">
        <v>10</v>
      </c>
    </row>
    <row r="362" spans="1:11" ht="17.25" x14ac:dyDescent="0.3">
      <c r="A362" s="1">
        <v>659</v>
      </c>
      <c r="B362" s="1">
        <v>130014</v>
      </c>
      <c r="C362" s="1" t="s">
        <v>9</v>
      </c>
      <c r="D362" s="2">
        <v>41678</v>
      </c>
      <c r="E362" s="1">
        <v>6</v>
      </c>
      <c r="F362" s="1">
        <v>0</v>
      </c>
      <c r="G362" s="3">
        <v>0</v>
      </c>
      <c r="H362" s="4">
        <v>3.9999400000000001</v>
      </c>
      <c r="I362" s="5">
        <v>3.2</v>
      </c>
      <c r="J362" s="6">
        <v>79.993999999999986</v>
      </c>
      <c r="K362" s="1">
        <v>6</v>
      </c>
    </row>
    <row r="363" spans="1:11" ht="17.25" x14ac:dyDescent="0.3">
      <c r="A363" s="1">
        <v>660</v>
      </c>
      <c r="B363" s="1">
        <v>130014</v>
      </c>
      <c r="C363" s="1" t="s">
        <v>9</v>
      </c>
      <c r="D363" s="2">
        <v>41680</v>
      </c>
      <c r="E363" s="1">
        <v>2</v>
      </c>
      <c r="F363" s="1">
        <v>4</v>
      </c>
      <c r="G363" s="3">
        <v>86</v>
      </c>
      <c r="H363" s="4">
        <v>3.8599800000000002</v>
      </c>
      <c r="I363" s="5">
        <v>3.0500166666666999</v>
      </c>
      <c r="J363" s="6">
        <v>80.996333333330028</v>
      </c>
      <c r="K363" s="1">
        <v>12</v>
      </c>
    </row>
    <row r="364" spans="1:11" ht="17.25" x14ac:dyDescent="0.3">
      <c r="A364" s="1">
        <v>661</v>
      </c>
      <c r="B364" s="1">
        <v>130014</v>
      </c>
      <c r="C364" s="1" t="s">
        <v>9</v>
      </c>
      <c r="D364" s="2">
        <v>41681</v>
      </c>
      <c r="E364" s="1">
        <v>3</v>
      </c>
      <c r="F364" s="1">
        <v>0</v>
      </c>
      <c r="G364" s="3">
        <v>0</v>
      </c>
      <c r="H364" s="4">
        <v>4.0667333333332998</v>
      </c>
      <c r="I364" s="5">
        <v>3.1808692307692001</v>
      </c>
      <c r="J364" s="6">
        <v>88.586410256409962</v>
      </c>
      <c r="K364" s="1">
        <v>10</v>
      </c>
    </row>
    <row r="365" spans="1:11" ht="17.25" x14ac:dyDescent="0.3">
      <c r="A365" s="1">
        <v>662</v>
      </c>
      <c r="B365" s="1">
        <v>130014</v>
      </c>
      <c r="C365" s="1" t="s">
        <v>9</v>
      </c>
      <c r="D365" s="2">
        <v>41682</v>
      </c>
      <c r="E365" s="1">
        <v>4</v>
      </c>
      <c r="F365" s="1">
        <v>5</v>
      </c>
      <c r="G365" s="3">
        <v>96</v>
      </c>
      <c r="H365" s="4">
        <v>4.0998000000000001</v>
      </c>
      <c r="I365" s="5">
        <v>3.1</v>
      </c>
      <c r="J365" s="6">
        <v>99.98</v>
      </c>
      <c r="K365" s="1">
        <v>4</v>
      </c>
    </row>
    <row r="366" spans="1:11" ht="17.25" x14ac:dyDescent="0.3">
      <c r="A366" s="1">
        <v>663</v>
      </c>
      <c r="B366" s="1">
        <v>130014</v>
      </c>
      <c r="C366" s="1" t="s">
        <v>9</v>
      </c>
      <c r="D366" s="2">
        <v>41683</v>
      </c>
      <c r="E366" s="1">
        <v>4</v>
      </c>
      <c r="F366" s="1">
        <v>2</v>
      </c>
      <c r="G366" s="3">
        <v>10</v>
      </c>
      <c r="H366" s="4">
        <v>4.0998999999999999</v>
      </c>
      <c r="I366" s="5">
        <v>3.1000999999999999</v>
      </c>
      <c r="J366" s="6">
        <v>99.98</v>
      </c>
      <c r="K366" s="1">
        <v>4</v>
      </c>
    </row>
    <row r="367" spans="1:11" ht="17.25" x14ac:dyDescent="0.3">
      <c r="A367" s="1">
        <v>664</v>
      </c>
      <c r="B367" s="1">
        <v>130014</v>
      </c>
      <c r="C367" s="1" t="s">
        <v>9</v>
      </c>
      <c r="D367" s="2">
        <v>41684</v>
      </c>
      <c r="E367" s="1">
        <v>3</v>
      </c>
      <c r="F367" s="1">
        <v>0</v>
      </c>
      <c r="G367" s="3">
        <v>0</v>
      </c>
      <c r="H367" s="4">
        <v>4.0998999999999999</v>
      </c>
      <c r="I367" s="5">
        <v>3.1</v>
      </c>
      <c r="J367" s="6">
        <v>99.989999999999981</v>
      </c>
      <c r="K367" s="1">
        <v>4</v>
      </c>
    </row>
    <row r="368" spans="1:11" ht="17.25" x14ac:dyDescent="0.3">
      <c r="A368" s="1">
        <v>665</v>
      </c>
      <c r="B368" s="1">
        <v>130014</v>
      </c>
      <c r="C368" s="1" t="s">
        <v>9</v>
      </c>
      <c r="D368" s="2">
        <v>41687</v>
      </c>
      <c r="E368" s="1">
        <v>2</v>
      </c>
      <c r="F368" s="1">
        <v>0</v>
      </c>
      <c r="G368" s="3">
        <v>0</v>
      </c>
      <c r="H368" s="4">
        <v>4.0999999999999996</v>
      </c>
      <c r="I368" s="5">
        <v>3.0001000000000002</v>
      </c>
      <c r="J368" s="6">
        <v>109.98999999999994</v>
      </c>
      <c r="K368" s="1">
        <v>6</v>
      </c>
    </row>
    <row r="369" spans="1:11" ht="17.25" x14ac:dyDescent="0.3">
      <c r="A369" s="1">
        <v>666</v>
      </c>
      <c r="B369" s="1">
        <v>130014</v>
      </c>
      <c r="C369" s="1" t="s">
        <v>9</v>
      </c>
      <c r="D369" s="2">
        <v>41688</v>
      </c>
      <c r="E369" s="1">
        <v>4</v>
      </c>
      <c r="F369" s="1">
        <v>2</v>
      </c>
      <c r="G369" s="3">
        <v>5</v>
      </c>
      <c r="H369" s="4">
        <v>4.0998999999999999</v>
      </c>
      <c r="I369" s="5">
        <v>3.0001000000000002</v>
      </c>
      <c r="J369" s="6">
        <v>109.97999999999996</v>
      </c>
      <c r="K369" s="1">
        <v>4</v>
      </c>
    </row>
    <row r="370" spans="1:11" ht="17.25" x14ac:dyDescent="0.3">
      <c r="A370" s="1">
        <v>667</v>
      </c>
      <c r="B370" s="1">
        <v>130014</v>
      </c>
      <c r="C370" s="1" t="s">
        <v>9</v>
      </c>
      <c r="D370" s="2">
        <v>41689</v>
      </c>
      <c r="E370" s="1">
        <v>4</v>
      </c>
      <c r="F370" s="1">
        <v>2</v>
      </c>
      <c r="G370" s="3">
        <v>5</v>
      </c>
      <c r="H370" s="4">
        <v>4.0999999999999996</v>
      </c>
      <c r="I370" s="5">
        <v>3</v>
      </c>
      <c r="J370" s="6">
        <v>109.99999999999997</v>
      </c>
      <c r="K370" s="1">
        <v>4</v>
      </c>
    </row>
    <row r="371" spans="1:11" ht="17.25" x14ac:dyDescent="0.3">
      <c r="A371" s="1">
        <v>668</v>
      </c>
      <c r="B371" s="1">
        <v>130014</v>
      </c>
      <c r="C371" s="1" t="s">
        <v>9</v>
      </c>
      <c r="D371" s="2">
        <v>41690</v>
      </c>
      <c r="E371" s="1">
        <v>3</v>
      </c>
      <c r="F371" s="1">
        <v>3</v>
      </c>
      <c r="G371" s="3">
        <v>15</v>
      </c>
      <c r="H371" s="4">
        <v>4.1001000000000003</v>
      </c>
      <c r="I371" s="5">
        <v>3</v>
      </c>
      <c r="J371" s="6">
        <v>110.01000000000003</v>
      </c>
      <c r="K371" s="1">
        <v>4</v>
      </c>
    </row>
    <row r="372" spans="1:11" ht="17.25" x14ac:dyDescent="0.3">
      <c r="A372" s="1">
        <v>669</v>
      </c>
      <c r="B372" s="1">
        <v>130014</v>
      </c>
      <c r="C372" s="1" t="s">
        <v>9</v>
      </c>
      <c r="D372" s="2">
        <v>41691</v>
      </c>
      <c r="E372" s="1">
        <v>3</v>
      </c>
      <c r="F372" s="1">
        <v>0</v>
      </c>
      <c r="G372" s="3">
        <v>0</v>
      </c>
      <c r="H372" s="4">
        <v>4.0999999999999996</v>
      </c>
      <c r="I372" s="5">
        <v>2.9998999999999998</v>
      </c>
      <c r="J372" s="6">
        <v>110.00999999999999</v>
      </c>
      <c r="K372" s="1">
        <v>4</v>
      </c>
    </row>
    <row r="373" spans="1:11" ht="17.25" x14ac:dyDescent="0.3">
      <c r="A373" s="1">
        <v>670</v>
      </c>
      <c r="B373" s="1">
        <v>130014</v>
      </c>
      <c r="C373" s="1" t="s">
        <v>9</v>
      </c>
      <c r="D373" s="2">
        <v>41696</v>
      </c>
      <c r="E373" s="1">
        <v>2</v>
      </c>
      <c r="F373" s="1">
        <v>2</v>
      </c>
      <c r="G373" s="3">
        <v>10</v>
      </c>
      <c r="H373" s="4">
        <v>3.8</v>
      </c>
      <c r="I373" s="5">
        <v>2.9998</v>
      </c>
      <c r="J373" s="6">
        <v>80.019999999999982</v>
      </c>
      <c r="K373" s="1">
        <v>6</v>
      </c>
    </row>
    <row r="374" spans="1:11" ht="17.25" x14ac:dyDescent="0.3">
      <c r="A374" s="1">
        <v>671</v>
      </c>
      <c r="B374" s="1">
        <v>130014</v>
      </c>
      <c r="C374" s="1" t="s">
        <v>9</v>
      </c>
      <c r="D374" s="2">
        <v>41697</v>
      </c>
      <c r="E374" s="1">
        <v>3</v>
      </c>
      <c r="F374" s="1">
        <v>2</v>
      </c>
      <c r="G374" s="3">
        <v>2</v>
      </c>
      <c r="H374" s="4">
        <v>3.7999000000000001</v>
      </c>
      <c r="I374" s="5">
        <v>2.7999000000000001</v>
      </c>
      <c r="J374" s="6">
        <v>100</v>
      </c>
      <c r="K374" s="1">
        <v>6</v>
      </c>
    </row>
    <row r="375" spans="1:11" ht="17.25" x14ac:dyDescent="0.3">
      <c r="A375" s="1">
        <v>672</v>
      </c>
      <c r="B375" s="1">
        <v>130014</v>
      </c>
      <c r="C375" s="1" t="s">
        <v>9</v>
      </c>
      <c r="D375" s="2">
        <v>41698</v>
      </c>
      <c r="E375" s="1">
        <v>3</v>
      </c>
      <c r="F375" s="1">
        <v>0</v>
      </c>
      <c r="G375" s="3">
        <v>0</v>
      </c>
      <c r="H375" s="4">
        <v>3.5001000000000002</v>
      </c>
      <c r="I375" s="5">
        <v>2.8001</v>
      </c>
      <c r="J375" s="6">
        <v>70.000000000000014</v>
      </c>
      <c r="K375" s="1">
        <v>4</v>
      </c>
    </row>
    <row r="376" spans="1:11" ht="17.25" x14ac:dyDescent="0.3">
      <c r="A376" s="1">
        <v>673</v>
      </c>
      <c r="B376" s="1">
        <v>130014</v>
      </c>
      <c r="C376" s="1" t="s">
        <v>9</v>
      </c>
      <c r="D376" s="2">
        <v>41701</v>
      </c>
      <c r="E376" s="1">
        <v>2</v>
      </c>
      <c r="F376" s="1">
        <v>0</v>
      </c>
      <c r="G376" s="3">
        <v>0</v>
      </c>
      <c r="H376" s="4">
        <v>3.5</v>
      </c>
      <c r="I376" s="5">
        <v>2.8</v>
      </c>
      <c r="J376" s="6">
        <v>70.000000000000014</v>
      </c>
      <c r="K376" s="1">
        <v>8</v>
      </c>
    </row>
    <row r="377" spans="1:11" ht="17.25" x14ac:dyDescent="0.3">
      <c r="A377" s="1">
        <v>674</v>
      </c>
      <c r="B377" s="1">
        <v>130014</v>
      </c>
      <c r="C377" s="1" t="s">
        <v>9</v>
      </c>
      <c r="D377" s="2">
        <v>41702</v>
      </c>
      <c r="E377" s="1">
        <v>3</v>
      </c>
      <c r="F377" s="1">
        <v>2</v>
      </c>
      <c r="G377" s="3">
        <v>2</v>
      </c>
      <c r="H377" s="4">
        <v>3.5002</v>
      </c>
      <c r="I377" s="5">
        <v>2.8001999999999998</v>
      </c>
      <c r="J377" s="6">
        <v>70.000000000000014</v>
      </c>
      <c r="K377" s="1">
        <v>4</v>
      </c>
    </row>
    <row r="378" spans="1:11" ht="17.25" x14ac:dyDescent="0.3">
      <c r="A378" s="1">
        <v>675</v>
      </c>
      <c r="B378" s="1">
        <v>130014</v>
      </c>
      <c r="C378" s="1" t="s">
        <v>9</v>
      </c>
      <c r="D378" s="2">
        <v>41703</v>
      </c>
      <c r="E378" s="1">
        <v>1</v>
      </c>
      <c r="F378" s="1">
        <v>0</v>
      </c>
      <c r="G378" s="3">
        <v>0</v>
      </c>
      <c r="H378" s="4">
        <v>3.512575</v>
      </c>
      <c r="I378" s="5">
        <v>2.8001499999999999</v>
      </c>
      <c r="J378" s="6">
        <v>71.242500000000007</v>
      </c>
      <c r="K378" s="1">
        <v>4</v>
      </c>
    </row>
    <row r="379" spans="1:11" ht="17.25" x14ac:dyDescent="0.3">
      <c r="A379" s="1">
        <v>676</v>
      </c>
      <c r="B379" s="1">
        <v>130014</v>
      </c>
      <c r="C379" s="1" t="s">
        <v>9</v>
      </c>
      <c r="D379" s="2">
        <v>41704</v>
      </c>
      <c r="E379" s="1">
        <v>2</v>
      </c>
      <c r="F379" s="1">
        <v>0</v>
      </c>
      <c r="G379" s="3">
        <v>0</v>
      </c>
      <c r="H379" s="4">
        <v>3.5</v>
      </c>
      <c r="I379" s="5">
        <v>2.8001999999999998</v>
      </c>
      <c r="J379" s="6">
        <v>69.980000000000018</v>
      </c>
      <c r="K379" s="1">
        <v>4</v>
      </c>
    </row>
    <row r="380" spans="1:11" ht="17.25" x14ac:dyDescent="0.3">
      <c r="A380" s="1">
        <v>677</v>
      </c>
      <c r="B380" s="1">
        <v>130014</v>
      </c>
      <c r="C380" s="1" t="s">
        <v>9</v>
      </c>
      <c r="D380" s="2">
        <v>41705</v>
      </c>
      <c r="E380" s="1">
        <v>3</v>
      </c>
      <c r="F380" s="1">
        <v>3</v>
      </c>
      <c r="G380" s="3">
        <v>12</v>
      </c>
      <c r="H380" s="4">
        <v>3.5</v>
      </c>
      <c r="I380" s="5">
        <v>2.8001999999999998</v>
      </c>
      <c r="J380" s="6">
        <v>69.980000000000018</v>
      </c>
      <c r="K380" s="1">
        <v>4</v>
      </c>
    </row>
    <row r="381" spans="1:11" ht="17.25" x14ac:dyDescent="0.3">
      <c r="A381" s="1">
        <v>679</v>
      </c>
      <c r="B381" s="1">
        <v>130014</v>
      </c>
      <c r="C381" s="1" t="s">
        <v>9</v>
      </c>
      <c r="D381" s="2">
        <v>41708</v>
      </c>
      <c r="E381" s="1">
        <v>2</v>
      </c>
      <c r="F381" s="1">
        <v>2</v>
      </c>
      <c r="G381" s="3">
        <v>5</v>
      </c>
      <c r="H381" s="4">
        <v>3.4998999999999998</v>
      </c>
      <c r="I381" s="5">
        <v>2.8001</v>
      </c>
      <c r="J381" s="6">
        <v>69.979999999999976</v>
      </c>
      <c r="K381" s="1">
        <v>6</v>
      </c>
    </row>
    <row r="382" spans="1:11" ht="17.25" x14ac:dyDescent="0.3">
      <c r="A382" s="1">
        <v>680</v>
      </c>
      <c r="B382" s="1">
        <v>130014</v>
      </c>
      <c r="C382" s="1" t="s">
        <v>9</v>
      </c>
      <c r="D382" s="2">
        <v>41709</v>
      </c>
      <c r="E382" s="1">
        <v>3</v>
      </c>
      <c r="F382" s="1">
        <v>0</v>
      </c>
      <c r="G382" s="3">
        <v>0</v>
      </c>
      <c r="H382" s="4">
        <v>3.4998</v>
      </c>
      <c r="I382" s="5">
        <v>2.8</v>
      </c>
      <c r="J382" s="6">
        <v>69.980000000000018</v>
      </c>
      <c r="K382" s="1">
        <v>4</v>
      </c>
    </row>
    <row r="383" spans="1:11" ht="17.25" x14ac:dyDescent="0.3">
      <c r="A383" s="1">
        <v>681</v>
      </c>
      <c r="B383" s="1">
        <v>130014</v>
      </c>
      <c r="C383" s="1" t="s">
        <v>9</v>
      </c>
      <c r="D383" s="2">
        <v>41710</v>
      </c>
      <c r="E383" s="1">
        <v>3</v>
      </c>
      <c r="F383" s="1">
        <v>2</v>
      </c>
      <c r="G383" s="3">
        <v>10</v>
      </c>
      <c r="H383" s="4">
        <v>3.4996999999999998</v>
      </c>
      <c r="I383" s="5">
        <v>2.7999000000000001</v>
      </c>
      <c r="J383" s="6">
        <v>69.979999999999976</v>
      </c>
      <c r="K383" s="1">
        <v>4</v>
      </c>
    </row>
    <row r="384" spans="1:11" ht="17.25" x14ac:dyDescent="0.3">
      <c r="A384" s="1">
        <v>682</v>
      </c>
      <c r="B384" s="1">
        <v>130014</v>
      </c>
      <c r="C384" s="1" t="s">
        <v>9</v>
      </c>
      <c r="D384" s="2">
        <v>41711</v>
      </c>
      <c r="E384" s="1">
        <v>3</v>
      </c>
      <c r="F384" s="1">
        <v>2</v>
      </c>
      <c r="G384" s="3">
        <v>10</v>
      </c>
      <c r="H384" s="4">
        <v>3.4996999999999998</v>
      </c>
      <c r="I384" s="5">
        <v>2.7997999999999998</v>
      </c>
      <c r="J384" s="6">
        <v>69.989999999999995</v>
      </c>
      <c r="K384" s="1">
        <v>6</v>
      </c>
    </row>
    <row r="385" spans="1:11" ht="17.25" x14ac:dyDescent="0.3">
      <c r="A385" s="1">
        <v>683</v>
      </c>
      <c r="B385" s="1">
        <v>130014</v>
      </c>
      <c r="C385" s="1" t="s">
        <v>9</v>
      </c>
      <c r="D385" s="2">
        <v>41712</v>
      </c>
      <c r="E385" s="1">
        <v>3</v>
      </c>
      <c r="F385" s="1">
        <v>3</v>
      </c>
      <c r="G385" s="3">
        <v>180</v>
      </c>
      <c r="H385" s="4">
        <v>3.4998</v>
      </c>
      <c r="I385" s="5">
        <v>2.7969857142857002</v>
      </c>
      <c r="J385" s="6">
        <v>70.281428571429984</v>
      </c>
      <c r="K385" s="1">
        <v>6</v>
      </c>
    </row>
    <row r="386" spans="1:11" ht="17.25" x14ac:dyDescent="0.3">
      <c r="A386" s="1">
        <v>684</v>
      </c>
      <c r="B386" s="1">
        <v>130014</v>
      </c>
      <c r="C386" s="1" t="s">
        <v>9</v>
      </c>
      <c r="D386" s="2">
        <v>41715</v>
      </c>
      <c r="E386" s="1">
        <v>4</v>
      </c>
      <c r="F386" s="1">
        <v>8</v>
      </c>
      <c r="G386" s="3">
        <v>376</v>
      </c>
      <c r="H386" s="4">
        <v>3.4998</v>
      </c>
      <c r="I386" s="5">
        <v>2.6767111111110999</v>
      </c>
      <c r="J386" s="6">
        <v>82.30888888889001</v>
      </c>
      <c r="K386" s="1">
        <v>10</v>
      </c>
    </row>
    <row r="387" spans="1:11" ht="17.25" x14ac:dyDescent="0.3">
      <c r="A387" s="1">
        <v>685</v>
      </c>
      <c r="B387" s="1">
        <v>130014</v>
      </c>
      <c r="C387" s="1" t="s">
        <v>9</v>
      </c>
      <c r="D387" s="2">
        <v>41716</v>
      </c>
      <c r="E387" s="1">
        <v>3</v>
      </c>
      <c r="F387" s="1">
        <v>3</v>
      </c>
      <c r="G387" s="3">
        <v>185</v>
      </c>
      <c r="H387" s="4">
        <v>3.0001000000000002</v>
      </c>
      <c r="I387" s="5">
        <v>2.5</v>
      </c>
      <c r="J387" s="6">
        <v>50.010000000000019</v>
      </c>
      <c r="K387" s="1">
        <v>6</v>
      </c>
    </row>
    <row r="388" spans="1:11" ht="17.25" x14ac:dyDescent="0.3">
      <c r="A388" s="1">
        <v>686</v>
      </c>
      <c r="B388" s="1">
        <v>130014</v>
      </c>
      <c r="C388" s="1" t="s">
        <v>9</v>
      </c>
      <c r="D388" s="2">
        <v>41717</v>
      </c>
      <c r="E388" s="1">
        <v>3</v>
      </c>
      <c r="F388" s="1">
        <v>3</v>
      </c>
      <c r="G388" s="3">
        <v>180</v>
      </c>
      <c r="H388" s="4">
        <v>3.5</v>
      </c>
      <c r="I388" s="5">
        <v>2.4998</v>
      </c>
      <c r="J388" s="6">
        <v>100.02</v>
      </c>
      <c r="K388" s="1">
        <v>4</v>
      </c>
    </row>
    <row r="389" spans="1:11" ht="17.25" x14ac:dyDescent="0.3">
      <c r="A389" s="1">
        <v>687</v>
      </c>
      <c r="B389" s="1">
        <v>130014</v>
      </c>
      <c r="C389" s="1" t="s">
        <v>9</v>
      </c>
      <c r="D389" s="2">
        <v>41718</v>
      </c>
      <c r="E389" s="1">
        <v>3</v>
      </c>
      <c r="F389" s="1">
        <v>0</v>
      </c>
      <c r="G389" s="3">
        <v>0</v>
      </c>
      <c r="H389" s="4">
        <v>3.5</v>
      </c>
      <c r="I389" s="5">
        <v>2.4996999999999998</v>
      </c>
      <c r="J389" s="6">
        <v>100.03000000000002</v>
      </c>
      <c r="K389" s="1">
        <v>4</v>
      </c>
    </row>
    <row r="390" spans="1:11" ht="17.25" x14ac:dyDescent="0.3">
      <c r="A390" s="1">
        <v>688</v>
      </c>
      <c r="B390" s="1">
        <v>130014</v>
      </c>
      <c r="C390" s="1" t="s">
        <v>9</v>
      </c>
      <c r="D390" s="2">
        <v>41719</v>
      </c>
      <c r="E390" s="1">
        <v>3</v>
      </c>
      <c r="F390" s="1">
        <v>0</v>
      </c>
      <c r="G390" s="3">
        <v>0</v>
      </c>
      <c r="H390" s="4">
        <v>3.4998999999999998</v>
      </c>
      <c r="I390" s="5">
        <v>2.4994999999999998</v>
      </c>
      <c r="J390" s="6">
        <v>100.03999999999999</v>
      </c>
      <c r="K390" s="1">
        <v>4</v>
      </c>
    </row>
    <row r="391" spans="1:11" ht="17.25" x14ac:dyDescent="0.3">
      <c r="A391" s="1">
        <v>689</v>
      </c>
      <c r="B391" s="1">
        <v>130014</v>
      </c>
      <c r="C391" s="1" t="s">
        <v>9</v>
      </c>
      <c r="D391" s="2">
        <v>41722</v>
      </c>
      <c r="E391" s="1">
        <v>2</v>
      </c>
      <c r="F391" s="1">
        <v>0</v>
      </c>
      <c r="G391" s="3">
        <v>0</v>
      </c>
      <c r="H391" s="4">
        <v>3.5501</v>
      </c>
      <c r="I391" s="5">
        <v>2.3999000000000001</v>
      </c>
      <c r="J391" s="6">
        <v>115.01999999999998</v>
      </c>
      <c r="K391" s="1">
        <v>6</v>
      </c>
    </row>
    <row r="392" spans="1:11" ht="17.25" x14ac:dyDescent="0.3">
      <c r="A392" s="1">
        <v>690</v>
      </c>
      <c r="B392" s="1">
        <v>130014</v>
      </c>
      <c r="C392" s="1" t="s">
        <v>9</v>
      </c>
      <c r="D392" s="2">
        <v>41723</v>
      </c>
      <c r="E392" s="1">
        <v>3</v>
      </c>
      <c r="F392" s="1">
        <v>2</v>
      </c>
      <c r="G392" s="3">
        <v>4</v>
      </c>
      <c r="H392" s="4">
        <v>3.4998999999999998</v>
      </c>
      <c r="I392" s="5">
        <v>2.3001999999999998</v>
      </c>
      <c r="J392" s="6">
        <v>119.97</v>
      </c>
      <c r="K392" s="1">
        <v>4</v>
      </c>
    </row>
    <row r="393" spans="1:11" ht="17.25" x14ac:dyDescent="0.3">
      <c r="A393" s="1">
        <v>691</v>
      </c>
      <c r="B393" s="1">
        <v>130014</v>
      </c>
      <c r="C393" s="1" t="s">
        <v>9</v>
      </c>
      <c r="D393" s="2">
        <v>41724</v>
      </c>
      <c r="E393" s="1">
        <v>3</v>
      </c>
      <c r="F393" s="1">
        <v>0</v>
      </c>
      <c r="G393" s="3">
        <v>0</v>
      </c>
      <c r="H393" s="4">
        <v>3.4998999999999998</v>
      </c>
      <c r="I393" s="5">
        <v>2.3001999999999998</v>
      </c>
      <c r="J393" s="6">
        <v>119.97</v>
      </c>
      <c r="K393" s="1">
        <v>4</v>
      </c>
    </row>
    <row r="394" spans="1:11" ht="17.25" x14ac:dyDescent="0.3">
      <c r="A394" s="1">
        <v>692</v>
      </c>
      <c r="B394" s="1">
        <v>130014</v>
      </c>
      <c r="C394" s="1" t="s">
        <v>9</v>
      </c>
      <c r="D394" s="2">
        <v>41725</v>
      </c>
      <c r="E394" s="1">
        <v>3</v>
      </c>
      <c r="F394" s="1">
        <v>0</v>
      </c>
      <c r="G394" s="3">
        <v>0</v>
      </c>
      <c r="H394" s="4">
        <v>3.4998999999999998</v>
      </c>
      <c r="I394" s="5">
        <v>2.3001999999999998</v>
      </c>
      <c r="J394" s="6">
        <v>119.97</v>
      </c>
      <c r="K394" s="1">
        <v>4</v>
      </c>
    </row>
    <row r="395" spans="1:11" ht="17.25" x14ac:dyDescent="0.3">
      <c r="A395" s="1">
        <v>693</v>
      </c>
      <c r="B395" s="1">
        <v>130014</v>
      </c>
      <c r="C395" s="1" t="s">
        <v>9</v>
      </c>
      <c r="D395" s="2">
        <v>41726</v>
      </c>
      <c r="E395" s="1">
        <v>3</v>
      </c>
      <c r="F395" s="1">
        <v>0</v>
      </c>
      <c r="G395" s="3">
        <v>0</v>
      </c>
      <c r="H395" s="4">
        <v>3.5</v>
      </c>
      <c r="I395" s="5">
        <v>2.3003</v>
      </c>
      <c r="J395" s="6">
        <v>119.97</v>
      </c>
      <c r="K395" s="1">
        <v>4</v>
      </c>
    </row>
    <row r="396" spans="1:11" ht="17.25" x14ac:dyDescent="0.3">
      <c r="A396" s="1">
        <v>695</v>
      </c>
      <c r="B396" s="1">
        <v>130014</v>
      </c>
      <c r="C396" s="1" t="s">
        <v>9</v>
      </c>
      <c r="D396" s="2">
        <v>41737</v>
      </c>
      <c r="E396" s="1">
        <v>1</v>
      </c>
      <c r="F396" s="1">
        <v>0</v>
      </c>
      <c r="G396" s="3">
        <v>0</v>
      </c>
      <c r="H396" s="4">
        <v>3.5003000000000002</v>
      </c>
      <c r="I396" s="5">
        <v>2.8211428571428998</v>
      </c>
      <c r="J396" s="6">
        <v>67.915714285710038</v>
      </c>
      <c r="K396" s="1">
        <v>6</v>
      </c>
    </row>
    <row r="397" spans="1:11" ht="17.25" x14ac:dyDescent="0.3">
      <c r="A397" s="1">
        <v>696</v>
      </c>
      <c r="B397" s="1">
        <v>130015</v>
      </c>
      <c r="C397" s="1" t="s">
        <v>15</v>
      </c>
      <c r="D397" s="2">
        <v>41624</v>
      </c>
      <c r="E397" s="1">
        <v>4</v>
      </c>
      <c r="F397" s="1">
        <v>16</v>
      </c>
      <c r="G397" s="3">
        <v>92</v>
      </c>
      <c r="H397" s="4">
        <v>4.6090476190476002</v>
      </c>
      <c r="I397" s="5">
        <v>4.4591176470588003</v>
      </c>
      <c r="J397" s="6">
        <v>14.992997198879987</v>
      </c>
      <c r="K397" s="1">
        <v>60</v>
      </c>
    </row>
    <row r="398" spans="1:11" ht="17.25" x14ac:dyDescent="0.3">
      <c r="A398" s="1">
        <v>697</v>
      </c>
      <c r="B398" s="1">
        <v>130015</v>
      </c>
      <c r="C398" s="1" t="s">
        <v>15</v>
      </c>
      <c r="D398" s="2">
        <v>41625</v>
      </c>
      <c r="E398" s="1">
        <v>3</v>
      </c>
      <c r="F398" s="1">
        <v>9</v>
      </c>
      <c r="G398" s="3">
        <v>130</v>
      </c>
      <c r="H398" s="4">
        <v>4.6396296296296002</v>
      </c>
      <c r="I398" s="5">
        <v>4.4886666666666999</v>
      </c>
      <c r="J398" s="6">
        <v>15.096296296290035</v>
      </c>
      <c r="K398" s="1">
        <v>54</v>
      </c>
    </row>
    <row r="399" spans="1:11" ht="17.25" x14ac:dyDescent="0.3">
      <c r="A399" s="1">
        <v>698</v>
      </c>
      <c r="B399" s="1">
        <v>130015</v>
      </c>
      <c r="C399" s="1" t="s">
        <v>15</v>
      </c>
      <c r="D399" s="2">
        <v>41626</v>
      </c>
      <c r="E399" s="1">
        <v>3</v>
      </c>
      <c r="F399" s="1">
        <v>21</v>
      </c>
      <c r="G399" s="3">
        <v>190</v>
      </c>
      <c r="H399" s="4">
        <v>4.6711111111110997</v>
      </c>
      <c r="I399" s="5">
        <v>4.5243333333333</v>
      </c>
      <c r="J399" s="6">
        <v>14.677777777779966</v>
      </c>
      <c r="K399" s="1">
        <v>56</v>
      </c>
    </row>
    <row r="400" spans="1:11" ht="17.25" x14ac:dyDescent="0.3">
      <c r="A400" s="1">
        <v>699</v>
      </c>
      <c r="B400" s="1">
        <v>130015</v>
      </c>
      <c r="C400" s="1" t="s">
        <v>15</v>
      </c>
      <c r="D400" s="2">
        <v>41627</v>
      </c>
      <c r="E400" s="1">
        <v>3</v>
      </c>
      <c r="F400" s="1">
        <v>13</v>
      </c>
      <c r="G400" s="3">
        <v>180</v>
      </c>
      <c r="H400" s="4">
        <v>4.7</v>
      </c>
      <c r="I400" s="5">
        <v>4.5449999999999999</v>
      </c>
      <c r="J400" s="6">
        <v>15.500000000000025</v>
      </c>
      <c r="K400" s="1">
        <v>56</v>
      </c>
    </row>
    <row r="401" spans="1:11" ht="17.25" x14ac:dyDescent="0.3">
      <c r="A401" s="1">
        <v>700</v>
      </c>
      <c r="B401" s="1">
        <v>130015</v>
      </c>
      <c r="C401" s="1" t="s">
        <v>15</v>
      </c>
      <c r="D401" s="2">
        <v>41628</v>
      </c>
      <c r="E401" s="1">
        <v>7</v>
      </c>
      <c r="F401" s="1">
        <v>6</v>
      </c>
      <c r="G401" s="3">
        <v>118</v>
      </c>
      <c r="H401" s="4">
        <v>4.6864285714285998</v>
      </c>
      <c r="I401" s="5">
        <v>4.5216666666667003</v>
      </c>
      <c r="J401" s="6">
        <v>16.476190476189956</v>
      </c>
      <c r="K401" s="1">
        <v>44</v>
      </c>
    </row>
    <row r="402" spans="1:11" ht="17.25" x14ac:dyDescent="0.3">
      <c r="A402" s="1">
        <v>701</v>
      </c>
      <c r="B402" s="1">
        <v>130015</v>
      </c>
      <c r="C402" s="1" t="s">
        <v>15</v>
      </c>
      <c r="D402" s="2">
        <v>41631</v>
      </c>
      <c r="E402" s="1">
        <v>3</v>
      </c>
      <c r="F402" s="1">
        <v>12</v>
      </c>
      <c r="G402" s="3">
        <v>173</v>
      </c>
      <c r="H402" s="4">
        <v>4.7</v>
      </c>
      <c r="I402" s="5">
        <v>4.5303333333333002</v>
      </c>
      <c r="J402" s="6">
        <v>16.966666666669994</v>
      </c>
      <c r="K402" s="1">
        <v>36</v>
      </c>
    </row>
    <row r="403" spans="1:11" ht="17.25" x14ac:dyDescent="0.3">
      <c r="A403" s="1">
        <v>702</v>
      </c>
      <c r="B403" s="1">
        <v>130015</v>
      </c>
      <c r="C403" s="1" t="s">
        <v>15</v>
      </c>
      <c r="D403" s="2">
        <v>41632</v>
      </c>
      <c r="E403" s="1">
        <v>3</v>
      </c>
      <c r="F403" s="1">
        <v>11</v>
      </c>
      <c r="G403" s="3">
        <v>107</v>
      </c>
      <c r="H403" s="4">
        <v>4.6909433962264</v>
      </c>
      <c r="I403" s="5">
        <v>4.5151724137931</v>
      </c>
      <c r="J403" s="6">
        <v>17.577098243330003</v>
      </c>
      <c r="K403" s="1">
        <v>54</v>
      </c>
    </row>
    <row r="404" spans="1:11" ht="17.25" x14ac:dyDescent="0.3">
      <c r="A404" s="1">
        <v>703</v>
      </c>
      <c r="B404" s="1">
        <v>130015</v>
      </c>
      <c r="C404" s="1" t="s">
        <v>15</v>
      </c>
      <c r="D404" s="2">
        <v>41633</v>
      </c>
      <c r="E404" s="1">
        <v>2</v>
      </c>
      <c r="F404" s="1">
        <v>3</v>
      </c>
      <c r="G404" s="3">
        <v>66</v>
      </c>
      <c r="H404" s="4">
        <v>4.6433333333332998</v>
      </c>
      <c r="I404" s="5">
        <v>4.5347826086956999</v>
      </c>
      <c r="J404" s="6">
        <v>10.855072463759985</v>
      </c>
      <c r="K404" s="1">
        <v>42</v>
      </c>
    </row>
    <row r="405" spans="1:11" ht="17.25" x14ac:dyDescent="0.3">
      <c r="A405" s="1">
        <v>704</v>
      </c>
      <c r="B405" s="1">
        <v>130015</v>
      </c>
      <c r="C405" s="1" t="s">
        <v>15</v>
      </c>
      <c r="D405" s="2">
        <v>41635</v>
      </c>
      <c r="E405" s="1">
        <v>2</v>
      </c>
      <c r="F405" s="1">
        <v>4</v>
      </c>
      <c r="G405" s="3">
        <v>66</v>
      </c>
      <c r="H405" s="4">
        <v>4.6463636363636001</v>
      </c>
      <c r="I405" s="5">
        <v>4.5417500000000004</v>
      </c>
      <c r="J405" s="6">
        <v>10.461363636359966</v>
      </c>
      <c r="K405" s="1">
        <v>60</v>
      </c>
    </row>
    <row r="406" spans="1:11" ht="17.25" x14ac:dyDescent="0.3">
      <c r="A406" s="1">
        <v>705</v>
      </c>
      <c r="B406" s="1">
        <v>130015</v>
      </c>
      <c r="C406" s="1" t="s">
        <v>15</v>
      </c>
      <c r="D406" s="2">
        <v>41638</v>
      </c>
      <c r="E406" s="1">
        <v>2</v>
      </c>
      <c r="F406" s="1">
        <v>5</v>
      </c>
      <c r="G406" s="3">
        <v>66</v>
      </c>
      <c r="H406" s="4">
        <v>4.6648437500000002</v>
      </c>
      <c r="I406" s="5">
        <v>4.5291666666666996</v>
      </c>
      <c r="J406" s="6">
        <v>13.567708333330053</v>
      </c>
      <c r="K406" s="1">
        <v>44</v>
      </c>
    </row>
    <row r="407" spans="1:11" ht="17.25" x14ac:dyDescent="0.3">
      <c r="A407" s="1">
        <v>706</v>
      </c>
      <c r="B407" s="1">
        <v>130015</v>
      </c>
      <c r="C407" s="1" t="s">
        <v>15</v>
      </c>
      <c r="D407" s="2">
        <v>41639</v>
      </c>
      <c r="E407" s="1">
        <v>3</v>
      </c>
      <c r="F407" s="1">
        <v>6</v>
      </c>
      <c r="G407" s="3">
        <v>221</v>
      </c>
      <c r="H407" s="4">
        <v>4.6887096774193999</v>
      </c>
      <c r="I407" s="5">
        <v>4.5189379310345004</v>
      </c>
      <c r="J407" s="6">
        <v>16.977174638489956</v>
      </c>
      <c r="K407" s="1">
        <v>34</v>
      </c>
    </row>
    <row r="408" spans="1:11" ht="17.25" x14ac:dyDescent="0.3">
      <c r="A408" s="1">
        <v>708</v>
      </c>
      <c r="B408" s="1">
        <v>130015</v>
      </c>
      <c r="C408" s="1" t="s">
        <v>15</v>
      </c>
      <c r="D408" s="2">
        <v>41641</v>
      </c>
      <c r="E408" s="1">
        <v>2</v>
      </c>
      <c r="F408" s="1">
        <v>9</v>
      </c>
      <c r="G408" s="3">
        <v>195</v>
      </c>
      <c r="H408" s="4">
        <v>4.6910344827586004</v>
      </c>
      <c r="I408" s="5">
        <v>4.5497142857143</v>
      </c>
      <c r="J408" s="6">
        <v>14.132019704430032</v>
      </c>
      <c r="K408" s="1">
        <v>52</v>
      </c>
    </row>
    <row r="409" spans="1:11" ht="17.25" x14ac:dyDescent="0.3">
      <c r="A409" s="1">
        <v>709</v>
      </c>
      <c r="B409" s="1">
        <v>130015</v>
      </c>
      <c r="C409" s="1" t="s">
        <v>15</v>
      </c>
      <c r="D409" s="2">
        <v>41642</v>
      </c>
      <c r="E409" s="1">
        <v>3</v>
      </c>
      <c r="F409" s="1">
        <v>7</v>
      </c>
      <c r="G409" s="3">
        <v>134</v>
      </c>
      <c r="H409" s="4">
        <v>4.72</v>
      </c>
      <c r="I409" s="5">
        <v>4.6590909090909003</v>
      </c>
      <c r="J409" s="6">
        <v>6.0909090909099461</v>
      </c>
      <c r="K409" s="1">
        <v>58</v>
      </c>
    </row>
    <row r="410" spans="1:11" ht="17.25" x14ac:dyDescent="0.3">
      <c r="A410" s="1">
        <v>710</v>
      </c>
      <c r="B410" s="1">
        <v>130015</v>
      </c>
      <c r="C410" s="1" t="s">
        <v>15</v>
      </c>
      <c r="D410" s="2">
        <v>41645</v>
      </c>
      <c r="E410" s="1">
        <v>2</v>
      </c>
      <c r="F410" s="1">
        <v>8</v>
      </c>
      <c r="G410" s="3">
        <v>82</v>
      </c>
      <c r="H410" s="4">
        <v>4.7265789473683997</v>
      </c>
      <c r="I410" s="5">
        <v>4.6196875000000004</v>
      </c>
      <c r="J410" s="6">
        <v>10.689144736839928</v>
      </c>
      <c r="K410" s="1">
        <v>56</v>
      </c>
    </row>
    <row r="411" spans="1:11" ht="17.25" x14ac:dyDescent="0.3">
      <c r="A411" s="1">
        <v>711</v>
      </c>
      <c r="B411" s="1">
        <v>130015</v>
      </c>
      <c r="C411" s="1" t="s">
        <v>15</v>
      </c>
      <c r="D411" s="2">
        <v>41646</v>
      </c>
      <c r="E411" s="1">
        <v>3</v>
      </c>
      <c r="F411" s="1">
        <v>42</v>
      </c>
      <c r="G411" s="3">
        <v>232</v>
      </c>
      <c r="H411" s="4">
        <v>4.6938297872339998</v>
      </c>
      <c r="I411" s="5">
        <v>4.6155319148935998</v>
      </c>
      <c r="J411" s="6">
        <v>7.8297872340399977</v>
      </c>
      <c r="K411" s="1">
        <v>86</v>
      </c>
    </row>
    <row r="412" spans="1:11" ht="17.25" x14ac:dyDescent="0.3">
      <c r="A412" s="1">
        <v>712</v>
      </c>
      <c r="B412" s="1">
        <v>130015</v>
      </c>
      <c r="C412" s="1" t="s">
        <v>15</v>
      </c>
      <c r="D412" s="2">
        <v>41647</v>
      </c>
      <c r="E412" s="1">
        <v>3</v>
      </c>
      <c r="F412" s="1">
        <v>28</v>
      </c>
      <c r="G412" s="3">
        <v>180</v>
      </c>
      <c r="H412" s="4">
        <v>4.6871621621621999</v>
      </c>
      <c r="I412" s="5">
        <v>4.5644594594595</v>
      </c>
      <c r="J412" s="6">
        <v>12.27027027026999</v>
      </c>
      <c r="K412" s="1">
        <v>72</v>
      </c>
    </row>
    <row r="413" spans="1:11" ht="17.25" x14ac:dyDescent="0.3">
      <c r="A413" s="1">
        <v>713</v>
      </c>
      <c r="B413" s="1">
        <v>130015</v>
      </c>
      <c r="C413" s="1" t="s">
        <v>15</v>
      </c>
      <c r="D413" s="2">
        <v>41648</v>
      </c>
      <c r="E413" s="1">
        <v>3</v>
      </c>
      <c r="F413" s="1">
        <v>18</v>
      </c>
      <c r="G413" s="3">
        <v>119</v>
      </c>
      <c r="H413" s="4">
        <v>4.6511111111111001</v>
      </c>
      <c r="I413" s="5">
        <v>4.5518749999999999</v>
      </c>
      <c r="J413" s="6">
        <v>9.92361111111002</v>
      </c>
      <c r="K413" s="1">
        <v>70</v>
      </c>
    </row>
    <row r="414" spans="1:11" ht="17.25" x14ac:dyDescent="0.3">
      <c r="A414" s="1">
        <v>714</v>
      </c>
      <c r="B414" s="1">
        <v>130015</v>
      </c>
      <c r="C414" s="1" t="s">
        <v>15</v>
      </c>
      <c r="D414" s="2">
        <v>41649</v>
      </c>
      <c r="E414" s="1">
        <v>20</v>
      </c>
      <c r="F414" s="1">
        <v>14</v>
      </c>
      <c r="G414" s="3">
        <v>141</v>
      </c>
      <c r="H414" s="4">
        <v>4.6604347826087</v>
      </c>
      <c r="I414" s="5">
        <v>4.5568421052632004</v>
      </c>
      <c r="J414" s="6">
        <v>10.35926773454996</v>
      </c>
      <c r="K414" s="1">
        <v>48</v>
      </c>
    </row>
    <row r="415" spans="1:11" ht="17.25" x14ac:dyDescent="0.3">
      <c r="A415" s="1">
        <v>715</v>
      </c>
      <c r="B415" s="1">
        <v>130015</v>
      </c>
      <c r="C415" s="1" t="s">
        <v>15</v>
      </c>
      <c r="D415" s="2">
        <v>41652</v>
      </c>
      <c r="E415" s="1">
        <v>2</v>
      </c>
      <c r="F415" s="1">
        <v>17</v>
      </c>
      <c r="G415" s="3">
        <v>153</v>
      </c>
      <c r="H415" s="4">
        <v>4.6658333333332997</v>
      </c>
      <c r="I415" s="5">
        <v>4.5477777777778003</v>
      </c>
      <c r="J415" s="6">
        <v>11.80555555554994</v>
      </c>
      <c r="K415" s="1">
        <v>44</v>
      </c>
    </row>
    <row r="416" spans="1:11" ht="17.25" x14ac:dyDescent="0.3">
      <c r="A416" s="1">
        <v>716</v>
      </c>
      <c r="B416" s="1">
        <v>130015</v>
      </c>
      <c r="C416" s="1" t="s">
        <v>15</v>
      </c>
      <c r="D416" s="2">
        <v>41653</v>
      </c>
      <c r="E416" s="1">
        <v>5</v>
      </c>
      <c r="F416" s="1">
        <v>14</v>
      </c>
      <c r="G416" s="3">
        <v>147</v>
      </c>
      <c r="H416" s="4">
        <v>4.6676973684211003</v>
      </c>
      <c r="I416" s="5">
        <v>4.5465853658536997</v>
      </c>
      <c r="J416" s="6">
        <v>12.111200256740062</v>
      </c>
      <c r="K416" s="1">
        <v>52</v>
      </c>
    </row>
    <row r="417" spans="1:11" ht="17.25" x14ac:dyDescent="0.3">
      <c r="A417" s="1">
        <v>717</v>
      </c>
      <c r="B417" s="1">
        <v>130015</v>
      </c>
      <c r="C417" s="1" t="s">
        <v>15</v>
      </c>
      <c r="D417" s="2">
        <v>41654</v>
      </c>
      <c r="E417" s="1">
        <v>2</v>
      </c>
      <c r="F417" s="1">
        <v>32</v>
      </c>
      <c r="G417" s="3">
        <v>213</v>
      </c>
      <c r="H417" s="4">
        <v>4.6403076923077</v>
      </c>
      <c r="I417" s="5">
        <v>4.5394090909090998</v>
      </c>
      <c r="J417" s="6">
        <v>10.089860139860019</v>
      </c>
      <c r="K417" s="1">
        <v>112</v>
      </c>
    </row>
    <row r="418" spans="1:11" ht="17.25" x14ac:dyDescent="0.3">
      <c r="A418" s="1">
        <v>718</v>
      </c>
      <c r="B418" s="1">
        <v>130015</v>
      </c>
      <c r="C418" s="1" t="s">
        <v>15</v>
      </c>
      <c r="D418" s="2">
        <v>41656</v>
      </c>
      <c r="E418" s="1">
        <v>1</v>
      </c>
      <c r="F418" s="1">
        <v>7</v>
      </c>
      <c r="G418" s="3">
        <v>109</v>
      </c>
      <c r="H418" s="4">
        <v>4.6564444444444</v>
      </c>
      <c r="I418" s="5">
        <v>4.5465217391303998</v>
      </c>
      <c r="J418" s="6">
        <v>10.992270531400017</v>
      </c>
      <c r="K418" s="1">
        <v>46</v>
      </c>
    </row>
    <row r="419" spans="1:11" ht="17.25" x14ac:dyDescent="0.3">
      <c r="A419" s="1">
        <v>719</v>
      </c>
      <c r="B419" s="1">
        <v>130015</v>
      </c>
      <c r="C419" s="1" t="s">
        <v>15</v>
      </c>
      <c r="D419" s="2">
        <v>41661</v>
      </c>
      <c r="E419" s="1">
        <v>3</v>
      </c>
      <c r="F419" s="1">
        <v>16</v>
      </c>
      <c r="G419" s="3">
        <v>130</v>
      </c>
      <c r="H419" s="4">
        <v>4.5233333333332997</v>
      </c>
      <c r="I419" s="5">
        <v>4.4095652173913003</v>
      </c>
      <c r="J419" s="6">
        <v>11.376811594199943</v>
      </c>
      <c r="K419" s="1">
        <v>60</v>
      </c>
    </row>
    <row r="420" spans="1:11" ht="17.25" x14ac:dyDescent="0.3">
      <c r="A420" s="1">
        <v>720</v>
      </c>
      <c r="B420" s="1">
        <v>130015</v>
      </c>
      <c r="C420" s="1" t="s">
        <v>10</v>
      </c>
      <c r="D420" s="2">
        <v>41666</v>
      </c>
      <c r="E420" s="1">
        <v>2</v>
      </c>
      <c r="F420" s="1">
        <v>15</v>
      </c>
      <c r="G420" s="3">
        <v>114</v>
      </c>
      <c r="H420" s="4">
        <v>4.5081081081081003</v>
      </c>
      <c r="I420" s="5">
        <v>4.3657142857142999</v>
      </c>
      <c r="J420" s="6">
        <v>14.239382239380038</v>
      </c>
      <c r="K420" s="1">
        <v>42</v>
      </c>
    </row>
    <row r="421" spans="1:11" ht="17.25" x14ac:dyDescent="0.3">
      <c r="A421" s="1">
        <v>721</v>
      </c>
      <c r="B421" s="1">
        <v>130015</v>
      </c>
      <c r="C421" s="1" t="s">
        <v>10</v>
      </c>
      <c r="D421" s="2">
        <v>41667</v>
      </c>
      <c r="E421" s="1">
        <v>5</v>
      </c>
      <c r="F421" s="1">
        <v>6</v>
      </c>
      <c r="G421" s="3">
        <v>60</v>
      </c>
      <c r="H421" s="4">
        <v>4.4961194029850997</v>
      </c>
      <c r="I421" s="5">
        <v>4.3975999999999997</v>
      </c>
      <c r="J421" s="6">
        <v>9.851940298509998</v>
      </c>
      <c r="K421" s="1">
        <v>50</v>
      </c>
    </row>
    <row r="422" spans="1:11" ht="17.25" x14ac:dyDescent="0.3">
      <c r="A422" s="1">
        <v>722</v>
      </c>
      <c r="B422" s="1">
        <v>130015</v>
      </c>
      <c r="C422" s="1" t="s">
        <v>10</v>
      </c>
      <c r="D422" s="2">
        <v>41668</v>
      </c>
      <c r="E422" s="1">
        <v>5</v>
      </c>
      <c r="F422" s="1">
        <v>8</v>
      </c>
      <c r="G422" s="3">
        <v>56</v>
      </c>
      <c r="H422" s="4">
        <v>4.5</v>
      </c>
      <c r="I422" s="5">
        <v>4.4066666666667</v>
      </c>
      <c r="J422" s="6">
        <v>9.3333333333299962</v>
      </c>
      <c r="K422" s="1">
        <v>38</v>
      </c>
    </row>
    <row r="423" spans="1:11" ht="17.25" x14ac:dyDescent="0.3">
      <c r="A423" s="1">
        <v>723</v>
      </c>
      <c r="B423" s="1">
        <v>130015</v>
      </c>
      <c r="C423" s="1" t="s">
        <v>10</v>
      </c>
      <c r="D423" s="2">
        <v>41669</v>
      </c>
      <c r="E423" s="1">
        <v>4</v>
      </c>
      <c r="F423" s="1">
        <v>0</v>
      </c>
      <c r="G423" s="3">
        <v>0</v>
      </c>
      <c r="H423" s="4">
        <v>4.5446341463415001</v>
      </c>
      <c r="I423" s="5">
        <v>4.4068292682927002</v>
      </c>
      <c r="J423" s="6">
        <v>13.780487804879993</v>
      </c>
      <c r="K423" s="1">
        <v>46</v>
      </c>
    </row>
    <row r="424" spans="1:11" ht="17.25" x14ac:dyDescent="0.3">
      <c r="A424" s="1">
        <v>729</v>
      </c>
      <c r="B424" s="1">
        <v>130015</v>
      </c>
      <c r="C424" s="1" t="s">
        <v>10</v>
      </c>
      <c r="D424" s="2">
        <v>41677</v>
      </c>
      <c r="E424" s="1">
        <v>6</v>
      </c>
      <c r="F424" s="1">
        <v>0</v>
      </c>
      <c r="G424" s="3">
        <v>0</v>
      </c>
      <c r="H424" s="4">
        <v>4.5147457627119003</v>
      </c>
      <c r="I424" s="5">
        <v>4.3876923076922996</v>
      </c>
      <c r="J424" s="6">
        <v>12.705345501960075</v>
      </c>
      <c r="K424" s="1">
        <v>42</v>
      </c>
    </row>
    <row r="425" spans="1:11" ht="17.25" x14ac:dyDescent="0.3">
      <c r="A425" s="1">
        <v>730</v>
      </c>
      <c r="B425" s="1">
        <v>130015</v>
      </c>
      <c r="C425" s="1" t="s">
        <v>10</v>
      </c>
      <c r="D425" s="2">
        <v>41678</v>
      </c>
      <c r="E425" s="1">
        <v>6</v>
      </c>
      <c r="F425" s="1">
        <v>13</v>
      </c>
      <c r="G425" s="3">
        <v>39</v>
      </c>
      <c r="H425" s="4">
        <v>4.4998113207547004</v>
      </c>
      <c r="I425" s="5">
        <v>4.3867346938776004</v>
      </c>
      <c r="J425" s="6">
        <v>11.307662687709996</v>
      </c>
      <c r="K425" s="1">
        <v>46</v>
      </c>
    </row>
    <row r="426" spans="1:11" ht="17.25" x14ac:dyDescent="0.3">
      <c r="A426" s="1">
        <v>731</v>
      </c>
      <c r="B426" s="1">
        <v>130015</v>
      </c>
      <c r="C426" s="1" t="s">
        <v>10</v>
      </c>
      <c r="D426" s="2">
        <v>41680</v>
      </c>
      <c r="E426" s="1">
        <v>2</v>
      </c>
      <c r="F426" s="1">
        <v>20</v>
      </c>
      <c r="G426" s="3">
        <v>144</v>
      </c>
      <c r="H426" s="4">
        <v>4.4854545454545001</v>
      </c>
      <c r="I426" s="5">
        <v>4.38</v>
      </c>
      <c r="J426" s="6">
        <v>10.545454545450017</v>
      </c>
      <c r="K426" s="1">
        <v>58</v>
      </c>
    </row>
    <row r="427" spans="1:11" ht="17.25" x14ac:dyDescent="0.3">
      <c r="A427" s="1">
        <v>732</v>
      </c>
      <c r="B427" s="1">
        <v>130015</v>
      </c>
      <c r="C427" s="1" t="s">
        <v>10</v>
      </c>
      <c r="D427" s="2">
        <v>41681</v>
      </c>
      <c r="E427" s="1">
        <v>3</v>
      </c>
      <c r="F427" s="1">
        <v>12</v>
      </c>
      <c r="G427" s="3">
        <v>84</v>
      </c>
      <c r="H427" s="4">
        <v>4.5083333333333</v>
      </c>
      <c r="I427" s="5">
        <v>4.375</v>
      </c>
      <c r="J427" s="6">
        <v>13.33333333333</v>
      </c>
      <c r="K427" s="1">
        <v>40</v>
      </c>
    </row>
    <row r="428" spans="1:11" ht="17.25" x14ac:dyDescent="0.3">
      <c r="A428" s="1">
        <v>733</v>
      </c>
      <c r="B428" s="1">
        <v>130015</v>
      </c>
      <c r="C428" s="1" t="s">
        <v>10</v>
      </c>
      <c r="D428" s="2">
        <v>41682</v>
      </c>
      <c r="E428" s="1">
        <v>4</v>
      </c>
      <c r="F428" s="1">
        <v>15</v>
      </c>
      <c r="G428" s="3">
        <v>97</v>
      </c>
      <c r="H428" s="4">
        <v>4.4720833333333001</v>
      </c>
      <c r="I428" s="5">
        <v>4.3693749999999998</v>
      </c>
      <c r="J428" s="6">
        <v>10.270833333330032</v>
      </c>
      <c r="K428" s="1">
        <v>36</v>
      </c>
    </row>
    <row r="429" spans="1:11" ht="17.25" x14ac:dyDescent="0.3">
      <c r="A429" s="1">
        <v>734</v>
      </c>
      <c r="B429" s="1">
        <v>130015</v>
      </c>
      <c r="C429" s="1" t="s">
        <v>10</v>
      </c>
      <c r="D429" s="2">
        <v>41683</v>
      </c>
      <c r="E429" s="1">
        <v>4</v>
      </c>
      <c r="F429" s="1">
        <v>6</v>
      </c>
      <c r="G429" s="3">
        <v>77</v>
      </c>
      <c r="H429" s="4">
        <v>4.4697500000000003</v>
      </c>
      <c r="I429" s="5">
        <v>4.3894285714286001</v>
      </c>
      <c r="J429" s="6">
        <v>8.0321428571400233</v>
      </c>
      <c r="K429" s="1">
        <v>52</v>
      </c>
    </row>
    <row r="430" spans="1:11" ht="17.25" x14ac:dyDescent="0.3">
      <c r="A430" s="1">
        <v>735</v>
      </c>
      <c r="B430" s="1">
        <v>130015</v>
      </c>
      <c r="C430" s="1" t="s">
        <v>10</v>
      </c>
      <c r="D430" s="2">
        <v>41684</v>
      </c>
      <c r="E430" s="1">
        <v>3</v>
      </c>
      <c r="F430" s="1">
        <v>12</v>
      </c>
      <c r="G430" s="3">
        <v>118</v>
      </c>
      <c r="H430" s="4">
        <v>4.4512820512821003</v>
      </c>
      <c r="I430" s="5">
        <v>4.3605555555556004</v>
      </c>
      <c r="J430" s="6">
        <v>9.0726495726499934</v>
      </c>
      <c r="K430" s="1">
        <v>56</v>
      </c>
    </row>
    <row r="431" spans="1:11" ht="17.25" x14ac:dyDescent="0.3">
      <c r="A431" s="1">
        <v>736</v>
      </c>
      <c r="B431" s="1">
        <v>130015</v>
      </c>
      <c r="C431" s="1" t="s">
        <v>10</v>
      </c>
      <c r="D431" s="2">
        <v>41687</v>
      </c>
      <c r="E431" s="1">
        <v>2</v>
      </c>
      <c r="F431" s="1">
        <v>17</v>
      </c>
      <c r="G431" s="3">
        <v>131</v>
      </c>
      <c r="H431" s="4">
        <v>4.4511111111110999</v>
      </c>
      <c r="I431" s="5">
        <v>4.3813924050633002</v>
      </c>
      <c r="J431" s="6">
        <v>6.9718706047799728</v>
      </c>
      <c r="K431" s="1">
        <v>58</v>
      </c>
    </row>
    <row r="432" spans="1:11" ht="17.25" x14ac:dyDescent="0.3">
      <c r="A432" s="1">
        <v>737</v>
      </c>
      <c r="B432" s="1">
        <v>130015</v>
      </c>
      <c r="C432" s="1" t="s">
        <v>10</v>
      </c>
      <c r="D432" s="2">
        <v>41688</v>
      </c>
      <c r="E432" s="1">
        <v>5</v>
      </c>
      <c r="F432" s="1">
        <v>25</v>
      </c>
      <c r="G432" s="3">
        <v>158</v>
      </c>
      <c r="H432" s="4">
        <v>4.4837499999999997</v>
      </c>
      <c r="I432" s="5">
        <v>4.3929999999999998</v>
      </c>
      <c r="J432" s="6">
        <v>9.0749999999999886</v>
      </c>
      <c r="K432" s="1">
        <v>48</v>
      </c>
    </row>
    <row r="433" spans="1:11" ht="17.25" x14ac:dyDescent="0.3">
      <c r="A433" s="1">
        <v>738</v>
      </c>
      <c r="B433" s="1">
        <v>130015</v>
      </c>
      <c r="C433" s="1" t="s">
        <v>10</v>
      </c>
      <c r="D433" s="2">
        <v>41689</v>
      </c>
      <c r="E433" s="1">
        <v>5</v>
      </c>
      <c r="F433" s="1">
        <v>11</v>
      </c>
      <c r="G433" s="3">
        <v>117</v>
      </c>
      <c r="H433" s="4">
        <v>4.4943999999999997</v>
      </c>
      <c r="I433" s="5">
        <v>4.3995081967212997</v>
      </c>
      <c r="J433" s="6">
        <v>9.489180327870006</v>
      </c>
      <c r="K433" s="1">
        <v>50</v>
      </c>
    </row>
    <row r="434" spans="1:11" ht="17.25" x14ac:dyDescent="0.3">
      <c r="A434" s="1">
        <v>739</v>
      </c>
      <c r="B434" s="1">
        <v>130015</v>
      </c>
      <c r="C434" s="1" t="s">
        <v>10</v>
      </c>
      <c r="D434" s="2">
        <v>41690</v>
      </c>
      <c r="E434" s="1">
        <v>3</v>
      </c>
      <c r="F434" s="1">
        <v>5</v>
      </c>
      <c r="G434" s="3">
        <v>101</v>
      </c>
      <c r="H434" s="4">
        <v>4.5260869565217003</v>
      </c>
      <c r="I434" s="5">
        <v>4.3928787878788</v>
      </c>
      <c r="J434" s="6">
        <v>13.32081686429003</v>
      </c>
      <c r="K434" s="1">
        <v>30</v>
      </c>
    </row>
    <row r="435" spans="1:11" ht="17.25" x14ac:dyDescent="0.3">
      <c r="A435" s="1">
        <v>740</v>
      </c>
      <c r="B435" s="1">
        <v>130015</v>
      </c>
      <c r="C435" s="1" t="s">
        <v>10</v>
      </c>
      <c r="D435" s="2">
        <v>41691</v>
      </c>
      <c r="E435" s="1">
        <v>3</v>
      </c>
      <c r="F435" s="1">
        <v>8</v>
      </c>
      <c r="G435" s="3">
        <v>112</v>
      </c>
      <c r="H435" s="4">
        <v>4.5028813559321996</v>
      </c>
      <c r="I435" s="5">
        <v>4.4237037037037004</v>
      </c>
      <c r="J435" s="6">
        <v>7.9177652228499262</v>
      </c>
      <c r="K435" s="1">
        <v>42</v>
      </c>
    </row>
    <row r="436" spans="1:11" ht="17.25" x14ac:dyDescent="0.3">
      <c r="A436" s="1">
        <v>741</v>
      </c>
      <c r="B436" s="1">
        <v>130015</v>
      </c>
      <c r="C436" s="1" t="s">
        <v>10</v>
      </c>
      <c r="D436" s="2">
        <v>41696</v>
      </c>
      <c r="E436" s="1">
        <v>2</v>
      </c>
      <c r="F436" s="1">
        <v>10</v>
      </c>
      <c r="G436" s="3">
        <v>85</v>
      </c>
      <c r="H436" s="4">
        <v>4.4000000000000004</v>
      </c>
      <c r="I436" s="5">
        <v>4.2434482758621002</v>
      </c>
      <c r="J436" s="6">
        <v>15.655172413790019</v>
      </c>
      <c r="K436" s="1">
        <v>44</v>
      </c>
    </row>
    <row r="437" spans="1:11" ht="17.25" x14ac:dyDescent="0.3">
      <c r="A437" s="1">
        <v>742</v>
      </c>
      <c r="B437" s="1">
        <v>130015</v>
      </c>
      <c r="C437" s="1" t="s">
        <v>10</v>
      </c>
      <c r="D437" s="2">
        <v>41697</v>
      </c>
      <c r="E437" s="1">
        <v>3</v>
      </c>
      <c r="F437" s="1">
        <v>16</v>
      </c>
      <c r="G437" s="3">
        <v>110</v>
      </c>
      <c r="H437" s="4">
        <v>4.4291666666667</v>
      </c>
      <c r="I437" s="5">
        <v>4.2166666666666996</v>
      </c>
      <c r="J437" s="6">
        <v>21.250000000000036</v>
      </c>
      <c r="K437" s="1">
        <v>24</v>
      </c>
    </row>
    <row r="438" spans="1:11" ht="17.25" x14ac:dyDescent="0.3">
      <c r="A438" s="1">
        <v>743</v>
      </c>
      <c r="B438" s="1">
        <v>130015</v>
      </c>
      <c r="C438" s="1" t="s">
        <v>10</v>
      </c>
      <c r="D438" s="2">
        <v>41698</v>
      </c>
      <c r="E438" s="1">
        <v>3</v>
      </c>
      <c r="F438" s="1">
        <v>8</v>
      </c>
      <c r="G438" s="3">
        <v>84</v>
      </c>
      <c r="H438" s="4">
        <v>4.3865853658537004</v>
      </c>
      <c r="I438" s="5">
        <v>4.2093548387097002</v>
      </c>
      <c r="J438" s="6">
        <v>17.723052714400023</v>
      </c>
      <c r="K438" s="1">
        <v>30</v>
      </c>
    </row>
    <row r="439" spans="1:11" ht="17.25" x14ac:dyDescent="0.3">
      <c r="A439" s="1">
        <v>744</v>
      </c>
      <c r="B439" s="1">
        <v>130015</v>
      </c>
      <c r="C439" s="1" t="s">
        <v>10</v>
      </c>
      <c r="D439" s="2">
        <v>41701</v>
      </c>
      <c r="E439" s="1">
        <v>2</v>
      </c>
      <c r="F439" s="1">
        <v>6</v>
      </c>
      <c r="G439" s="3">
        <v>76</v>
      </c>
      <c r="H439" s="4">
        <v>4.3868181818182004</v>
      </c>
      <c r="I439" s="5">
        <v>4.2589230769231001</v>
      </c>
      <c r="J439" s="6">
        <v>12.789510489510025</v>
      </c>
      <c r="K439" s="1">
        <v>64</v>
      </c>
    </row>
    <row r="440" spans="1:11" ht="17.25" x14ac:dyDescent="0.3">
      <c r="A440" s="1">
        <v>745</v>
      </c>
      <c r="B440" s="1">
        <v>130015</v>
      </c>
      <c r="C440" s="1" t="s">
        <v>10</v>
      </c>
      <c r="D440" s="2">
        <v>41702</v>
      </c>
      <c r="E440" s="1">
        <v>3</v>
      </c>
      <c r="F440" s="1">
        <v>8</v>
      </c>
      <c r="G440" s="3">
        <v>104</v>
      </c>
      <c r="H440" s="4">
        <v>4.4848837209301999</v>
      </c>
      <c r="I440" s="5">
        <v>4.2543589743589996</v>
      </c>
      <c r="J440" s="6">
        <v>23.052474657120037</v>
      </c>
      <c r="K440" s="1">
        <v>50</v>
      </c>
    </row>
    <row r="441" spans="1:11" ht="17.25" x14ac:dyDescent="0.3">
      <c r="A441" s="1">
        <v>746</v>
      </c>
      <c r="B441" s="1">
        <v>130015</v>
      </c>
      <c r="C441" s="1" t="s">
        <v>10</v>
      </c>
      <c r="D441" s="2">
        <v>41703</v>
      </c>
      <c r="E441" s="1">
        <v>1</v>
      </c>
      <c r="F441" s="1">
        <v>19</v>
      </c>
      <c r="G441" s="3">
        <v>111</v>
      </c>
      <c r="H441" s="4">
        <v>4.4935714285713999</v>
      </c>
      <c r="I441" s="5">
        <v>4.2563157894736996</v>
      </c>
      <c r="J441" s="6">
        <v>23.725563909770031</v>
      </c>
      <c r="K441" s="1">
        <v>48</v>
      </c>
    </row>
    <row r="442" spans="1:11" ht="17.25" x14ac:dyDescent="0.3">
      <c r="A442" s="1">
        <v>747</v>
      </c>
      <c r="B442" s="1">
        <v>130015</v>
      </c>
      <c r="C442" s="1" t="s">
        <v>10</v>
      </c>
      <c r="D442" s="2">
        <v>41704</v>
      </c>
      <c r="E442" s="1">
        <v>2</v>
      </c>
      <c r="F442" s="1">
        <v>14</v>
      </c>
      <c r="G442" s="3">
        <v>111</v>
      </c>
      <c r="H442" s="4">
        <v>4.5042105263158003</v>
      </c>
      <c r="I442" s="5">
        <v>4.2544827586206999</v>
      </c>
      <c r="J442" s="6">
        <v>24.972776769510041</v>
      </c>
      <c r="K442" s="1">
        <v>38</v>
      </c>
    </row>
    <row r="443" spans="1:11" ht="17.25" x14ac:dyDescent="0.3">
      <c r="A443" s="1">
        <v>748</v>
      </c>
      <c r="B443" s="1">
        <v>130015</v>
      </c>
      <c r="C443" s="1" t="s">
        <v>10</v>
      </c>
      <c r="D443" s="2">
        <v>41705</v>
      </c>
      <c r="E443" s="1">
        <v>3</v>
      </c>
      <c r="F443" s="1">
        <v>3</v>
      </c>
      <c r="G443" s="3">
        <v>72</v>
      </c>
      <c r="H443" s="4">
        <v>4.5472000000000001</v>
      </c>
      <c r="I443" s="5">
        <v>4.2573333333332997</v>
      </c>
      <c r="J443" s="6">
        <v>28.986666666670047</v>
      </c>
      <c r="K443" s="1">
        <v>22</v>
      </c>
    </row>
    <row r="444" spans="1:11" ht="17.25" x14ac:dyDescent="0.3">
      <c r="A444" s="1">
        <v>750</v>
      </c>
      <c r="B444" s="1">
        <v>130015</v>
      </c>
      <c r="C444" s="1" t="s">
        <v>10</v>
      </c>
      <c r="D444" s="2">
        <v>41708</v>
      </c>
      <c r="E444" s="1">
        <v>2</v>
      </c>
      <c r="F444" s="1">
        <v>3</v>
      </c>
      <c r="G444" s="3">
        <v>126</v>
      </c>
      <c r="H444" s="4">
        <v>4.5208571428570998</v>
      </c>
      <c r="I444" s="5">
        <v>4.2806451612903</v>
      </c>
      <c r="J444" s="6">
        <v>24.021198156679979</v>
      </c>
      <c r="K444" s="1">
        <v>50</v>
      </c>
    </row>
    <row r="445" spans="1:11" ht="17.25" x14ac:dyDescent="0.3">
      <c r="A445" s="1">
        <v>751</v>
      </c>
      <c r="B445" s="1">
        <v>130015</v>
      </c>
      <c r="C445" s="1" t="s">
        <v>10</v>
      </c>
      <c r="D445" s="2">
        <v>41709</v>
      </c>
      <c r="E445" s="1">
        <v>3</v>
      </c>
      <c r="F445" s="1">
        <v>7</v>
      </c>
      <c r="G445" s="3">
        <v>90</v>
      </c>
      <c r="H445" s="4">
        <v>4.5054166666666999</v>
      </c>
      <c r="I445" s="5">
        <v>4.2972727272727003</v>
      </c>
      <c r="J445" s="6">
        <v>20.814393939399967</v>
      </c>
      <c r="K445" s="1">
        <v>40</v>
      </c>
    </row>
    <row r="446" spans="1:11" ht="17.25" x14ac:dyDescent="0.3">
      <c r="A446" s="1">
        <v>752</v>
      </c>
      <c r="B446" s="1">
        <v>130015</v>
      </c>
      <c r="C446" s="1" t="s">
        <v>10</v>
      </c>
      <c r="D446" s="2">
        <v>41710</v>
      </c>
      <c r="E446" s="1">
        <v>3</v>
      </c>
      <c r="F446" s="1">
        <v>9</v>
      </c>
      <c r="G446" s="3">
        <v>99</v>
      </c>
      <c r="H446" s="4">
        <v>4.5199999999999996</v>
      </c>
      <c r="I446" s="5">
        <v>4.2765000000000004</v>
      </c>
      <c r="J446" s="6">
        <v>24.349999999999916</v>
      </c>
      <c r="K446" s="1">
        <v>32</v>
      </c>
    </row>
    <row r="447" spans="1:11" ht="17.25" x14ac:dyDescent="0.3">
      <c r="A447" s="1">
        <v>753</v>
      </c>
      <c r="B447" s="1">
        <v>130015</v>
      </c>
      <c r="C447" s="1" t="s">
        <v>10</v>
      </c>
      <c r="D447" s="2">
        <v>41711</v>
      </c>
      <c r="E447" s="1">
        <v>3</v>
      </c>
      <c r="F447" s="1">
        <v>11</v>
      </c>
      <c r="G447" s="3">
        <v>110</v>
      </c>
      <c r="H447" s="4">
        <v>4.49</v>
      </c>
      <c r="I447" s="5">
        <v>4.2492000000000001</v>
      </c>
      <c r="J447" s="6">
        <v>24.080000000000013</v>
      </c>
      <c r="K447" s="1">
        <v>38</v>
      </c>
    </row>
    <row r="448" spans="1:11" ht="17.25" x14ac:dyDescent="0.3">
      <c r="A448" s="1">
        <v>754</v>
      </c>
      <c r="B448" s="1">
        <v>130015</v>
      </c>
      <c r="C448" s="1" t="s">
        <v>10</v>
      </c>
      <c r="D448" s="2">
        <v>41712</v>
      </c>
      <c r="E448" s="1">
        <v>2</v>
      </c>
      <c r="F448" s="1">
        <v>9</v>
      </c>
      <c r="G448" s="3">
        <v>94</v>
      </c>
      <c r="H448" s="4">
        <v>4.5037488372093</v>
      </c>
      <c r="I448" s="5">
        <v>4.2966037735849003</v>
      </c>
      <c r="J448" s="6">
        <v>20.714506362439966</v>
      </c>
      <c r="K448" s="1">
        <v>50</v>
      </c>
    </row>
    <row r="449" spans="1:11" ht="17.25" x14ac:dyDescent="0.3">
      <c r="A449" s="1">
        <v>755</v>
      </c>
      <c r="B449" s="1">
        <v>130015</v>
      </c>
      <c r="C449" s="1" t="s">
        <v>10</v>
      </c>
      <c r="D449" s="2">
        <v>41715</v>
      </c>
      <c r="E449" s="1">
        <v>4</v>
      </c>
      <c r="F449" s="1">
        <v>4</v>
      </c>
      <c r="G449" s="3">
        <v>72</v>
      </c>
      <c r="H449" s="4">
        <v>4.4957692307692003</v>
      </c>
      <c r="I449" s="5">
        <v>4.2943749999999996</v>
      </c>
      <c r="J449" s="6">
        <v>20.139423076920071</v>
      </c>
      <c r="K449" s="1">
        <v>40</v>
      </c>
    </row>
    <row r="450" spans="1:11" ht="17.25" x14ac:dyDescent="0.3">
      <c r="A450" s="1">
        <v>756</v>
      </c>
      <c r="B450" s="1">
        <v>130015</v>
      </c>
      <c r="C450" s="1" t="s">
        <v>10</v>
      </c>
      <c r="D450" s="2">
        <v>41716</v>
      </c>
      <c r="E450" s="1">
        <v>3</v>
      </c>
      <c r="F450" s="1">
        <v>12</v>
      </c>
      <c r="G450" s="3">
        <v>136</v>
      </c>
      <c r="H450" s="4">
        <v>4.4778571428570997</v>
      </c>
      <c r="I450" s="5">
        <v>4.3025000000000002</v>
      </c>
      <c r="J450" s="6">
        <v>17.535714285709947</v>
      </c>
      <c r="K450" s="1">
        <v>48</v>
      </c>
    </row>
    <row r="451" spans="1:11" ht="17.25" x14ac:dyDescent="0.3">
      <c r="A451" s="1">
        <v>757</v>
      </c>
      <c r="B451" s="1">
        <v>130015</v>
      </c>
      <c r="C451" s="1" t="s">
        <v>10</v>
      </c>
      <c r="D451" s="2">
        <v>41717</v>
      </c>
      <c r="E451" s="1">
        <v>3</v>
      </c>
      <c r="F451" s="1">
        <v>16</v>
      </c>
      <c r="G451" s="3">
        <v>146.4</v>
      </c>
      <c r="H451" s="4">
        <v>4.5248275862069001</v>
      </c>
      <c r="I451" s="5">
        <v>4.3532352941176002</v>
      </c>
      <c r="J451" s="6">
        <v>17.159229208929982</v>
      </c>
      <c r="K451" s="1">
        <v>34</v>
      </c>
    </row>
    <row r="452" spans="1:11" ht="17.25" x14ac:dyDescent="0.3">
      <c r="A452" s="1">
        <v>758</v>
      </c>
      <c r="B452" s="1">
        <v>130015</v>
      </c>
      <c r="C452" s="1" t="s">
        <v>10</v>
      </c>
      <c r="D452" s="2">
        <v>41718</v>
      </c>
      <c r="E452" s="1">
        <v>3</v>
      </c>
      <c r="F452" s="1">
        <v>3</v>
      </c>
      <c r="G452" s="3">
        <v>75</v>
      </c>
      <c r="H452" s="4">
        <v>4.4496825396824997</v>
      </c>
      <c r="I452" s="5">
        <v>4.3589610389609996</v>
      </c>
      <c r="J452" s="6">
        <v>9.0721500721500092</v>
      </c>
      <c r="K452" s="1">
        <v>54</v>
      </c>
    </row>
    <row r="453" spans="1:11" ht="17.25" x14ac:dyDescent="0.3">
      <c r="A453" s="1">
        <v>759</v>
      </c>
      <c r="B453" s="1">
        <v>130015</v>
      </c>
      <c r="C453" s="1" t="s">
        <v>10</v>
      </c>
      <c r="D453" s="2">
        <v>41719</v>
      </c>
      <c r="E453" s="1">
        <v>3</v>
      </c>
      <c r="F453" s="1">
        <v>4</v>
      </c>
      <c r="G453" s="3">
        <v>76</v>
      </c>
      <c r="H453" s="4">
        <v>4.4708620689655003</v>
      </c>
      <c r="I453" s="5">
        <v>4.3503571428571002</v>
      </c>
      <c r="J453" s="6">
        <v>12.050492610840013</v>
      </c>
      <c r="K453" s="1">
        <v>56</v>
      </c>
    </row>
    <row r="454" spans="1:11" ht="17.25" x14ac:dyDescent="0.3">
      <c r="A454" s="1">
        <v>760</v>
      </c>
      <c r="B454" s="1">
        <v>130015</v>
      </c>
      <c r="C454" s="1" t="s">
        <v>10</v>
      </c>
      <c r="D454" s="2">
        <v>41722</v>
      </c>
      <c r="E454" s="1">
        <v>2</v>
      </c>
      <c r="F454" s="1">
        <v>2</v>
      </c>
      <c r="G454" s="3">
        <v>70</v>
      </c>
      <c r="H454" s="4">
        <v>4.4939999999999998</v>
      </c>
      <c r="I454" s="5">
        <v>4.3559999999999999</v>
      </c>
      <c r="J454" s="6">
        <v>13.79999999999999</v>
      </c>
      <c r="K454" s="1">
        <v>40</v>
      </c>
    </row>
    <row r="455" spans="1:11" ht="17.25" x14ac:dyDescent="0.3">
      <c r="A455" s="1">
        <v>761</v>
      </c>
      <c r="B455" s="1">
        <v>130015</v>
      </c>
      <c r="C455" s="1" t="s">
        <v>10</v>
      </c>
      <c r="D455" s="2">
        <v>41723</v>
      </c>
      <c r="E455" s="1">
        <v>3</v>
      </c>
      <c r="F455" s="1">
        <v>11</v>
      </c>
      <c r="G455" s="3">
        <v>126</v>
      </c>
      <c r="H455" s="4">
        <v>4.5</v>
      </c>
      <c r="I455" s="5">
        <v>4.3250000000000002</v>
      </c>
      <c r="J455" s="6">
        <v>17.499999999999982</v>
      </c>
      <c r="K455" s="1">
        <v>36</v>
      </c>
    </row>
    <row r="456" spans="1:11" ht="17.25" x14ac:dyDescent="0.3">
      <c r="A456" s="1">
        <v>762</v>
      </c>
      <c r="B456" s="1">
        <v>130015</v>
      </c>
      <c r="C456" s="1" t="s">
        <v>10</v>
      </c>
      <c r="D456" s="2">
        <v>41724</v>
      </c>
      <c r="E456" s="1">
        <v>3</v>
      </c>
      <c r="F456" s="1">
        <v>9</v>
      </c>
      <c r="G456" s="3">
        <v>90</v>
      </c>
      <c r="H456" s="4">
        <v>4.5</v>
      </c>
      <c r="I456" s="5">
        <v>4.3268750000000002</v>
      </c>
      <c r="J456" s="6">
        <v>17.312499999999975</v>
      </c>
      <c r="K456" s="1">
        <v>32</v>
      </c>
    </row>
    <row r="457" spans="1:11" ht="17.25" x14ac:dyDescent="0.3">
      <c r="A457" s="1">
        <v>763</v>
      </c>
      <c r="B457" s="1">
        <v>130015</v>
      </c>
      <c r="C457" s="1" t="s">
        <v>10</v>
      </c>
      <c r="D457" s="2">
        <v>41725</v>
      </c>
      <c r="E457" s="1">
        <v>3</v>
      </c>
      <c r="F457" s="1">
        <v>8</v>
      </c>
      <c r="G457" s="3">
        <v>87</v>
      </c>
      <c r="H457" s="4">
        <v>4.5250000000000004</v>
      </c>
      <c r="I457" s="5">
        <v>4.3096153846153999</v>
      </c>
      <c r="J457" s="6">
        <v>21.538461538460041</v>
      </c>
      <c r="K457" s="1">
        <v>24</v>
      </c>
    </row>
    <row r="458" spans="1:11" ht="17.25" x14ac:dyDescent="0.3">
      <c r="A458" s="1">
        <v>764</v>
      </c>
      <c r="B458" s="1">
        <v>130015</v>
      </c>
      <c r="C458" s="1" t="s">
        <v>10</v>
      </c>
      <c r="D458" s="2">
        <v>41726</v>
      </c>
      <c r="E458" s="1">
        <v>3</v>
      </c>
      <c r="F458" s="1">
        <v>7</v>
      </c>
      <c r="G458" s="3">
        <v>78</v>
      </c>
      <c r="H458" s="4">
        <v>4.5</v>
      </c>
      <c r="I458" s="5">
        <v>4.3481249999999996</v>
      </c>
      <c r="J458" s="6">
        <v>15.187500000000043</v>
      </c>
      <c r="K458" s="1">
        <v>32</v>
      </c>
    </row>
    <row r="459" spans="1:11" ht="17.25" x14ac:dyDescent="0.3">
      <c r="A459" s="1">
        <v>766</v>
      </c>
      <c r="B459" s="1">
        <v>130015</v>
      </c>
      <c r="C459" s="1" t="s">
        <v>10</v>
      </c>
      <c r="D459" s="2">
        <v>41737</v>
      </c>
      <c r="E459" s="1">
        <v>1</v>
      </c>
      <c r="F459" s="1">
        <v>4</v>
      </c>
      <c r="G459" s="3">
        <v>74</v>
      </c>
      <c r="H459" s="4">
        <v>4.5583333333332998</v>
      </c>
      <c r="I459" s="5">
        <v>4.3916666666667004</v>
      </c>
      <c r="J459" s="6">
        <v>16.666666666659946</v>
      </c>
      <c r="K459" s="1">
        <v>32</v>
      </c>
    </row>
    <row r="460" spans="1:11" ht="17.25" x14ac:dyDescent="0.3">
      <c r="A460" s="1">
        <v>768</v>
      </c>
      <c r="B460" s="1">
        <v>130017</v>
      </c>
      <c r="C460" s="1" t="s">
        <v>6</v>
      </c>
      <c r="D460" s="2">
        <v>41737</v>
      </c>
      <c r="E460" s="1">
        <v>1</v>
      </c>
      <c r="F460" s="1">
        <v>10</v>
      </c>
      <c r="G460" s="3">
        <v>810</v>
      </c>
      <c r="H460" s="4">
        <v>3.6976</v>
      </c>
      <c r="I460" s="5">
        <v>3.5301785714285998</v>
      </c>
      <c r="J460" s="6">
        <v>16.742142857140017</v>
      </c>
      <c r="K460" s="1">
        <v>52</v>
      </c>
    </row>
    <row r="461" spans="1:11" ht="17.25" x14ac:dyDescent="0.3">
      <c r="A461" s="1">
        <v>769</v>
      </c>
      <c r="B461" s="1">
        <v>130018</v>
      </c>
      <c r="C461" s="1" t="s">
        <v>16</v>
      </c>
      <c r="D461" s="2">
        <v>41624</v>
      </c>
      <c r="E461" s="1">
        <v>4</v>
      </c>
      <c r="F461" s="1">
        <v>2</v>
      </c>
      <c r="G461" s="3">
        <v>5</v>
      </c>
      <c r="H461" s="4">
        <v>4.6115384615385002</v>
      </c>
      <c r="I461" s="5">
        <v>4.4653623188406</v>
      </c>
      <c r="J461" s="6">
        <v>14.617614269790025</v>
      </c>
      <c r="K461" s="1">
        <v>74</v>
      </c>
    </row>
    <row r="462" spans="1:11" ht="17.25" x14ac:dyDescent="0.3">
      <c r="A462" s="1">
        <v>770</v>
      </c>
      <c r="B462" s="1">
        <v>130018</v>
      </c>
      <c r="C462" s="1" t="s">
        <v>16</v>
      </c>
      <c r="D462" s="2">
        <v>41625</v>
      </c>
      <c r="E462" s="1">
        <v>3</v>
      </c>
      <c r="F462" s="1">
        <v>3</v>
      </c>
      <c r="G462" s="3">
        <v>5</v>
      </c>
      <c r="H462" s="4">
        <v>4.6267647058824002</v>
      </c>
      <c r="I462" s="5">
        <v>4.4898837209301998</v>
      </c>
      <c r="J462" s="6">
        <v>13.688098495220036</v>
      </c>
      <c r="K462" s="1">
        <v>64</v>
      </c>
    </row>
    <row r="463" spans="1:11" ht="17.25" x14ac:dyDescent="0.3">
      <c r="A463" s="1">
        <v>771</v>
      </c>
      <c r="B463" s="1">
        <v>130018</v>
      </c>
      <c r="C463" s="1" t="s">
        <v>16</v>
      </c>
      <c r="D463" s="2">
        <v>41626</v>
      </c>
      <c r="E463" s="1">
        <v>3</v>
      </c>
      <c r="F463" s="1">
        <v>2</v>
      </c>
      <c r="G463" s="3">
        <v>1</v>
      </c>
      <c r="H463" s="4">
        <v>4.6522580645160998</v>
      </c>
      <c r="I463" s="5">
        <v>4.4981818181818003</v>
      </c>
      <c r="J463" s="6">
        <v>15.40762463342995</v>
      </c>
      <c r="K463" s="1">
        <v>58</v>
      </c>
    </row>
    <row r="464" spans="1:11" ht="17.25" x14ac:dyDescent="0.3">
      <c r="A464" s="1">
        <v>772</v>
      </c>
      <c r="B464" s="1">
        <v>130018</v>
      </c>
      <c r="C464" s="1" t="s">
        <v>16</v>
      </c>
      <c r="D464" s="2">
        <v>41627</v>
      </c>
      <c r="E464" s="1">
        <v>3</v>
      </c>
      <c r="F464" s="1">
        <v>8</v>
      </c>
      <c r="G464" s="3">
        <v>39</v>
      </c>
      <c r="H464" s="4">
        <v>4.6420205882353001</v>
      </c>
      <c r="I464" s="5">
        <v>4.5164285714285999</v>
      </c>
      <c r="J464" s="6">
        <v>12.559201680670018</v>
      </c>
      <c r="K464" s="1">
        <v>60</v>
      </c>
    </row>
    <row r="465" spans="1:11" ht="17.25" x14ac:dyDescent="0.3">
      <c r="A465" s="1">
        <v>773</v>
      </c>
      <c r="B465" s="1">
        <v>130018</v>
      </c>
      <c r="C465" s="1" t="s">
        <v>16</v>
      </c>
      <c r="D465" s="2">
        <v>41628</v>
      </c>
      <c r="E465" s="1">
        <v>7</v>
      </c>
      <c r="F465" s="1">
        <v>0</v>
      </c>
      <c r="G465" s="3">
        <v>0</v>
      </c>
      <c r="H465" s="4">
        <v>4.67</v>
      </c>
      <c r="I465" s="5">
        <v>4.5155555555555997</v>
      </c>
      <c r="J465" s="6">
        <v>15.44444444444002</v>
      </c>
      <c r="K465" s="1">
        <v>56</v>
      </c>
    </row>
    <row r="466" spans="1:11" ht="17.25" x14ac:dyDescent="0.3">
      <c r="A466" s="1">
        <v>774</v>
      </c>
      <c r="B466" s="1">
        <v>130018</v>
      </c>
      <c r="C466" s="1" t="s">
        <v>16</v>
      </c>
      <c r="D466" s="2">
        <v>41631</v>
      </c>
      <c r="E466" s="1">
        <v>3</v>
      </c>
      <c r="F466" s="1">
        <v>3</v>
      </c>
      <c r="G466" s="3">
        <v>8</v>
      </c>
      <c r="H466" s="4">
        <v>4.6766666666666996</v>
      </c>
      <c r="I466" s="5">
        <v>4.5251063829787004</v>
      </c>
      <c r="J466" s="6">
        <v>15.156028368799923</v>
      </c>
      <c r="K466" s="1">
        <v>66</v>
      </c>
    </row>
    <row r="467" spans="1:11" ht="17.25" x14ac:dyDescent="0.3">
      <c r="A467" s="1">
        <v>775</v>
      </c>
      <c r="B467" s="1">
        <v>130018</v>
      </c>
      <c r="C467" s="1" t="s">
        <v>16</v>
      </c>
      <c r="D467" s="2">
        <v>41632</v>
      </c>
      <c r="E467" s="1">
        <v>3</v>
      </c>
      <c r="F467" s="1">
        <v>6</v>
      </c>
      <c r="G467" s="3">
        <v>32</v>
      </c>
      <c r="H467" s="4">
        <v>4.6589583333332998</v>
      </c>
      <c r="I467" s="5">
        <v>4.5075000000000003</v>
      </c>
      <c r="J467" s="6">
        <v>15.14583333332995</v>
      </c>
      <c r="K467" s="1">
        <v>68</v>
      </c>
    </row>
    <row r="468" spans="1:11" ht="17.25" x14ac:dyDescent="0.3">
      <c r="A468" s="1">
        <v>776</v>
      </c>
      <c r="B468" s="1">
        <v>130018</v>
      </c>
      <c r="C468" s="1" t="s">
        <v>16</v>
      </c>
      <c r="D468" s="2">
        <v>41633</v>
      </c>
      <c r="E468" s="1">
        <v>2</v>
      </c>
      <c r="F468" s="1">
        <v>4</v>
      </c>
      <c r="G468" s="3">
        <v>25</v>
      </c>
      <c r="H468" s="4">
        <v>4.6510344827586003</v>
      </c>
      <c r="I468" s="5">
        <v>4.4979310344828001</v>
      </c>
      <c r="J468" s="6">
        <v>15.310344827580025</v>
      </c>
      <c r="K468" s="1">
        <v>50</v>
      </c>
    </row>
    <row r="469" spans="1:11" ht="17.25" x14ac:dyDescent="0.3">
      <c r="A469" s="1">
        <v>777</v>
      </c>
      <c r="B469" s="1">
        <v>130018</v>
      </c>
      <c r="C469" s="1" t="s">
        <v>16</v>
      </c>
      <c r="D469" s="2">
        <v>41635</v>
      </c>
      <c r="E469" s="1">
        <v>2</v>
      </c>
      <c r="F469" s="1">
        <v>6</v>
      </c>
      <c r="G469" s="3">
        <v>75</v>
      </c>
      <c r="H469" s="4">
        <v>4.6500000000000004</v>
      </c>
      <c r="I469" s="5">
        <v>4.5058333333332996</v>
      </c>
      <c r="J469" s="6">
        <v>14.416666666670075</v>
      </c>
      <c r="K469" s="1">
        <v>60</v>
      </c>
    </row>
    <row r="470" spans="1:11" ht="17.25" x14ac:dyDescent="0.3">
      <c r="A470" s="1">
        <v>778</v>
      </c>
      <c r="B470" s="1">
        <v>130018</v>
      </c>
      <c r="C470" s="1" t="s">
        <v>16</v>
      </c>
      <c r="D470" s="2">
        <v>41638</v>
      </c>
      <c r="E470" s="1">
        <v>2</v>
      </c>
      <c r="F470" s="1">
        <v>2</v>
      </c>
      <c r="G470" s="3">
        <v>50</v>
      </c>
      <c r="H470" s="4">
        <v>4.6543749999999999</v>
      </c>
      <c r="I470" s="5">
        <v>4.5159374999999997</v>
      </c>
      <c r="J470" s="6">
        <v>13.843750000000021</v>
      </c>
      <c r="K470" s="1">
        <v>56</v>
      </c>
    </row>
    <row r="471" spans="1:11" ht="17.25" x14ac:dyDescent="0.3">
      <c r="A471" s="1">
        <v>779</v>
      </c>
      <c r="B471" s="1">
        <v>130018</v>
      </c>
      <c r="C471" s="1" t="s">
        <v>16</v>
      </c>
      <c r="D471" s="2">
        <v>41639</v>
      </c>
      <c r="E471" s="1">
        <v>3</v>
      </c>
      <c r="F471" s="1">
        <v>0</v>
      </c>
      <c r="G471" s="3">
        <v>0</v>
      </c>
      <c r="H471" s="4">
        <v>4.6467354838709998</v>
      </c>
      <c r="I471" s="5">
        <v>4.5351225806451998</v>
      </c>
      <c r="J471" s="6">
        <v>11.161290322579998</v>
      </c>
      <c r="K471" s="1">
        <v>62</v>
      </c>
    </row>
    <row r="472" spans="1:11" ht="17.25" x14ac:dyDescent="0.3">
      <c r="A472" s="1">
        <v>781</v>
      </c>
      <c r="B472" s="1">
        <v>130018</v>
      </c>
      <c r="C472" s="1" t="s">
        <v>16</v>
      </c>
      <c r="D472" s="2">
        <v>41641</v>
      </c>
      <c r="E472" s="1">
        <v>2</v>
      </c>
      <c r="F472" s="1">
        <v>6</v>
      </c>
      <c r="G472" s="3">
        <v>39</v>
      </c>
      <c r="H472" s="4">
        <v>4.6440425531915004</v>
      </c>
      <c r="I472" s="5">
        <v>4.5269230769230999</v>
      </c>
      <c r="J472" s="6">
        <v>11.711947626840047</v>
      </c>
      <c r="K472" s="1">
        <v>86</v>
      </c>
    </row>
    <row r="473" spans="1:11" ht="17.25" x14ac:dyDescent="0.3">
      <c r="A473" s="1">
        <v>782</v>
      </c>
      <c r="B473" s="1">
        <v>130018</v>
      </c>
      <c r="C473" s="1" t="s">
        <v>16</v>
      </c>
      <c r="D473" s="2">
        <v>41642</v>
      </c>
      <c r="E473" s="1">
        <v>3</v>
      </c>
      <c r="F473" s="1">
        <v>6</v>
      </c>
      <c r="G473" s="3">
        <v>26</v>
      </c>
      <c r="H473" s="4">
        <v>4.6942153846153998</v>
      </c>
      <c r="I473" s="5">
        <v>4.5581538461538003</v>
      </c>
      <c r="J473" s="6">
        <v>13.606153846159952</v>
      </c>
      <c r="K473" s="1">
        <v>66</v>
      </c>
    </row>
    <row r="474" spans="1:11" ht="17.25" x14ac:dyDescent="0.3">
      <c r="A474" s="1">
        <v>783</v>
      </c>
      <c r="B474" s="1">
        <v>130018</v>
      </c>
      <c r="C474" s="1" t="s">
        <v>16</v>
      </c>
      <c r="D474" s="2">
        <v>41645</v>
      </c>
      <c r="E474" s="1">
        <v>2</v>
      </c>
      <c r="F474" s="1">
        <v>5</v>
      </c>
      <c r="G474" s="3">
        <v>23</v>
      </c>
      <c r="H474" s="4">
        <v>4.6942222222221996</v>
      </c>
      <c r="I474" s="5">
        <v>4.5962790697673999</v>
      </c>
      <c r="J474" s="6">
        <v>9.7943152454799787</v>
      </c>
      <c r="K474" s="1">
        <v>78</v>
      </c>
    </row>
    <row r="475" spans="1:11" ht="17.25" x14ac:dyDescent="0.3">
      <c r="A475" s="1">
        <v>784</v>
      </c>
      <c r="B475" s="1">
        <v>130018</v>
      </c>
      <c r="C475" s="1" t="s">
        <v>16</v>
      </c>
      <c r="D475" s="2">
        <v>41646</v>
      </c>
      <c r="E475" s="1">
        <v>3</v>
      </c>
      <c r="F475" s="1">
        <v>4</v>
      </c>
      <c r="G475" s="3">
        <v>9</v>
      </c>
      <c r="H475" s="4">
        <v>4.6977586206897</v>
      </c>
      <c r="I475" s="5">
        <v>4.5928571428570999</v>
      </c>
      <c r="J475" s="6">
        <v>10.490147783260007</v>
      </c>
      <c r="K475" s="1">
        <v>76</v>
      </c>
    </row>
    <row r="476" spans="1:11" ht="17.25" x14ac:dyDescent="0.3">
      <c r="A476" s="1">
        <v>785</v>
      </c>
      <c r="B476" s="1">
        <v>130018</v>
      </c>
      <c r="C476" s="1" t="s">
        <v>16</v>
      </c>
      <c r="D476" s="2">
        <v>41647</v>
      </c>
      <c r="E476" s="1">
        <v>3</v>
      </c>
      <c r="F476" s="1">
        <v>3</v>
      </c>
      <c r="G476" s="3">
        <v>15</v>
      </c>
      <c r="H476" s="4">
        <v>4.6755555555555999</v>
      </c>
      <c r="I476" s="5">
        <v>4.5513750000000002</v>
      </c>
      <c r="J476" s="6">
        <v>12.41805555555997</v>
      </c>
      <c r="K476" s="1">
        <v>72</v>
      </c>
    </row>
    <row r="477" spans="1:11" ht="17.25" x14ac:dyDescent="0.3">
      <c r="A477" s="1">
        <v>786</v>
      </c>
      <c r="B477" s="1">
        <v>130018</v>
      </c>
      <c r="C477" s="1" t="s">
        <v>16</v>
      </c>
      <c r="D477" s="2">
        <v>41648</v>
      </c>
      <c r="E477" s="1">
        <v>3</v>
      </c>
      <c r="F477" s="1">
        <v>0</v>
      </c>
      <c r="G477" s="3">
        <v>0</v>
      </c>
      <c r="H477" s="4">
        <v>4.6625531914894003</v>
      </c>
      <c r="I477" s="5">
        <v>4.55</v>
      </c>
      <c r="J477" s="6">
        <v>11.255319148940046</v>
      </c>
      <c r="K477" s="1">
        <v>70</v>
      </c>
    </row>
    <row r="478" spans="1:11" ht="17.25" x14ac:dyDescent="0.3">
      <c r="A478" s="1">
        <v>787</v>
      </c>
      <c r="B478" s="1">
        <v>130018</v>
      </c>
      <c r="C478" s="1" t="s">
        <v>16</v>
      </c>
      <c r="D478" s="2">
        <v>41649</v>
      </c>
      <c r="E478" s="1">
        <v>5</v>
      </c>
      <c r="F478" s="1">
        <v>8</v>
      </c>
      <c r="G478" s="3">
        <v>34</v>
      </c>
      <c r="H478" s="4">
        <v>4.6602564102563999</v>
      </c>
      <c r="I478" s="5">
        <v>4.5303773584906004</v>
      </c>
      <c r="J478" s="6">
        <v>12.98790517657995</v>
      </c>
      <c r="K478" s="1">
        <v>58</v>
      </c>
    </row>
    <row r="479" spans="1:11" ht="17.25" x14ac:dyDescent="0.3">
      <c r="A479" s="1">
        <v>788</v>
      </c>
      <c r="B479" s="1">
        <v>130018</v>
      </c>
      <c r="C479" s="1" t="s">
        <v>16</v>
      </c>
      <c r="D479" s="2">
        <v>41652</v>
      </c>
      <c r="E479" s="1">
        <v>2</v>
      </c>
      <c r="F479" s="1">
        <v>0</v>
      </c>
      <c r="G479" s="3">
        <v>0</v>
      </c>
      <c r="H479" s="4">
        <v>4.6642647058823998</v>
      </c>
      <c r="I479" s="5">
        <v>4.5471874999999997</v>
      </c>
      <c r="J479" s="6">
        <v>11.707720588240011</v>
      </c>
      <c r="K479" s="1">
        <v>60</v>
      </c>
    </row>
    <row r="480" spans="1:11" ht="17.25" x14ac:dyDescent="0.3">
      <c r="A480" s="1">
        <v>789</v>
      </c>
      <c r="B480" s="1">
        <v>130018</v>
      </c>
      <c r="C480" s="1" t="s">
        <v>16</v>
      </c>
      <c r="D480" s="2">
        <v>41653</v>
      </c>
      <c r="E480" s="1">
        <v>4</v>
      </c>
      <c r="F480" s="1">
        <v>3</v>
      </c>
      <c r="G480" s="3">
        <v>14</v>
      </c>
      <c r="H480" s="4">
        <v>4.6632653061224003</v>
      </c>
      <c r="I480" s="5">
        <v>4.5346341463415003</v>
      </c>
      <c r="J480" s="6">
        <v>12.863115978090001</v>
      </c>
      <c r="K480" s="1">
        <v>54</v>
      </c>
    </row>
    <row r="481" spans="1:11" ht="17.25" x14ac:dyDescent="0.3">
      <c r="A481" s="1">
        <v>790</v>
      </c>
      <c r="B481" s="1">
        <v>130018</v>
      </c>
      <c r="C481" s="1" t="s">
        <v>16</v>
      </c>
      <c r="D481" s="2">
        <v>41654</v>
      </c>
      <c r="E481" s="1">
        <v>2</v>
      </c>
      <c r="F481" s="1">
        <v>0</v>
      </c>
      <c r="G481" s="3">
        <v>0</v>
      </c>
      <c r="H481" s="4">
        <v>4.6369090909091</v>
      </c>
      <c r="I481" s="5">
        <v>4.5253623188405996</v>
      </c>
      <c r="J481" s="6">
        <v>11.154677206850039</v>
      </c>
      <c r="K481" s="1">
        <v>82</v>
      </c>
    </row>
    <row r="482" spans="1:11" ht="17.25" x14ac:dyDescent="0.3">
      <c r="A482" s="1">
        <v>791</v>
      </c>
      <c r="B482" s="1">
        <v>130018</v>
      </c>
      <c r="C482" s="1" t="s">
        <v>16</v>
      </c>
      <c r="D482" s="2">
        <v>41656</v>
      </c>
      <c r="E482" s="1">
        <v>1</v>
      </c>
      <c r="F482" s="1">
        <v>3</v>
      </c>
      <c r="G482" s="3">
        <v>10</v>
      </c>
      <c r="H482" s="4">
        <v>4.6385294117646998</v>
      </c>
      <c r="I482" s="5">
        <v>4.5275806451612999</v>
      </c>
      <c r="J482" s="6">
        <v>11.094876660339992</v>
      </c>
      <c r="K482" s="1">
        <v>68</v>
      </c>
    </row>
    <row r="483" spans="1:11" ht="17.25" x14ac:dyDescent="0.3">
      <c r="A483" s="1">
        <v>792</v>
      </c>
      <c r="B483" s="1">
        <v>130018</v>
      </c>
      <c r="C483" s="1" t="s">
        <v>16</v>
      </c>
      <c r="D483" s="2">
        <v>41661</v>
      </c>
      <c r="E483" s="1">
        <v>3</v>
      </c>
      <c r="F483" s="1">
        <v>0</v>
      </c>
      <c r="G483" s="3">
        <v>0</v>
      </c>
      <c r="H483" s="4">
        <v>4.5123913043478003</v>
      </c>
      <c r="I483" s="5">
        <v>4.4637500000000001</v>
      </c>
      <c r="J483" s="6">
        <v>4.8641304347800229</v>
      </c>
      <c r="K483" s="1">
        <v>64</v>
      </c>
    </row>
    <row r="484" spans="1:11" ht="17.25" x14ac:dyDescent="0.3">
      <c r="A484" s="1">
        <v>793</v>
      </c>
      <c r="B484" s="1">
        <v>130018</v>
      </c>
      <c r="C484" s="1" t="s">
        <v>16</v>
      </c>
      <c r="D484" s="2">
        <v>41666</v>
      </c>
      <c r="E484" s="1">
        <v>2</v>
      </c>
      <c r="F484" s="1">
        <v>93</v>
      </c>
      <c r="G484" s="3">
        <v>571</v>
      </c>
      <c r="H484" s="4">
        <v>4.5108108108108</v>
      </c>
      <c r="I484" s="5">
        <v>4.4436144578313002</v>
      </c>
      <c r="J484" s="6">
        <v>6.7196352979499885</v>
      </c>
      <c r="K484" s="1">
        <v>76</v>
      </c>
    </row>
    <row r="485" spans="1:11" ht="17.25" x14ac:dyDescent="0.3">
      <c r="A485" s="1">
        <v>794</v>
      </c>
      <c r="B485" s="1">
        <v>130018</v>
      </c>
      <c r="C485" s="1" t="s">
        <v>16</v>
      </c>
      <c r="D485" s="2">
        <v>41667</v>
      </c>
      <c r="E485" s="1">
        <v>4</v>
      </c>
      <c r="F485" s="1">
        <v>28</v>
      </c>
      <c r="G485" s="3">
        <v>130</v>
      </c>
      <c r="H485" s="4">
        <v>4.5075578947367996</v>
      </c>
      <c r="I485" s="5">
        <v>4.4637815126050002</v>
      </c>
      <c r="J485" s="6">
        <v>4.3776382131799352</v>
      </c>
      <c r="K485" s="1">
        <v>94</v>
      </c>
    </row>
    <row r="486" spans="1:11" ht="17.25" x14ac:dyDescent="0.3">
      <c r="A486" s="1">
        <v>795</v>
      </c>
      <c r="B486" s="1">
        <v>130018</v>
      </c>
      <c r="C486" s="1" t="s">
        <v>16</v>
      </c>
      <c r="D486" s="2">
        <v>41668</v>
      </c>
      <c r="E486" s="1">
        <v>5</v>
      </c>
      <c r="F486" s="1">
        <v>16</v>
      </c>
      <c r="G486" s="3">
        <v>79</v>
      </c>
      <c r="H486" s="4">
        <v>4.5441666666667002</v>
      </c>
      <c r="I486" s="5">
        <v>4.4701428571428998</v>
      </c>
      <c r="J486" s="6">
        <v>7.4023809523800388</v>
      </c>
      <c r="K486" s="1">
        <v>68</v>
      </c>
    </row>
    <row r="487" spans="1:11" ht="17.25" x14ac:dyDescent="0.3">
      <c r="A487" s="1">
        <v>796</v>
      </c>
      <c r="B487" s="1">
        <v>130018</v>
      </c>
      <c r="C487" s="1" t="s">
        <v>16</v>
      </c>
      <c r="D487" s="2">
        <v>41669</v>
      </c>
      <c r="E487" s="1">
        <v>4</v>
      </c>
      <c r="F487" s="1">
        <v>4</v>
      </c>
      <c r="G487" s="3">
        <v>110</v>
      </c>
      <c r="H487" s="4">
        <v>4.5751612903226002</v>
      </c>
      <c r="I487" s="5">
        <v>4.3550943396225996</v>
      </c>
      <c r="J487" s="6">
        <v>22.00669507000006</v>
      </c>
      <c r="K487" s="1">
        <v>62</v>
      </c>
    </row>
    <row r="488" spans="1:11" ht="17.25" x14ac:dyDescent="0.3">
      <c r="A488" s="1">
        <v>802</v>
      </c>
      <c r="B488" s="1">
        <v>130018</v>
      </c>
      <c r="C488" s="1" t="s">
        <v>16</v>
      </c>
      <c r="D488" s="2">
        <v>41677</v>
      </c>
      <c r="E488" s="1">
        <v>6</v>
      </c>
      <c r="F488" s="1">
        <v>16</v>
      </c>
      <c r="G488" s="3">
        <v>56</v>
      </c>
      <c r="H488" s="4">
        <v>4.5168085106382998</v>
      </c>
      <c r="I488" s="5">
        <v>4.4249999999999998</v>
      </c>
      <c r="J488" s="6">
        <v>9.1808510638299978</v>
      </c>
      <c r="K488" s="1">
        <v>80</v>
      </c>
    </row>
    <row r="489" spans="1:11" ht="17.25" x14ac:dyDescent="0.3">
      <c r="A489" s="1">
        <v>803</v>
      </c>
      <c r="B489" s="1">
        <v>130018</v>
      </c>
      <c r="C489" s="1" t="s">
        <v>16</v>
      </c>
      <c r="D489" s="2">
        <v>41678</v>
      </c>
      <c r="E489" s="1">
        <v>6</v>
      </c>
      <c r="F489" s="1">
        <v>10</v>
      </c>
      <c r="G489" s="3">
        <v>133</v>
      </c>
      <c r="H489" s="4">
        <v>4.4930307692308</v>
      </c>
      <c r="I489" s="5">
        <v>4.4453079999999998</v>
      </c>
      <c r="J489" s="6">
        <v>4.772276923080021</v>
      </c>
      <c r="K489" s="1">
        <v>80</v>
      </c>
    </row>
    <row r="490" spans="1:11" ht="17.25" x14ac:dyDescent="0.3">
      <c r="A490" s="1">
        <v>804</v>
      </c>
      <c r="B490" s="1">
        <v>130018</v>
      </c>
      <c r="C490" s="1" t="s">
        <v>16</v>
      </c>
      <c r="D490" s="2">
        <v>41680</v>
      </c>
      <c r="E490" s="1">
        <v>2</v>
      </c>
      <c r="F490" s="1">
        <v>20</v>
      </c>
      <c r="G490" s="3">
        <v>61</v>
      </c>
      <c r="H490" s="4">
        <v>4.4997468354430001</v>
      </c>
      <c r="I490" s="5">
        <v>4.4409446043165</v>
      </c>
      <c r="J490" s="6">
        <v>5.8802231126500182</v>
      </c>
      <c r="K490" s="1">
        <v>102</v>
      </c>
    </row>
    <row r="491" spans="1:11" ht="17.25" x14ac:dyDescent="0.3">
      <c r="A491" s="1">
        <v>805</v>
      </c>
      <c r="B491" s="1">
        <v>130018</v>
      </c>
      <c r="C491" s="1" t="s">
        <v>16</v>
      </c>
      <c r="D491" s="2">
        <v>41681</v>
      </c>
      <c r="E491" s="1">
        <v>4</v>
      </c>
      <c r="F491" s="1">
        <v>11</v>
      </c>
      <c r="G491" s="3">
        <v>58</v>
      </c>
      <c r="H491" s="4">
        <v>4.5271428571429002</v>
      </c>
      <c r="I491" s="5">
        <v>4.4539757575758001</v>
      </c>
      <c r="J491" s="6">
        <v>7.3167099567100102</v>
      </c>
      <c r="K491" s="1">
        <v>56</v>
      </c>
    </row>
    <row r="492" spans="1:11" ht="17.25" x14ac:dyDescent="0.3">
      <c r="A492" s="1">
        <v>806</v>
      </c>
      <c r="B492" s="1">
        <v>130018</v>
      </c>
      <c r="C492" s="1" t="s">
        <v>16</v>
      </c>
      <c r="D492" s="2">
        <v>41682</v>
      </c>
      <c r="E492" s="1">
        <v>5</v>
      </c>
      <c r="F492" s="1">
        <v>26</v>
      </c>
      <c r="G492" s="3">
        <v>105</v>
      </c>
      <c r="H492" s="4">
        <v>4.5075000000000003</v>
      </c>
      <c r="I492" s="5">
        <v>4.4379361702128</v>
      </c>
      <c r="J492" s="6">
        <v>6.9563829787200326</v>
      </c>
      <c r="K492" s="1">
        <v>60</v>
      </c>
    </row>
    <row r="493" spans="1:11" ht="17.25" x14ac:dyDescent="0.3">
      <c r="A493" s="1">
        <v>807</v>
      </c>
      <c r="B493" s="1">
        <v>130018</v>
      </c>
      <c r="C493" s="1" t="s">
        <v>16</v>
      </c>
      <c r="D493" s="2">
        <v>41683</v>
      </c>
      <c r="E493" s="1">
        <v>5</v>
      </c>
      <c r="F493" s="1">
        <v>20</v>
      </c>
      <c r="G493" s="3">
        <v>152</v>
      </c>
      <c r="H493" s="4">
        <v>4.5043822222222003</v>
      </c>
      <c r="I493" s="5">
        <v>4.4450612903225997</v>
      </c>
      <c r="J493" s="6">
        <v>5.9320931899600637</v>
      </c>
      <c r="K493" s="1">
        <v>64</v>
      </c>
    </row>
    <row r="494" spans="1:11" ht="17.25" x14ac:dyDescent="0.3">
      <c r="A494" s="1">
        <v>808</v>
      </c>
      <c r="B494" s="1">
        <v>130018</v>
      </c>
      <c r="C494" s="1" t="s">
        <v>16</v>
      </c>
      <c r="D494" s="2">
        <v>41684</v>
      </c>
      <c r="E494" s="1">
        <v>3</v>
      </c>
      <c r="F494" s="1">
        <v>19</v>
      </c>
      <c r="G494" s="3">
        <v>107</v>
      </c>
      <c r="H494" s="4">
        <v>4.5084313725490004</v>
      </c>
      <c r="I494" s="5">
        <v>4.4317777777777998</v>
      </c>
      <c r="J494" s="6">
        <v>7.6653594771200595</v>
      </c>
      <c r="K494" s="1">
        <v>54</v>
      </c>
    </row>
    <row r="495" spans="1:11" ht="17.25" x14ac:dyDescent="0.3">
      <c r="A495" s="1">
        <v>809</v>
      </c>
      <c r="B495" s="1">
        <v>130018</v>
      </c>
      <c r="C495" s="1" t="s">
        <v>16</v>
      </c>
      <c r="D495" s="2">
        <v>41687</v>
      </c>
      <c r="E495" s="1">
        <v>3</v>
      </c>
      <c r="F495" s="1">
        <v>15</v>
      </c>
      <c r="G495" s="3">
        <v>105</v>
      </c>
      <c r="H495" s="4">
        <v>4.5153734939758996</v>
      </c>
      <c r="I495" s="5">
        <v>4.47</v>
      </c>
      <c r="J495" s="6">
        <v>4.5373493975899848</v>
      </c>
      <c r="K495" s="1">
        <v>130</v>
      </c>
    </row>
    <row r="496" spans="1:11" ht="17.25" x14ac:dyDescent="0.3">
      <c r="A496" s="1">
        <v>810</v>
      </c>
      <c r="B496" s="1">
        <v>130018</v>
      </c>
      <c r="C496" s="1" t="s">
        <v>16</v>
      </c>
      <c r="D496" s="2">
        <v>41688</v>
      </c>
      <c r="E496" s="1">
        <v>4</v>
      </c>
      <c r="F496" s="1">
        <v>17</v>
      </c>
      <c r="G496" s="3">
        <v>109</v>
      </c>
      <c r="H496" s="4">
        <v>4.5620634920635004</v>
      </c>
      <c r="I496" s="5">
        <v>4.4973333333332999</v>
      </c>
      <c r="J496" s="6">
        <v>6.4730158730200493</v>
      </c>
      <c r="K496" s="1">
        <v>90</v>
      </c>
    </row>
    <row r="497" spans="1:11" ht="17.25" x14ac:dyDescent="0.3">
      <c r="A497" s="1">
        <v>811</v>
      </c>
      <c r="B497" s="1">
        <v>130018</v>
      </c>
      <c r="C497" s="1" t="s">
        <v>16</v>
      </c>
      <c r="D497" s="2">
        <v>41689</v>
      </c>
      <c r="E497" s="1">
        <v>5</v>
      </c>
      <c r="F497" s="1">
        <v>18</v>
      </c>
      <c r="G497" s="3">
        <v>159</v>
      </c>
      <c r="H497" s="4">
        <v>4.5612500000000002</v>
      </c>
      <c r="I497" s="5">
        <v>4.495097826087</v>
      </c>
      <c r="J497" s="6">
        <v>6.6152173913000212</v>
      </c>
      <c r="K497" s="1">
        <v>80</v>
      </c>
    </row>
    <row r="498" spans="1:11" ht="17.25" x14ac:dyDescent="0.3">
      <c r="A498" s="1">
        <v>812</v>
      </c>
      <c r="B498" s="1">
        <v>130018</v>
      </c>
      <c r="C498" s="1" t="s">
        <v>16</v>
      </c>
      <c r="D498" s="2">
        <v>41690</v>
      </c>
      <c r="E498" s="1">
        <v>3</v>
      </c>
      <c r="F498" s="1">
        <v>23</v>
      </c>
      <c r="G498" s="3">
        <v>118</v>
      </c>
      <c r="H498" s="4">
        <v>4.5686842105262997</v>
      </c>
      <c r="I498" s="5">
        <v>4.4889705882352997</v>
      </c>
      <c r="J498" s="6">
        <v>7.9713622290999986</v>
      </c>
      <c r="K498" s="1">
        <v>80</v>
      </c>
    </row>
    <row r="499" spans="1:11" ht="17.25" x14ac:dyDescent="0.3">
      <c r="A499" s="1">
        <v>813</v>
      </c>
      <c r="B499" s="1">
        <v>130018</v>
      </c>
      <c r="C499" s="1" t="s">
        <v>16</v>
      </c>
      <c r="D499" s="2">
        <v>41691</v>
      </c>
      <c r="E499" s="1">
        <v>3</v>
      </c>
      <c r="F499" s="1">
        <v>25</v>
      </c>
      <c r="G499" s="3">
        <v>133</v>
      </c>
      <c r="H499" s="4">
        <v>4.5531600000000001</v>
      </c>
      <c r="I499" s="5">
        <v>4.4802222222222001</v>
      </c>
      <c r="J499" s="6">
        <v>7.2937777777799973</v>
      </c>
      <c r="K499" s="1">
        <v>68</v>
      </c>
    </row>
    <row r="500" spans="1:11" ht="17.25" x14ac:dyDescent="0.3">
      <c r="A500" s="1">
        <v>814</v>
      </c>
      <c r="B500" s="1">
        <v>130018</v>
      </c>
      <c r="C500" s="1" t="s">
        <v>16</v>
      </c>
      <c r="D500" s="2">
        <v>41696</v>
      </c>
      <c r="E500" s="1">
        <v>3</v>
      </c>
      <c r="F500" s="1">
        <v>42</v>
      </c>
      <c r="G500" s="3">
        <v>241</v>
      </c>
      <c r="H500" s="4">
        <v>4.4512857142857003</v>
      </c>
      <c r="I500" s="5">
        <v>4.3745545454545001</v>
      </c>
      <c r="J500" s="6">
        <v>7.6731168831200236</v>
      </c>
      <c r="K500" s="1">
        <v>98</v>
      </c>
    </row>
    <row r="501" spans="1:11" ht="17.25" x14ac:dyDescent="0.3">
      <c r="A501" s="1">
        <v>815</v>
      </c>
      <c r="B501" s="1">
        <v>130018</v>
      </c>
      <c r="C501" s="1" t="s">
        <v>16</v>
      </c>
      <c r="D501" s="2">
        <v>41697</v>
      </c>
      <c r="E501" s="1">
        <v>4</v>
      </c>
      <c r="F501" s="1">
        <v>59</v>
      </c>
      <c r="G501" s="3">
        <v>356</v>
      </c>
      <c r="H501" s="4">
        <v>4.4085758865248001</v>
      </c>
      <c r="I501" s="5">
        <v>4.3422393442622997</v>
      </c>
      <c r="J501" s="6">
        <v>6.6336542262500409</v>
      </c>
      <c r="K501" s="1">
        <v>124</v>
      </c>
    </row>
    <row r="502" spans="1:11" ht="17.25" x14ac:dyDescent="0.3">
      <c r="A502" s="1">
        <v>816</v>
      </c>
      <c r="B502" s="1">
        <v>130018</v>
      </c>
      <c r="C502" s="1" t="s">
        <v>16</v>
      </c>
      <c r="D502" s="2">
        <v>41698</v>
      </c>
      <c r="E502" s="1">
        <v>3</v>
      </c>
      <c r="F502" s="1">
        <v>38</v>
      </c>
      <c r="G502" s="3">
        <v>204</v>
      </c>
      <c r="H502" s="4">
        <v>4.4256425742573997</v>
      </c>
      <c r="I502" s="5">
        <v>4.3590526315789004</v>
      </c>
      <c r="J502" s="6">
        <v>6.658994267849927</v>
      </c>
      <c r="K502" s="1">
        <v>98</v>
      </c>
    </row>
    <row r="503" spans="1:11" ht="17.25" x14ac:dyDescent="0.3">
      <c r="A503" s="1">
        <v>817</v>
      </c>
      <c r="B503" s="1">
        <v>130018</v>
      </c>
      <c r="C503" s="1" t="s">
        <v>16</v>
      </c>
      <c r="D503" s="2">
        <v>41701</v>
      </c>
      <c r="E503" s="1">
        <v>2</v>
      </c>
      <c r="F503" s="1">
        <v>32</v>
      </c>
      <c r="G503" s="3">
        <v>190</v>
      </c>
      <c r="H503" s="4">
        <v>4.4502504587156002</v>
      </c>
      <c r="I503" s="5">
        <v>4.3492921739129997</v>
      </c>
      <c r="J503" s="6">
        <v>10.09582848026005</v>
      </c>
      <c r="K503" s="1">
        <v>118</v>
      </c>
    </row>
    <row r="504" spans="1:11" ht="17.25" x14ac:dyDescent="0.3">
      <c r="A504" s="1">
        <v>818</v>
      </c>
      <c r="B504" s="1">
        <v>130018</v>
      </c>
      <c r="C504" s="1" t="s">
        <v>16</v>
      </c>
      <c r="D504" s="2">
        <v>41702</v>
      </c>
      <c r="E504" s="1">
        <v>3</v>
      </c>
      <c r="F504" s="1">
        <v>44</v>
      </c>
      <c r="G504" s="3">
        <v>154</v>
      </c>
      <c r="H504" s="4">
        <v>4.4963655660377002</v>
      </c>
      <c r="I504" s="5">
        <v>4.4173758865248001</v>
      </c>
      <c r="J504" s="6">
        <v>7.8989679512900146</v>
      </c>
      <c r="K504" s="1">
        <v>160</v>
      </c>
    </row>
    <row r="505" spans="1:11" ht="17.25" x14ac:dyDescent="0.3">
      <c r="A505" s="1">
        <v>819</v>
      </c>
      <c r="B505" s="1">
        <v>130018</v>
      </c>
      <c r="C505" s="1" t="s">
        <v>16</v>
      </c>
      <c r="D505" s="2">
        <v>41703</v>
      </c>
      <c r="E505" s="1">
        <v>1</v>
      </c>
      <c r="F505" s="1">
        <v>45</v>
      </c>
      <c r="G505" s="3">
        <v>188</v>
      </c>
      <c r="H505" s="4">
        <v>4.4796015873016</v>
      </c>
      <c r="I505" s="5">
        <v>4.4007051282051002</v>
      </c>
      <c r="J505" s="6">
        <v>7.8896459096499783</v>
      </c>
      <c r="K505" s="1">
        <v>172</v>
      </c>
    </row>
    <row r="506" spans="1:11" ht="17.25" x14ac:dyDescent="0.3">
      <c r="A506" s="1">
        <v>820</v>
      </c>
      <c r="B506" s="1">
        <v>130018</v>
      </c>
      <c r="C506" s="1" t="s">
        <v>16</v>
      </c>
      <c r="D506" s="2">
        <v>41704</v>
      </c>
      <c r="E506" s="1">
        <v>2</v>
      </c>
      <c r="F506" s="1">
        <v>16</v>
      </c>
      <c r="G506" s="3">
        <v>89</v>
      </c>
      <c r="H506" s="4">
        <v>4.5166918918918997</v>
      </c>
      <c r="I506" s="5">
        <v>4.4397057971014</v>
      </c>
      <c r="J506" s="6">
        <v>7.6986094790499671</v>
      </c>
      <c r="K506" s="1">
        <v>102</v>
      </c>
    </row>
    <row r="507" spans="1:11" ht="17.25" x14ac:dyDescent="0.3">
      <c r="A507" s="1">
        <v>821</v>
      </c>
      <c r="B507" s="1">
        <v>130018</v>
      </c>
      <c r="C507" s="1" t="s">
        <v>16</v>
      </c>
      <c r="D507" s="2">
        <v>41705</v>
      </c>
      <c r="E507" s="1">
        <v>3</v>
      </c>
      <c r="F507" s="1">
        <v>17</v>
      </c>
      <c r="G507" s="3">
        <v>153</v>
      </c>
      <c r="H507" s="4">
        <v>4.5189252631579002</v>
      </c>
      <c r="I507" s="5">
        <v>4.4250408450704004</v>
      </c>
      <c r="J507" s="6">
        <v>9.388441808749981</v>
      </c>
      <c r="K507" s="1">
        <v>74</v>
      </c>
    </row>
    <row r="508" spans="1:11" ht="17.25" x14ac:dyDescent="0.3">
      <c r="A508" s="1">
        <v>823</v>
      </c>
      <c r="B508" s="1">
        <v>130018</v>
      </c>
      <c r="C508" s="1" t="s">
        <v>16</v>
      </c>
      <c r="D508" s="2">
        <v>41708</v>
      </c>
      <c r="E508" s="1">
        <v>2</v>
      </c>
      <c r="F508" s="1">
        <v>28</v>
      </c>
      <c r="G508" s="3">
        <v>170</v>
      </c>
      <c r="H508" s="4">
        <v>4.5111111111111004</v>
      </c>
      <c r="I508" s="5">
        <v>4.4120142857143003</v>
      </c>
      <c r="J508" s="6">
        <v>9.9096825396800092</v>
      </c>
      <c r="K508" s="1">
        <v>72</v>
      </c>
    </row>
    <row r="509" spans="1:11" ht="17.25" x14ac:dyDescent="0.3">
      <c r="A509" s="1">
        <v>824</v>
      </c>
      <c r="B509" s="1">
        <v>130018</v>
      </c>
      <c r="C509" s="1" t="s">
        <v>16</v>
      </c>
      <c r="D509" s="2">
        <v>41709</v>
      </c>
      <c r="E509" s="1">
        <v>3</v>
      </c>
      <c r="F509" s="1">
        <v>12</v>
      </c>
      <c r="G509" s="3">
        <v>105</v>
      </c>
      <c r="H509" s="4">
        <v>4.50875</v>
      </c>
      <c r="I509" s="5">
        <v>4.4191200000000004</v>
      </c>
      <c r="J509" s="6">
        <v>8.9629999999999654</v>
      </c>
      <c r="K509" s="1">
        <v>60</v>
      </c>
    </row>
    <row r="510" spans="1:11" ht="17.25" x14ac:dyDescent="0.3">
      <c r="A510" s="1">
        <v>825</v>
      </c>
      <c r="B510" s="1">
        <v>130018</v>
      </c>
      <c r="C510" s="1" t="s">
        <v>16</v>
      </c>
      <c r="D510" s="2">
        <v>41710</v>
      </c>
      <c r="E510" s="1">
        <v>3</v>
      </c>
      <c r="F510" s="1">
        <v>29</v>
      </c>
      <c r="G510" s="3">
        <v>143</v>
      </c>
      <c r="H510" s="4">
        <v>4.5013333333333003</v>
      </c>
      <c r="I510" s="5">
        <v>4.4217258823529004</v>
      </c>
      <c r="J510" s="6">
        <v>7.9607450980399896</v>
      </c>
      <c r="K510" s="1">
        <v>66</v>
      </c>
    </row>
    <row r="511" spans="1:11" ht="17.25" x14ac:dyDescent="0.3">
      <c r="A511" s="1">
        <v>826</v>
      </c>
      <c r="B511" s="1">
        <v>130018</v>
      </c>
      <c r="C511" s="1" t="s">
        <v>16</v>
      </c>
      <c r="D511" s="2">
        <v>41711</v>
      </c>
      <c r="E511" s="1">
        <v>3</v>
      </c>
      <c r="F511" s="1">
        <v>22</v>
      </c>
      <c r="G511" s="3">
        <v>128</v>
      </c>
      <c r="H511" s="4">
        <v>4.4990476190475999</v>
      </c>
      <c r="I511" s="5">
        <v>4.3916333333333002</v>
      </c>
      <c r="J511" s="6">
        <v>10.741428571429967</v>
      </c>
      <c r="K511" s="1">
        <v>100</v>
      </c>
    </row>
    <row r="512" spans="1:11" ht="17.25" x14ac:dyDescent="0.3">
      <c r="A512" s="1">
        <v>827</v>
      </c>
      <c r="B512" s="1">
        <v>130018</v>
      </c>
      <c r="C512" s="1" t="s">
        <v>16</v>
      </c>
      <c r="D512" s="2">
        <v>41712</v>
      </c>
      <c r="E512" s="1">
        <v>3</v>
      </c>
      <c r="F512" s="1">
        <v>23</v>
      </c>
      <c r="G512" s="3">
        <v>74</v>
      </c>
      <c r="H512" s="4">
        <v>4.4767661971830996</v>
      </c>
      <c r="I512" s="5">
        <v>4.3860054054053998</v>
      </c>
      <c r="J512" s="6">
        <v>9.0760791777699801</v>
      </c>
      <c r="K512" s="1">
        <v>74</v>
      </c>
    </row>
    <row r="513" spans="1:11" ht="17.25" x14ac:dyDescent="0.3">
      <c r="A513" s="1">
        <v>828</v>
      </c>
      <c r="B513" s="1">
        <v>130018</v>
      </c>
      <c r="C513" s="1" t="s">
        <v>16</v>
      </c>
      <c r="D513" s="2">
        <v>41715</v>
      </c>
      <c r="E513" s="1">
        <v>3</v>
      </c>
      <c r="F513" s="1">
        <v>18</v>
      </c>
      <c r="G513" s="3">
        <v>95</v>
      </c>
      <c r="H513" s="4">
        <v>4.4819189473684</v>
      </c>
      <c r="I513" s="5">
        <v>4.3722805970148997</v>
      </c>
      <c r="J513" s="6">
        <v>10.963835035350034</v>
      </c>
      <c r="K513" s="1">
        <v>74</v>
      </c>
    </row>
    <row r="514" spans="1:11" ht="17.25" x14ac:dyDescent="0.3">
      <c r="A514" s="1">
        <v>829</v>
      </c>
      <c r="B514" s="1">
        <v>130018</v>
      </c>
      <c r="C514" s="1" t="s">
        <v>16</v>
      </c>
      <c r="D514" s="2">
        <v>41716</v>
      </c>
      <c r="E514" s="1">
        <v>3</v>
      </c>
      <c r="F514" s="1">
        <v>8</v>
      </c>
      <c r="G514" s="3">
        <v>64</v>
      </c>
      <c r="H514" s="4">
        <v>4.4848580246914</v>
      </c>
      <c r="I514" s="5">
        <v>4.3819735849057002</v>
      </c>
      <c r="J514" s="6">
        <v>10.288443978569983</v>
      </c>
      <c r="K514" s="1">
        <v>62</v>
      </c>
    </row>
    <row r="515" spans="1:11" ht="17.25" x14ac:dyDescent="0.3">
      <c r="A515" s="1">
        <v>830</v>
      </c>
      <c r="B515" s="1">
        <v>130018</v>
      </c>
      <c r="C515" s="1" t="s">
        <v>16</v>
      </c>
      <c r="D515" s="2">
        <v>41717</v>
      </c>
      <c r="E515" s="1">
        <v>3</v>
      </c>
      <c r="F515" s="1">
        <v>14</v>
      </c>
      <c r="G515" s="3">
        <v>58</v>
      </c>
      <c r="H515" s="4">
        <v>4.5208333333333002</v>
      </c>
      <c r="I515" s="5">
        <v>4.4177764705882003</v>
      </c>
      <c r="J515" s="6">
        <v>10.305686274509984</v>
      </c>
      <c r="K515" s="1">
        <v>88</v>
      </c>
    </row>
    <row r="516" spans="1:11" ht="17.25" x14ac:dyDescent="0.3">
      <c r="A516" s="1">
        <v>831</v>
      </c>
      <c r="B516" s="1">
        <v>130018</v>
      </c>
      <c r="C516" s="1" t="s">
        <v>16</v>
      </c>
      <c r="D516" s="2">
        <v>41718</v>
      </c>
      <c r="E516" s="1">
        <v>3</v>
      </c>
      <c r="F516" s="1">
        <v>22</v>
      </c>
      <c r="G516" s="3">
        <v>85</v>
      </c>
      <c r="H516" s="4">
        <v>4.5308695652174</v>
      </c>
      <c r="I516" s="5">
        <v>4.4363250000000001</v>
      </c>
      <c r="J516" s="6">
        <v>9.4544565217399956</v>
      </c>
      <c r="K516" s="1">
        <v>60</v>
      </c>
    </row>
    <row r="517" spans="1:11" ht="17.25" x14ac:dyDescent="0.3">
      <c r="A517" s="1">
        <v>832</v>
      </c>
      <c r="B517" s="1">
        <v>130018</v>
      </c>
      <c r="C517" s="1" t="s">
        <v>16</v>
      </c>
      <c r="D517" s="2">
        <v>41719</v>
      </c>
      <c r="E517" s="1">
        <v>3</v>
      </c>
      <c r="F517" s="1">
        <v>11</v>
      </c>
      <c r="G517" s="3">
        <v>71</v>
      </c>
      <c r="H517" s="4">
        <v>4.5272108108108</v>
      </c>
      <c r="I517" s="5">
        <v>4.4271846153845997</v>
      </c>
      <c r="J517" s="6">
        <v>10.002619542620028</v>
      </c>
      <c r="K517" s="1">
        <v>78</v>
      </c>
    </row>
    <row r="518" spans="1:11" ht="17.25" x14ac:dyDescent="0.3">
      <c r="A518" s="1">
        <v>833</v>
      </c>
      <c r="B518" s="1">
        <v>130018</v>
      </c>
      <c r="C518" s="1" t="s">
        <v>16</v>
      </c>
      <c r="D518" s="2">
        <v>41722</v>
      </c>
      <c r="E518" s="1">
        <v>2</v>
      </c>
      <c r="F518" s="1">
        <v>11</v>
      </c>
      <c r="G518" s="3">
        <v>72</v>
      </c>
      <c r="H518" s="4">
        <v>4.5185106382978999</v>
      </c>
      <c r="I518" s="5">
        <v>4.4824159999999997</v>
      </c>
      <c r="J518" s="6">
        <v>3.6094638297900161</v>
      </c>
      <c r="K518" s="1">
        <v>68</v>
      </c>
    </row>
    <row r="519" spans="1:11" ht="17.25" x14ac:dyDescent="0.3">
      <c r="A519" s="1">
        <v>834</v>
      </c>
      <c r="B519" s="1">
        <v>130018</v>
      </c>
      <c r="C519" s="1" t="s">
        <v>16</v>
      </c>
      <c r="D519" s="2">
        <v>41723</v>
      </c>
      <c r="E519" s="1">
        <v>3</v>
      </c>
      <c r="F519" s="1">
        <v>8</v>
      </c>
      <c r="G519" s="3">
        <v>59</v>
      </c>
      <c r="H519" s="4">
        <v>4.5194117647059002</v>
      </c>
      <c r="I519" s="5">
        <v>4.4370772727272998</v>
      </c>
      <c r="J519" s="6">
        <v>8.2334491978600433</v>
      </c>
      <c r="K519" s="1">
        <v>64</v>
      </c>
    </row>
    <row r="520" spans="1:11" ht="17.25" x14ac:dyDescent="0.3">
      <c r="A520" s="1">
        <v>835</v>
      </c>
      <c r="B520" s="1">
        <v>130018</v>
      </c>
      <c r="C520" s="1" t="s">
        <v>16</v>
      </c>
      <c r="D520" s="2">
        <v>41724</v>
      </c>
      <c r="E520" s="1">
        <v>3</v>
      </c>
      <c r="F520" s="1">
        <v>8</v>
      </c>
      <c r="G520" s="3">
        <v>29</v>
      </c>
      <c r="H520" s="4">
        <v>4.5231250000000003</v>
      </c>
      <c r="I520" s="5">
        <v>4.4498214285713997</v>
      </c>
      <c r="J520" s="6">
        <v>7.3303571428600556</v>
      </c>
      <c r="K520" s="1">
        <v>68</v>
      </c>
    </row>
    <row r="521" spans="1:11" ht="17.25" x14ac:dyDescent="0.3">
      <c r="A521" s="1">
        <v>836</v>
      </c>
      <c r="B521" s="1">
        <v>130018</v>
      </c>
      <c r="C521" s="1" t="s">
        <v>11</v>
      </c>
      <c r="D521" s="2">
        <v>41725</v>
      </c>
      <c r="E521" s="1">
        <v>3</v>
      </c>
      <c r="F521" s="1">
        <v>4</v>
      </c>
      <c r="G521" s="3">
        <v>11</v>
      </c>
      <c r="H521" s="4">
        <v>4.5356521739130002</v>
      </c>
      <c r="I521" s="5">
        <v>4.4447826086957001</v>
      </c>
      <c r="J521" s="6">
        <v>9.0869565217300163</v>
      </c>
      <c r="K521" s="1">
        <v>60</v>
      </c>
    </row>
    <row r="522" spans="1:11" ht="17.25" x14ac:dyDescent="0.3">
      <c r="A522" s="1">
        <v>837</v>
      </c>
      <c r="B522" s="1">
        <v>130018</v>
      </c>
      <c r="C522" s="1" t="s">
        <v>11</v>
      </c>
      <c r="D522" s="2">
        <v>41726</v>
      </c>
      <c r="E522" s="1">
        <v>3</v>
      </c>
      <c r="F522" s="1">
        <v>5</v>
      </c>
      <c r="G522" s="3">
        <v>5</v>
      </c>
      <c r="H522" s="4">
        <v>4.5355357142857002</v>
      </c>
      <c r="I522" s="5">
        <v>4.6507142857143</v>
      </c>
      <c r="J522" s="6">
        <v>-11.517857142859977</v>
      </c>
      <c r="K522" s="1">
        <v>56</v>
      </c>
    </row>
    <row r="523" spans="1:11" ht="17.25" x14ac:dyDescent="0.3">
      <c r="A523" s="1">
        <v>839</v>
      </c>
      <c r="B523" s="1">
        <v>130018</v>
      </c>
      <c r="C523" s="1" t="s">
        <v>11</v>
      </c>
      <c r="D523" s="2">
        <v>41737</v>
      </c>
      <c r="E523" s="1">
        <v>1</v>
      </c>
      <c r="F523" s="1">
        <v>20</v>
      </c>
      <c r="G523" s="3">
        <v>169</v>
      </c>
      <c r="H523" s="4">
        <v>4.5508823529412004</v>
      </c>
      <c r="I523" s="5">
        <v>4.4737735849057003</v>
      </c>
      <c r="J523" s="6">
        <v>7.7108768035500042</v>
      </c>
      <c r="K523" s="1">
        <v>70</v>
      </c>
    </row>
    <row r="524" spans="1:11" ht="17.25" x14ac:dyDescent="0.3">
      <c r="A524" s="1">
        <v>911</v>
      </c>
      <c r="B524" s="1">
        <v>130020</v>
      </c>
      <c r="C524" s="1" t="s">
        <v>18</v>
      </c>
      <c r="D524" s="2">
        <v>41624</v>
      </c>
      <c r="E524" s="1">
        <v>4</v>
      </c>
      <c r="F524" s="1">
        <v>4</v>
      </c>
      <c r="G524" s="3">
        <v>70</v>
      </c>
      <c r="H524" s="4">
        <v>4.5890322580645</v>
      </c>
      <c r="I524" s="5">
        <v>4.4812711864406998</v>
      </c>
      <c r="J524" s="6">
        <v>10.776107162380022</v>
      </c>
      <c r="K524" s="1">
        <v>70</v>
      </c>
    </row>
    <row r="525" spans="1:11" ht="17.25" x14ac:dyDescent="0.3">
      <c r="A525" s="1">
        <v>912</v>
      </c>
      <c r="B525" s="1">
        <v>130020</v>
      </c>
      <c r="C525" s="1" t="s">
        <v>18</v>
      </c>
      <c r="D525" s="2">
        <v>41625</v>
      </c>
      <c r="E525" s="1">
        <v>3</v>
      </c>
      <c r="F525" s="1">
        <v>13</v>
      </c>
      <c r="G525" s="3">
        <v>158.19999999999999</v>
      </c>
      <c r="H525" s="4">
        <v>4.60546875</v>
      </c>
      <c r="I525" s="5">
        <v>4.5</v>
      </c>
      <c r="J525" s="6">
        <v>10.546875</v>
      </c>
      <c r="K525" s="1">
        <v>52</v>
      </c>
    </row>
    <row r="526" spans="1:11" ht="17.25" x14ac:dyDescent="0.3">
      <c r="A526" s="1">
        <v>913</v>
      </c>
      <c r="B526" s="1">
        <v>130020</v>
      </c>
      <c r="C526" s="1" t="s">
        <v>18</v>
      </c>
      <c r="D526" s="2">
        <v>41626</v>
      </c>
      <c r="E526" s="1">
        <v>3</v>
      </c>
      <c r="F526" s="1">
        <v>94</v>
      </c>
      <c r="G526" s="3">
        <v>920.4</v>
      </c>
      <c r="H526" s="4">
        <v>4.6230555555555997</v>
      </c>
      <c r="I526" s="5">
        <v>4.5355555555556002</v>
      </c>
      <c r="J526" s="6">
        <v>8.7499999999999467</v>
      </c>
      <c r="K526" s="1">
        <v>72</v>
      </c>
    </row>
    <row r="527" spans="1:11" ht="17.25" x14ac:dyDescent="0.3">
      <c r="A527" s="1">
        <v>914</v>
      </c>
      <c r="B527" s="1">
        <v>130020</v>
      </c>
      <c r="C527" s="1" t="s">
        <v>18</v>
      </c>
      <c r="D527" s="2">
        <v>41627</v>
      </c>
      <c r="E527" s="1">
        <v>3</v>
      </c>
      <c r="F527" s="1">
        <v>13</v>
      </c>
      <c r="G527" s="3">
        <v>120</v>
      </c>
      <c r="H527" s="4">
        <v>4.6513157894737001</v>
      </c>
      <c r="I527" s="5">
        <v>4.5503125000000004</v>
      </c>
      <c r="J527" s="6">
        <v>10.100328947369963</v>
      </c>
      <c r="K527" s="1">
        <v>64</v>
      </c>
    </row>
    <row r="528" spans="1:11" ht="17.25" x14ac:dyDescent="0.3">
      <c r="A528" s="1">
        <v>915</v>
      </c>
      <c r="B528" s="1">
        <v>130020</v>
      </c>
      <c r="C528" s="1" t="s">
        <v>18</v>
      </c>
      <c r="D528" s="2">
        <v>41628</v>
      </c>
      <c r="E528" s="1">
        <v>9</v>
      </c>
      <c r="F528" s="1">
        <v>21</v>
      </c>
      <c r="G528" s="3">
        <v>176</v>
      </c>
      <c r="H528" s="4">
        <v>4.6736111111111001</v>
      </c>
      <c r="I528" s="5">
        <v>4.5430769230769004</v>
      </c>
      <c r="J528" s="6">
        <v>13.053418803419969</v>
      </c>
      <c r="K528" s="1">
        <v>52</v>
      </c>
    </row>
    <row r="529" spans="1:11" ht="17.25" x14ac:dyDescent="0.3">
      <c r="A529" s="1">
        <v>916</v>
      </c>
      <c r="B529" s="1">
        <v>130020</v>
      </c>
      <c r="C529" s="1" t="s">
        <v>18</v>
      </c>
      <c r="D529" s="2">
        <v>41631</v>
      </c>
      <c r="E529" s="1">
        <v>3</v>
      </c>
      <c r="F529" s="1">
        <v>26</v>
      </c>
      <c r="G529" s="3">
        <v>131</v>
      </c>
      <c r="H529" s="4">
        <v>4.6382958333333004</v>
      </c>
      <c r="I529" s="5">
        <v>4.5353684210526</v>
      </c>
      <c r="J529" s="6">
        <v>10.292741228070046</v>
      </c>
      <c r="K529" s="1">
        <v>66</v>
      </c>
    </row>
    <row r="530" spans="1:11" ht="17.25" x14ac:dyDescent="0.3">
      <c r="A530" s="1">
        <v>917</v>
      </c>
      <c r="B530" s="1">
        <v>130020</v>
      </c>
      <c r="C530" s="1" t="s">
        <v>18</v>
      </c>
      <c r="D530" s="2">
        <v>41632</v>
      </c>
      <c r="E530" s="1">
        <v>3</v>
      </c>
      <c r="F530" s="1">
        <v>16</v>
      </c>
      <c r="G530" s="3">
        <v>73</v>
      </c>
      <c r="H530" s="4">
        <v>4.6358241758242</v>
      </c>
      <c r="I530" s="5">
        <v>4.5090909090908999</v>
      </c>
      <c r="J530" s="6">
        <v>12.67332667333001</v>
      </c>
      <c r="K530" s="1">
        <v>66</v>
      </c>
    </row>
    <row r="531" spans="1:11" ht="17.25" x14ac:dyDescent="0.3">
      <c r="A531" s="1">
        <v>918</v>
      </c>
      <c r="B531" s="1">
        <v>130020</v>
      </c>
      <c r="C531" s="1" t="s">
        <v>18</v>
      </c>
      <c r="D531" s="2">
        <v>41633</v>
      </c>
      <c r="E531" s="1">
        <v>2</v>
      </c>
      <c r="F531" s="1">
        <v>7</v>
      </c>
      <c r="G531" s="3">
        <v>132</v>
      </c>
      <c r="H531" s="4">
        <v>4.6140178571429002</v>
      </c>
      <c r="I531" s="5">
        <v>4.5177777777778001</v>
      </c>
      <c r="J531" s="6">
        <v>9.6240079365100151</v>
      </c>
      <c r="K531" s="1">
        <v>50</v>
      </c>
    </row>
    <row r="532" spans="1:11" ht="17.25" x14ac:dyDescent="0.3">
      <c r="A532" s="1">
        <v>919</v>
      </c>
      <c r="B532" s="1">
        <v>130020</v>
      </c>
      <c r="C532" s="1" t="s">
        <v>18</v>
      </c>
      <c r="D532" s="2">
        <v>41635</v>
      </c>
      <c r="E532" s="1">
        <v>2</v>
      </c>
      <c r="F532" s="1">
        <v>12</v>
      </c>
      <c r="G532" s="3">
        <v>134</v>
      </c>
      <c r="H532" s="4">
        <v>4.6058252427184003</v>
      </c>
      <c r="I532" s="5">
        <v>4.5158823529412002</v>
      </c>
      <c r="J532" s="6">
        <v>8.9942889777200108</v>
      </c>
      <c r="K532" s="1">
        <v>70</v>
      </c>
    </row>
    <row r="533" spans="1:11" ht="17.25" x14ac:dyDescent="0.3">
      <c r="A533" s="1">
        <v>920</v>
      </c>
      <c r="B533" s="1">
        <v>130020</v>
      </c>
      <c r="C533" s="1" t="s">
        <v>18</v>
      </c>
      <c r="D533" s="2">
        <v>41638</v>
      </c>
      <c r="E533" s="1">
        <v>2</v>
      </c>
      <c r="F533" s="1">
        <v>11</v>
      </c>
      <c r="G533" s="3">
        <v>208</v>
      </c>
      <c r="H533" s="4">
        <v>4.6100000000000003</v>
      </c>
      <c r="I533" s="5">
        <v>4.5275999999999996</v>
      </c>
      <c r="J533" s="6">
        <v>8.2400000000000695</v>
      </c>
      <c r="K533" s="1">
        <v>50</v>
      </c>
    </row>
    <row r="534" spans="1:11" ht="17.25" x14ac:dyDescent="0.3">
      <c r="A534" s="1">
        <v>921</v>
      </c>
      <c r="B534" s="1">
        <v>130020</v>
      </c>
      <c r="C534" s="1" t="s">
        <v>18</v>
      </c>
      <c r="D534" s="2">
        <v>41639</v>
      </c>
      <c r="E534" s="1">
        <v>3</v>
      </c>
      <c r="F534" s="1">
        <v>9</v>
      </c>
      <c r="G534" s="3">
        <v>205</v>
      </c>
      <c r="H534" s="4">
        <v>4.6343243243243002</v>
      </c>
      <c r="I534" s="5">
        <v>4.5134999999999996</v>
      </c>
      <c r="J534" s="6">
        <v>12.082432432430057</v>
      </c>
      <c r="K534" s="1">
        <v>56</v>
      </c>
    </row>
    <row r="535" spans="1:11" ht="17.25" x14ac:dyDescent="0.3">
      <c r="A535" s="1">
        <v>923</v>
      </c>
      <c r="B535" s="1">
        <v>130020</v>
      </c>
      <c r="C535" s="1" t="s">
        <v>18</v>
      </c>
      <c r="D535" s="2">
        <v>41641</v>
      </c>
      <c r="E535" s="1">
        <v>2</v>
      </c>
      <c r="F535" s="1">
        <v>15</v>
      </c>
      <c r="G535" s="3">
        <v>134</v>
      </c>
      <c r="H535" s="4">
        <v>4.6411940298507002</v>
      </c>
      <c r="I535" s="5">
        <v>4.5446938775510004</v>
      </c>
      <c r="J535" s="6">
        <v>9.6500152299699771</v>
      </c>
      <c r="K535" s="1">
        <v>70</v>
      </c>
    </row>
    <row r="536" spans="1:11" ht="17.25" x14ac:dyDescent="0.3">
      <c r="A536" s="1">
        <v>924</v>
      </c>
      <c r="B536" s="1">
        <v>130020</v>
      </c>
      <c r="C536" s="1" t="s">
        <v>18</v>
      </c>
      <c r="D536" s="2">
        <v>41642</v>
      </c>
      <c r="E536" s="1">
        <v>3</v>
      </c>
      <c r="F536" s="1">
        <v>12</v>
      </c>
      <c r="G536" s="3">
        <v>137</v>
      </c>
      <c r="H536" s="4">
        <v>4.6783333333332999</v>
      </c>
      <c r="I536" s="5">
        <v>4.5441071428570998</v>
      </c>
      <c r="J536" s="6">
        <v>13.42261904762001</v>
      </c>
      <c r="K536" s="1">
        <v>60</v>
      </c>
    </row>
    <row r="537" spans="1:11" ht="17.25" x14ac:dyDescent="0.3">
      <c r="A537" s="1">
        <v>925</v>
      </c>
      <c r="B537" s="1">
        <v>130020</v>
      </c>
      <c r="C537" s="1" t="s">
        <v>18</v>
      </c>
      <c r="D537" s="2">
        <v>41645</v>
      </c>
      <c r="E537" s="1">
        <v>2</v>
      </c>
      <c r="F537" s="1">
        <v>8</v>
      </c>
      <c r="G537" s="3">
        <v>103</v>
      </c>
      <c r="H537" s="4">
        <v>4.6805405405405001</v>
      </c>
      <c r="I537" s="5">
        <v>4.5999999999999996</v>
      </c>
      <c r="J537" s="6">
        <v>8.0540540540500416</v>
      </c>
      <c r="K537" s="1">
        <v>62</v>
      </c>
    </row>
    <row r="538" spans="1:11" ht="17.25" x14ac:dyDescent="0.3">
      <c r="A538" s="1">
        <v>926</v>
      </c>
      <c r="B538" s="1">
        <v>130020</v>
      </c>
      <c r="C538" s="1" t="s">
        <v>18</v>
      </c>
      <c r="D538" s="2">
        <v>41646</v>
      </c>
      <c r="E538" s="1">
        <v>3</v>
      </c>
      <c r="F538" s="1">
        <v>18</v>
      </c>
      <c r="G538" s="3">
        <v>113</v>
      </c>
      <c r="H538" s="4">
        <v>4.6685714285713997</v>
      </c>
      <c r="I538" s="5">
        <v>4.5888888888889001</v>
      </c>
      <c r="J538" s="6">
        <v>7.9682539682499609</v>
      </c>
      <c r="K538" s="1">
        <v>108</v>
      </c>
    </row>
    <row r="539" spans="1:11" ht="17.25" x14ac:dyDescent="0.3">
      <c r="A539" s="1">
        <v>927</v>
      </c>
      <c r="B539" s="1">
        <v>130020</v>
      </c>
      <c r="C539" s="1" t="s">
        <v>18</v>
      </c>
      <c r="D539" s="2">
        <v>41647</v>
      </c>
      <c r="E539" s="1">
        <v>3</v>
      </c>
      <c r="F539" s="1">
        <v>9</v>
      </c>
      <c r="G539" s="3">
        <v>124</v>
      </c>
      <c r="H539" s="4">
        <v>4.6523880597014999</v>
      </c>
      <c r="I539" s="5">
        <v>4.5293150684932</v>
      </c>
      <c r="J539" s="6">
        <v>12.307299120829995</v>
      </c>
      <c r="K539" s="1">
        <v>94</v>
      </c>
    </row>
    <row r="540" spans="1:11" ht="17.25" x14ac:dyDescent="0.3">
      <c r="A540" s="1">
        <v>928</v>
      </c>
      <c r="B540" s="1">
        <v>130020</v>
      </c>
      <c r="C540" s="1" t="s">
        <v>18</v>
      </c>
      <c r="D540" s="2">
        <v>41648</v>
      </c>
      <c r="E540" s="1">
        <v>3</v>
      </c>
      <c r="F540" s="1">
        <v>15</v>
      </c>
      <c r="G540" s="3">
        <v>299</v>
      </c>
      <c r="H540" s="4">
        <v>4.589696969697</v>
      </c>
      <c r="I540" s="5">
        <v>4.5296666666667003</v>
      </c>
      <c r="J540" s="6">
        <v>6.003030303029977</v>
      </c>
      <c r="K540" s="1">
        <v>98</v>
      </c>
    </row>
    <row r="541" spans="1:11" ht="17.25" x14ac:dyDescent="0.3">
      <c r="A541" s="1">
        <v>929</v>
      </c>
      <c r="B541" s="1">
        <v>130020</v>
      </c>
      <c r="C541" s="1" t="s">
        <v>18</v>
      </c>
      <c r="D541" s="2">
        <v>41649</v>
      </c>
      <c r="E541" s="1">
        <v>5</v>
      </c>
      <c r="F541" s="1">
        <v>27</v>
      </c>
      <c r="G541" s="3">
        <v>221</v>
      </c>
      <c r="H541" s="4">
        <v>4.6197674418604997</v>
      </c>
      <c r="I541" s="5">
        <v>4.546106870229</v>
      </c>
      <c r="J541" s="6">
        <v>7.3660571631499749</v>
      </c>
      <c r="K541" s="1">
        <v>94</v>
      </c>
    </row>
    <row r="542" spans="1:11" ht="17.25" x14ac:dyDescent="0.3">
      <c r="A542" s="1">
        <v>930</v>
      </c>
      <c r="B542" s="1">
        <v>130020</v>
      </c>
      <c r="C542" s="1" t="s">
        <v>18</v>
      </c>
      <c r="D542" s="2">
        <v>41652</v>
      </c>
      <c r="E542" s="1">
        <v>2</v>
      </c>
      <c r="F542" s="1">
        <v>16</v>
      </c>
      <c r="G542" s="3">
        <v>238</v>
      </c>
      <c r="H542" s="4">
        <v>4.6113559322034003</v>
      </c>
      <c r="I542" s="5">
        <v>4.5356756756756997</v>
      </c>
      <c r="J542" s="6">
        <v>7.5680256527700607</v>
      </c>
      <c r="K542" s="1">
        <v>74</v>
      </c>
    </row>
    <row r="543" spans="1:11" ht="17.25" x14ac:dyDescent="0.3">
      <c r="A543" s="1">
        <v>931</v>
      </c>
      <c r="B543" s="1">
        <v>130020</v>
      </c>
      <c r="C543" s="1" t="s">
        <v>18</v>
      </c>
      <c r="D543" s="2">
        <v>41653</v>
      </c>
      <c r="E543" s="1">
        <v>4</v>
      </c>
      <c r="F543" s="1">
        <v>16</v>
      </c>
      <c r="G543" s="3">
        <v>127</v>
      </c>
      <c r="H543" s="4">
        <v>4.6245588235293997</v>
      </c>
      <c r="I543" s="5">
        <v>4.5214999999999996</v>
      </c>
      <c r="J543" s="6">
        <v>10.30588235294001</v>
      </c>
      <c r="K543" s="1">
        <v>72</v>
      </c>
    </row>
    <row r="544" spans="1:11" ht="17.25" x14ac:dyDescent="0.3">
      <c r="A544" s="1">
        <v>932</v>
      </c>
      <c r="B544" s="1">
        <v>130020</v>
      </c>
      <c r="C544" s="1" t="s">
        <v>18</v>
      </c>
      <c r="D544" s="2">
        <v>41654</v>
      </c>
      <c r="E544" s="1">
        <v>2</v>
      </c>
      <c r="F544" s="1">
        <v>52</v>
      </c>
      <c r="G544" s="3">
        <v>250</v>
      </c>
      <c r="H544" s="4">
        <v>4.5827409356724997</v>
      </c>
      <c r="I544" s="5">
        <v>4.5210897435896999</v>
      </c>
      <c r="J544" s="6">
        <v>6.1651192082799788</v>
      </c>
      <c r="K544" s="1">
        <v>156</v>
      </c>
    </row>
    <row r="545" spans="1:11" ht="17.25" x14ac:dyDescent="0.3">
      <c r="A545" s="1">
        <v>933</v>
      </c>
      <c r="B545" s="1">
        <v>130020</v>
      </c>
      <c r="C545" s="1" t="s">
        <v>18</v>
      </c>
      <c r="D545" s="2">
        <v>41656</v>
      </c>
      <c r="E545" s="1">
        <v>1</v>
      </c>
      <c r="F545" s="1">
        <v>9</v>
      </c>
      <c r="G545" s="3">
        <v>140</v>
      </c>
      <c r="H545" s="4">
        <v>4.5888235294118003</v>
      </c>
      <c r="I545" s="5">
        <v>4.5218749999999996</v>
      </c>
      <c r="J545" s="6">
        <v>6.6948529411800628</v>
      </c>
      <c r="K545" s="1">
        <v>64</v>
      </c>
    </row>
    <row r="546" spans="1:11" ht="17.25" x14ac:dyDescent="0.3">
      <c r="A546" s="1">
        <v>934</v>
      </c>
      <c r="B546" s="1">
        <v>130020</v>
      </c>
      <c r="C546" s="1" t="s">
        <v>18</v>
      </c>
      <c r="D546" s="2">
        <v>41661</v>
      </c>
      <c r="E546" s="1">
        <v>3</v>
      </c>
      <c r="F546" s="1">
        <v>29</v>
      </c>
      <c r="G546" s="3">
        <v>243</v>
      </c>
      <c r="H546" s="4">
        <v>4.4904347826087001</v>
      </c>
      <c r="I546" s="5">
        <v>4.4233333333333</v>
      </c>
      <c r="J546" s="6">
        <v>6.7101449275400071</v>
      </c>
      <c r="K546" s="1">
        <v>84</v>
      </c>
    </row>
    <row r="547" spans="1:11" ht="17.25" x14ac:dyDescent="0.3">
      <c r="A547" s="1">
        <v>935</v>
      </c>
      <c r="B547" s="1">
        <v>130020</v>
      </c>
      <c r="C547" s="1" t="s">
        <v>15</v>
      </c>
      <c r="D547" s="2">
        <v>41666</v>
      </c>
      <c r="E547" s="1">
        <v>2</v>
      </c>
      <c r="F547" s="1">
        <v>59</v>
      </c>
      <c r="G547" s="3">
        <v>307</v>
      </c>
      <c r="H547" s="4">
        <v>4.4386486486486003</v>
      </c>
      <c r="I547" s="5">
        <v>4.3884521739129996</v>
      </c>
      <c r="J547" s="6">
        <v>5.0196474735600738</v>
      </c>
      <c r="K547" s="1">
        <v>78</v>
      </c>
    </row>
    <row r="548" spans="1:11" ht="17.25" x14ac:dyDescent="0.3">
      <c r="A548" s="1">
        <v>936</v>
      </c>
      <c r="B548" s="1">
        <v>130020</v>
      </c>
      <c r="C548" s="1" t="s">
        <v>15</v>
      </c>
      <c r="D548" s="2">
        <v>41667</v>
      </c>
      <c r="E548" s="1">
        <v>5</v>
      </c>
      <c r="F548" s="1">
        <v>39</v>
      </c>
      <c r="G548" s="3">
        <v>171</v>
      </c>
      <c r="H548" s="4">
        <v>4.4385629629630001</v>
      </c>
      <c r="I548" s="5">
        <v>4.4043181818181996</v>
      </c>
      <c r="J548" s="6">
        <v>3.4244781144800562</v>
      </c>
      <c r="K548" s="1">
        <v>100</v>
      </c>
    </row>
    <row r="549" spans="1:11" ht="17.25" x14ac:dyDescent="0.3">
      <c r="A549" s="1">
        <v>937</v>
      </c>
      <c r="B549" s="1">
        <v>130020</v>
      </c>
      <c r="C549" s="1" t="s">
        <v>15</v>
      </c>
      <c r="D549" s="2">
        <v>41668</v>
      </c>
      <c r="E549" s="1">
        <v>5</v>
      </c>
      <c r="F549" s="1">
        <v>5</v>
      </c>
      <c r="G549" s="3">
        <v>25</v>
      </c>
      <c r="H549" s="4">
        <v>4.4732812500000003</v>
      </c>
      <c r="I549" s="5">
        <v>4.3668750000000003</v>
      </c>
      <c r="J549" s="6">
        <v>10.640625000000004</v>
      </c>
      <c r="K549" s="1">
        <v>56</v>
      </c>
    </row>
    <row r="550" spans="1:11" ht="17.25" x14ac:dyDescent="0.3">
      <c r="A550" s="1">
        <v>938</v>
      </c>
      <c r="B550" s="1">
        <v>130020</v>
      </c>
      <c r="C550" s="1" t="s">
        <v>15</v>
      </c>
      <c r="D550" s="2">
        <v>41669</v>
      </c>
      <c r="E550" s="1">
        <v>4</v>
      </c>
      <c r="F550" s="1">
        <v>2</v>
      </c>
      <c r="G550" s="3">
        <v>40</v>
      </c>
      <c r="H550" s="4">
        <v>4.4881034482758997</v>
      </c>
      <c r="I550" s="5">
        <v>4.3084615384614997</v>
      </c>
      <c r="J550" s="6">
        <v>17.964190981439998</v>
      </c>
      <c r="K550" s="1">
        <v>68</v>
      </c>
    </row>
    <row r="551" spans="1:11" ht="17.25" x14ac:dyDescent="0.3">
      <c r="A551" s="1">
        <v>944</v>
      </c>
      <c r="B551" s="1">
        <v>130020</v>
      </c>
      <c r="C551" s="1" t="s">
        <v>15</v>
      </c>
      <c r="D551" s="2">
        <v>41677</v>
      </c>
      <c r="E551" s="1">
        <v>6</v>
      </c>
      <c r="F551" s="1">
        <v>13</v>
      </c>
      <c r="G551" s="3">
        <v>41</v>
      </c>
      <c r="H551" s="4">
        <v>4.4427314814815002</v>
      </c>
      <c r="I551" s="5">
        <v>4.3583328947368001</v>
      </c>
      <c r="J551" s="6">
        <v>8.4398586744700133</v>
      </c>
      <c r="K551" s="1">
        <v>80</v>
      </c>
    </row>
    <row r="552" spans="1:11" ht="17.25" x14ac:dyDescent="0.3">
      <c r="A552" s="1">
        <v>945</v>
      </c>
      <c r="B552" s="1">
        <v>130020</v>
      </c>
      <c r="C552" s="1" t="s">
        <v>15</v>
      </c>
      <c r="D552" s="2">
        <v>41678</v>
      </c>
      <c r="E552" s="1">
        <v>6</v>
      </c>
      <c r="F552" s="1">
        <v>3</v>
      </c>
      <c r="G552" s="3">
        <v>5</v>
      </c>
      <c r="H552" s="4">
        <v>4.4056521739130003</v>
      </c>
      <c r="I552" s="5">
        <v>4.3535454545455003</v>
      </c>
      <c r="J552" s="6">
        <v>5.2106719367499998</v>
      </c>
      <c r="K552" s="1">
        <v>50</v>
      </c>
    </row>
    <row r="553" spans="1:11" ht="17.25" x14ac:dyDescent="0.3">
      <c r="A553" s="1">
        <v>946</v>
      </c>
      <c r="B553" s="1">
        <v>130020</v>
      </c>
      <c r="C553" s="1" t="s">
        <v>15</v>
      </c>
      <c r="D553" s="2">
        <v>41680</v>
      </c>
      <c r="E553" s="1">
        <v>2</v>
      </c>
      <c r="F553" s="1">
        <v>26</v>
      </c>
      <c r="G553" s="3">
        <v>175</v>
      </c>
      <c r="H553" s="4">
        <v>4.4420312500000003</v>
      </c>
      <c r="I553" s="5">
        <v>4.2986363636364002</v>
      </c>
      <c r="J553" s="6">
        <v>14.339488636360009</v>
      </c>
      <c r="K553" s="1">
        <v>80</v>
      </c>
    </row>
    <row r="554" spans="1:11" ht="17.25" x14ac:dyDescent="0.3">
      <c r="A554" s="1">
        <v>947</v>
      </c>
      <c r="B554" s="1">
        <v>130020</v>
      </c>
      <c r="C554" s="1" t="s">
        <v>15</v>
      </c>
      <c r="D554" s="2">
        <v>41681</v>
      </c>
      <c r="E554" s="1">
        <v>4</v>
      </c>
      <c r="F554" s="1">
        <v>30</v>
      </c>
      <c r="G554" s="3">
        <v>208</v>
      </c>
      <c r="H554" s="4">
        <v>4.4494285714285997</v>
      </c>
      <c r="I554" s="5">
        <v>4.3541176470587999</v>
      </c>
      <c r="J554" s="6">
        <v>9.5310924369799821</v>
      </c>
      <c r="K554" s="1">
        <v>62</v>
      </c>
    </row>
    <row r="555" spans="1:11" ht="17.25" x14ac:dyDescent="0.3">
      <c r="A555" s="1">
        <v>948</v>
      </c>
      <c r="B555" s="1">
        <v>130020</v>
      </c>
      <c r="C555" s="1" t="s">
        <v>15</v>
      </c>
      <c r="D555" s="2">
        <v>41682</v>
      </c>
      <c r="E555" s="1">
        <v>5</v>
      </c>
      <c r="F555" s="1">
        <v>16</v>
      </c>
      <c r="G555" s="3">
        <v>159</v>
      </c>
      <c r="H555" s="4">
        <v>4.4142857142857004</v>
      </c>
      <c r="I555" s="5">
        <v>4.3502428571429004</v>
      </c>
      <c r="J555" s="6">
        <v>6.4042857142800003</v>
      </c>
      <c r="K555" s="1">
        <v>56</v>
      </c>
    </row>
    <row r="556" spans="1:11" ht="17.25" x14ac:dyDescent="0.3">
      <c r="A556" s="1">
        <v>949</v>
      </c>
      <c r="B556" s="1">
        <v>130020</v>
      </c>
      <c r="C556" s="1" t="s">
        <v>15</v>
      </c>
      <c r="D556" s="2">
        <v>41683</v>
      </c>
      <c r="E556" s="1">
        <v>5</v>
      </c>
      <c r="F556" s="1">
        <v>21</v>
      </c>
      <c r="G556" s="3">
        <v>201</v>
      </c>
      <c r="H556" s="4">
        <v>4.4124675324674998</v>
      </c>
      <c r="I556" s="5">
        <v>4.3533424657533999</v>
      </c>
      <c r="J556" s="6">
        <v>5.9125066714099894</v>
      </c>
      <c r="K556" s="1">
        <v>70</v>
      </c>
    </row>
    <row r="557" spans="1:11" ht="17.25" x14ac:dyDescent="0.3">
      <c r="A557" s="1">
        <v>950</v>
      </c>
      <c r="B557" s="1">
        <v>130020</v>
      </c>
      <c r="C557" s="1" t="s">
        <v>15</v>
      </c>
      <c r="D557" s="2">
        <v>41684</v>
      </c>
      <c r="E557" s="1">
        <v>3</v>
      </c>
      <c r="F557" s="1">
        <v>18</v>
      </c>
      <c r="G557" s="3">
        <v>190</v>
      </c>
      <c r="H557" s="4">
        <v>4.4063999999999997</v>
      </c>
      <c r="I557" s="5">
        <v>4.3470399999999998</v>
      </c>
      <c r="J557" s="6">
        <v>5.9359999999999857</v>
      </c>
      <c r="K557" s="1">
        <v>50</v>
      </c>
    </row>
    <row r="558" spans="1:11" ht="17.25" x14ac:dyDescent="0.3">
      <c r="A558" s="1">
        <v>951</v>
      </c>
      <c r="B558" s="1">
        <v>130020</v>
      </c>
      <c r="C558" s="1" t="s">
        <v>15</v>
      </c>
      <c r="D558" s="2">
        <v>41687</v>
      </c>
      <c r="E558" s="1">
        <v>3</v>
      </c>
      <c r="F558" s="1">
        <v>24</v>
      </c>
      <c r="G558" s="3">
        <v>224</v>
      </c>
      <c r="H558" s="4">
        <v>4.4082142857143003</v>
      </c>
      <c r="I558" s="5">
        <v>4.3535227272726997</v>
      </c>
      <c r="J558" s="6">
        <v>5.4691558441600563</v>
      </c>
      <c r="K558" s="1">
        <v>88</v>
      </c>
    </row>
    <row r="559" spans="1:11" ht="17.25" x14ac:dyDescent="0.3">
      <c r="A559" s="1">
        <v>952</v>
      </c>
      <c r="B559" s="1">
        <v>130020</v>
      </c>
      <c r="C559" s="1" t="s">
        <v>15</v>
      </c>
      <c r="D559" s="2">
        <v>41688</v>
      </c>
      <c r="E559" s="1">
        <v>4</v>
      </c>
      <c r="F559" s="1">
        <v>19</v>
      </c>
      <c r="G559" s="3">
        <v>202</v>
      </c>
      <c r="H559" s="4">
        <v>4.4508421052631997</v>
      </c>
      <c r="I559" s="5">
        <v>4.3865151515151997</v>
      </c>
      <c r="J559" s="6">
        <v>6.4326953748000015</v>
      </c>
      <c r="K559" s="1">
        <v>70</v>
      </c>
    </row>
    <row r="560" spans="1:11" ht="17.25" x14ac:dyDescent="0.3">
      <c r="A560" s="1">
        <v>953</v>
      </c>
      <c r="B560" s="1">
        <v>130020</v>
      </c>
      <c r="C560" s="1" t="s">
        <v>15</v>
      </c>
      <c r="D560" s="2">
        <v>41689</v>
      </c>
      <c r="E560" s="1">
        <v>4</v>
      </c>
      <c r="F560" s="1">
        <v>16</v>
      </c>
      <c r="G560" s="3">
        <v>200</v>
      </c>
      <c r="H560" s="4">
        <v>4.4516981132074998</v>
      </c>
      <c r="I560" s="5">
        <v>4.3822222222222003</v>
      </c>
      <c r="J560" s="6">
        <v>6.9475890985299493</v>
      </c>
      <c r="K560" s="1">
        <v>70</v>
      </c>
    </row>
    <row r="561" spans="1:11" ht="17.25" x14ac:dyDescent="0.3">
      <c r="A561" s="1">
        <v>954</v>
      </c>
      <c r="B561" s="1">
        <v>130020</v>
      </c>
      <c r="C561" s="1" t="s">
        <v>15</v>
      </c>
      <c r="D561" s="2">
        <v>41690</v>
      </c>
      <c r="E561" s="1">
        <v>3</v>
      </c>
      <c r="F561" s="1">
        <v>18</v>
      </c>
      <c r="G561" s="3">
        <v>189</v>
      </c>
      <c r="H561" s="4">
        <v>4.4707462686566997</v>
      </c>
      <c r="I561" s="5">
        <v>4.3904347826086996</v>
      </c>
      <c r="J561" s="6">
        <v>8.0311486048000091</v>
      </c>
      <c r="K561" s="1">
        <v>62</v>
      </c>
    </row>
    <row r="562" spans="1:11" ht="17.25" x14ac:dyDescent="0.3">
      <c r="A562" s="1">
        <v>955</v>
      </c>
      <c r="B562" s="1">
        <v>130020</v>
      </c>
      <c r="C562" s="1" t="s">
        <v>15</v>
      </c>
      <c r="D562" s="2">
        <v>41691</v>
      </c>
      <c r="E562" s="1">
        <v>3</v>
      </c>
      <c r="F562" s="1">
        <v>11</v>
      </c>
      <c r="G562" s="3">
        <v>197</v>
      </c>
      <c r="H562" s="4">
        <v>4.4469158878505004</v>
      </c>
      <c r="I562" s="5">
        <v>4.3866666666666996</v>
      </c>
      <c r="J562" s="6">
        <v>6.0249221183800827</v>
      </c>
      <c r="K562" s="1">
        <v>82</v>
      </c>
    </row>
    <row r="563" spans="1:11" ht="17.25" x14ac:dyDescent="0.3">
      <c r="A563" s="1">
        <v>956</v>
      </c>
      <c r="B563" s="1">
        <v>130020</v>
      </c>
      <c r="C563" s="1" t="s">
        <v>15</v>
      </c>
      <c r="D563" s="2">
        <v>41696</v>
      </c>
      <c r="E563" s="1">
        <v>3</v>
      </c>
      <c r="F563" s="1">
        <v>18</v>
      </c>
      <c r="G563" s="3">
        <v>190</v>
      </c>
      <c r="H563" s="4">
        <v>4.3502631578947</v>
      </c>
      <c r="I563" s="5">
        <v>4.2754545454545001</v>
      </c>
      <c r="J563" s="6">
        <v>7.4808612440199873</v>
      </c>
      <c r="K563" s="1">
        <v>96</v>
      </c>
    </row>
    <row r="564" spans="1:11" ht="17.25" x14ac:dyDescent="0.3">
      <c r="A564" s="1">
        <v>957</v>
      </c>
      <c r="B564" s="1">
        <v>130020</v>
      </c>
      <c r="C564" s="1" t="s">
        <v>15</v>
      </c>
      <c r="D564" s="2">
        <v>41697</v>
      </c>
      <c r="E564" s="1">
        <v>4</v>
      </c>
      <c r="F564" s="1">
        <v>34</v>
      </c>
      <c r="G564" s="3">
        <v>248</v>
      </c>
      <c r="H564" s="4">
        <v>4.2884158415842002</v>
      </c>
      <c r="I564" s="5">
        <v>4.2410638297872003</v>
      </c>
      <c r="J564" s="6">
        <v>4.7352011796999882</v>
      </c>
      <c r="K564" s="1">
        <v>90</v>
      </c>
    </row>
    <row r="565" spans="1:11" ht="17.25" x14ac:dyDescent="0.3">
      <c r="A565" s="1">
        <v>958</v>
      </c>
      <c r="B565" s="1">
        <v>130020</v>
      </c>
      <c r="C565" s="1" t="s">
        <v>15</v>
      </c>
      <c r="D565" s="2">
        <v>41698</v>
      </c>
      <c r="E565" s="1">
        <v>3</v>
      </c>
      <c r="F565" s="1">
        <v>19</v>
      </c>
      <c r="G565" s="3">
        <v>214</v>
      </c>
      <c r="H565" s="4">
        <v>4.3091153846154002</v>
      </c>
      <c r="I565" s="5">
        <v>4.2547972972972996</v>
      </c>
      <c r="J565" s="6">
        <v>5.4318087318100616</v>
      </c>
      <c r="K565" s="1">
        <v>74</v>
      </c>
    </row>
    <row r="566" spans="1:11" ht="17.25" x14ac:dyDescent="0.3">
      <c r="A566" s="1">
        <v>959</v>
      </c>
      <c r="B566" s="1">
        <v>130020</v>
      </c>
      <c r="C566" s="1" t="s">
        <v>15</v>
      </c>
      <c r="D566" s="2">
        <v>41701</v>
      </c>
      <c r="E566" s="1">
        <v>2</v>
      </c>
      <c r="F566" s="1">
        <v>27</v>
      </c>
      <c r="G566" s="3">
        <v>211</v>
      </c>
      <c r="H566" s="4">
        <v>4.3336709677418996</v>
      </c>
      <c r="I566" s="5">
        <v>4.2544827586206999</v>
      </c>
      <c r="J566" s="6">
        <v>7.9188209121199726</v>
      </c>
      <c r="K566" s="1">
        <v>116</v>
      </c>
    </row>
    <row r="567" spans="1:11" ht="17.25" x14ac:dyDescent="0.3">
      <c r="A567" s="1">
        <v>960</v>
      </c>
      <c r="B567" s="1">
        <v>130020</v>
      </c>
      <c r="C567" s="1" t="s">
        <v>15</v>
      </c>
      <c r="D567" s="2">
        <v>41702</v>
      </c>
      <c r="E567" s="1">
        <v>3</v>
      </c>
      <c r="F567" s="1">
        <v>26</v>
      </c>
      <c r="G567" s="3">
        <v>177</v>
      </c>
      <c r="H567" s="4">
        <v>4.3812499999999996</v>
      </c>
      <c r="I567" s="5">
        <v>4.3228770949720996</v>
      </c>
      <c r="J567" s="6">
        <v>5.8372905027900046</v>
      </c>
      <c r="K567" s="1">
        <v>160</v>
      </c>
    </row>
    <row r="568" spans="1:11" ht="17.25" x14ac:dyDescent="0.3">
      <c r="A568" s="1">
        <v>961</v>
      </c>
      <c r="B568" s="1">
        <v>130020</v>
      </c>
      <c r="C568" s="1" t="s">
        <v>15</v>
      </c>
      <c r="D568" s="2">
        <v>41703</v>
      </c>
      <c r="E568" s="1">
        <v>1</v>
      </c>
      <c r="F568" s="1">
        <v>26</v>
      </c>
      <c r="G568" s="3">
        <v>165</v>
      </c>
      <c r="H568" s="4">
        <v>4.4020000000000001</v>
      </c>
      <c r="I568" s="5">
        <v>4.3208241758241996</v>
      </c>
      <c r="J568" s="6">
        <v>8.1175824175800493</v>
      </c>
      <c r="K568" s="1">
        <v>146</v>
      </c>
    </row>
    <row r="569" spans="1:11" ht="17.25" x14ac:dyDescent="0.3">
      <c r="A569" s="1">
        <v>962</v>
      </c>
      <c r="B569" s="1">
        <v>130020</v>
      </c>
      <c r="C569" s="1" t="s">
        <v>15</v>
      </c>
      <c r="D569" s="2">
        <v>41704</v>
      </c>
      <c r="E569" s="1">
        <v>2</v>
      </c>
      <c r="F569" s="1">
        <v>33</v>
      </c>
      <c r="G569" s="3">
        <v>286</v>
      </c>
      <c r="H569" s="4">
        <v>4.4446399999999997</v>
      </c>
      <c r="I569" s="5">
        <v>4.3722265822784996</v>
      </c>
      <c r="J569" s="6">
        <v>7.2413417721500117</v>
      </c>
      <c r="K569" s="1">
        <v>112</v>
      </c>
    </row>
    <row r="570" spans="1:11" ht="17.25" x14ac:dyDescent="0.3">
      <c r="A570" s="1">
        <v>963</v>
      </c>
      <c r="B570" s="1">
        <v>130020</v>
      </c>
      <c r="C570" s="1" t="s">
        <v>15</v>
      </c>
      <c r="D570" s="2">
        <v>41705</v>
      </c>
      <c r="E570" s="1">
        <v>3</v>
      </c>
      <c r="F570" s="1">
        <v>11</v>
      </c>
      <c r="G570" s="3">
        <v>205</v>
      </c>
      <c r="H570" s="4">
        <v>4.41796875</v>
      </c>
      <c r="I570" s="5">
        <v>4.3766666666666998</v>
      </c>
      <c r="J570" s="6">
        <v>4.130208333330021</v>
      </c>
      <c r="K570" s="1">
        <v>66</v>
      </c>
    </row>
    <row r="571" spans="1:11" ht="17.25" x14ac:dyDescent="0.3">
      <c r="A571" s="1">
        <v>965</v>
      </c>
      <c r="B571" s="1">
        <v>130020</v>
      </c>
      <c r="C571" s="1" t="s">
        <v>15</v>
      </c>
      <c r="D571" s="2">
        <v>41708</v>
      </c>
      <c r="E571" s="1">
        <v>2</v>
      </c>
      <c r="F571" s="1">
        <v>11</v>
      </c>
      <c r="G571" s="3">
        <v>313</v>
      </c>
      <c r="H571" s="4">
        <v>4.3979779411765003</v>
      </c>
      <c r="I571" s="5">
        <v>4.3360606060605997</v>
      </c>
      <c r="J571" s="6">
        <v>6.1917335115900585</v>
      </c>
      <c r="K571" s="1">
        <v>92</v>
      </c>
    </row>
    <row r="572" spans="1:11" ht="17.25" x14ac:dyDescent="0.3">
      <c r="A572" s="1">
        <v>966</v>
      </c>
      <c r="B572" s="1">
        <v>130020</v>
      </c>
      <c r="C572" s="1" t="s">
        <v>15</v>
      </c>
      <c r="D572" s="2">
        <v>41709</v>
      </c>
      <c r="E572" s="1">
        <v>3</v>
      </c>
      <c r="F572" s="1">
        <v>5</v>
      </c>
      <c r="G572" s="3">
        <v>203</v>
      </c>
      <c r="H572" s="4">
        <v>4.3996941176471003</v>
      </c>
      <c r="I572" s="5">
        <v>4.3431029411765003</v>
      </c>
      <c r="J572" s="6">
        <v>5.6591176470599969</v>
      </c>
      <c r="K572" s="1">
        <v>68</v>
      </c>
    </row>
    <row r="573" spans="1:11" ht="17.25" x14ac:dyDescent="0.3">
      <c r="A573" s="1">
        <v>967</v>
      </c>
      <c r="B573" s="1">
        <v>130020</v>
      </c>
      <c r="C573" s="1" t="s">
        <v>15</v>
      </c>
      <c r="D573" s="2">
        <v>41710</v>
      </c>
      <c r="E573" s="1">
        <v>3</v>
      </c>
      <c r="F573" s="1">
        <v>7</v>
      </c>
      <c r="G573" s="3">
        <v>208</v>
      </c>
      <c r="H573" s="4">
        <v>4.3298076923076998</v>
      </c>
      <c r="I573" s="5">
        <v>4.3146874999999998</v>
      </c>
      <c r="J573" s="6">
        <v>1.5120192307700009</v>
      </c>
      <c r="K573" s="1">
        <v>56</v>
      </c>
    </row>
    <row r="574" spans="1:11" ht="17.25" x14ac:dyDescent="0.3">
      <c r="A574" s="1">
        <v>968</v>
      </c>
      <c r="B574" s="1">
        <v>130020</v>
      </c>
      <c r="C574" s="1" t="s">
        <v>15</v>
      </c>
      <c r="D574" s="2">
        <v>41711</v>
      </c>
      <c r="E574" s="1">
        <v>3</v>
      </c>
      <c r="F574" s="1">
        <v>6</v>
      </c>
      <c r="G574" s="3">
        <v>207</v>
      </c>
      <c r="H574" s="4">
        <v>4.4074999999999998</v>
      </c>
      <c r="I574" s="5">
        <v>4.2977083333332997</v>
      </c>
      <c r="J574" s="6">
        <v>10.979166666670004</v>
      </c>
      <c r="K574" s="1">
        <v>60</v>
      </c>
    </row>
    <row r="575" spans="1:11" ht="17.25" x14ac:dyDescent="0.3">
      <c r="A575" s="1">
        <v>969</v>
      </c>
      <c r="B575" s="1">
        <v>130020</v>
      </c>
      <c r="C575" s="1" t="s">
        <v>15</v>
      </c>
      <c r="D575" s="2">
        <v>41712</v>
      </c>
      <c r="E575" s="1">
        <v>2</v>
      </c>
      <c r="F575" s="1">
        <v>16</v>
      </c>
      <c r="G575" s="3">
        <v>242</v>
      </c>
      <c r="H575" s="4">
        <v>4.3907291666667003</v>
      </c>
      <c r="I575" s="5">
        <v>4.2908695652173998</v>
      </c>
      <c r="J575" s="6">
        <v>9.9859601449300506</v>
      </c>
      <c r="K575" s="1">
        <v>72</v>
      </c>
    </row>
    <row r="576" spans="1:11" ht="17.25" x14ac:dyDescent="0.3">
      <c r="A576" s="1">
        <v>970</v>
      </c>
      <c r="B576" s="1">
        <v>130020</v>
      </c>
      <c r="C576" s="1" t="s">
        <v>15</v>
      </c>
      <c r="D576" s="2">
        <v>41715</v>
      </c>
      <c r="E576" s="1">
        <v>3</v>
      </c>
      <c r="F576" s="1">
        <v>6</v>
      </c>
      <c r="G576" s="3">
        <v>177</v>
      </c>
      <c r="H576" s="4">
        <v>4.3806896551724002</v>
      </c>
      <c r="I576" s="5">
        <v>4.2930338983051</v>
      </c>
      <c r="J576" s="6">
        <v>8.7655756867300205</v>
      </c>
      <c r="K576" s="1">
        <v>58</v>
      </c>
    </row>
    <row r="577" spans="1:11" ht="17.25" x14ac:dyDescent="0.3">
      <c r="A577" s="1">
        <v>971</v>
      </c>
      <c r="B577" s="1">
        <v>130020</v>
      </c>
      <c r="C577" s="1" t="s">
        <v>15</v>
      </c>
      <c r="D577" s="2">
        <v>41716</v>
      </c>
      <c r="E577" s="1">
        <v>3</v>
      </c>
      <c r="F577" s="1">
        <v>6</v>
      </c>
      <c r="G577" s="3">
        <v>183</v>
      </c>
      <c r="H577" s="4">
        <v>4.4035820895522004</v>
      </c>
      <c r="I577" s="5">
        <v>4.3059740259739998</v>
      </c>
      <c r="J577" s="6">
        <v>9.7608063578200621</v>
      </c>
      <c r="K577" s="1">
        <v>58</v>
      </c>
    </row>
    <row r="578" spans="1:11" ht="17.25" x14ac:dyDescent="0.3">
      <c r="A578" s="1">
        <v>972</v>
      </c>
      <c r="B578" s="1">
        <v>130020</v>
      </c>
      <c r="C578" s="1" t="s">
        <v>15</v>
      </c>
      <c r="D578" s="2">
        <v>41717</v>
      </c>
      <c r="E578" s="1">
        <v>3</v>
      </c>
      <c r="F578" s="1">
        <v>13</v>
      </c>
      <c r="G578" s="3">
        <v>226</v>
      </c>
      <c r="H578" s="4">
        <v>4.4345569620253</v>
      </c>
      <c r="I578" s="5">
        <v>4.3499999999999996</v>
      </c>
      <c r="J578" s="6">
        <v>8.4556962025300386</v>
      </c>
      <c r="K578" s="1">
        <v>54</v>
      </c>
    </row>
    <row r="579" spans="1:11" ht="17.25" x14ac:dyDescent="0.3">
      <c r="A579" s="1">
        <v>973</v>
      </c>
      <c r="B579" s="1">
        <v>130020</v>
      </c>
      <c r="C579" s="1" t="s">
        <v>15</v>
      </c>
      <c r="D579" s="2">
        <v>41718</v>
      </c>
      <c r="E579" s="1">
        <v>3</v>
      </c>
      <c r="F579" s="1">
        <v>12</v>
      </c>
      <c r="G579" s="3">
        <v>188</v>
      </c>
      <c r="H579" s="4">
        <v>4.4488157894737004</v>
      </c>
      <c r="I579" s="5">
        <v>4.359</v>
      </c>
      <c r="J579" s="6">
        <v>8.9815789473700391</v>
      </c>
      <c r="K579" s="1">
        <v>52</v>
      </c>
    </row>
    <row r="580" spans="1:11" ht="17.25" x14ac:dyDescent="0.3">
      <c r="A580" s="1">
        <v>974</v>
      </c>
      <c r="B580" s="1">
        <v>130020</v>
      </c>
      <c r="C580" s="1" t="s">
        <v>15</v>
      </c>
      <c r="D580" s="2">
        <v>41719</v>
      </c>
      <c r="E580" s="1">
        <v>3</v>
      </c>
      <c r="F580" s="1">
        <v>12</v>
      </c>
      <c r="G580" s="3">
        <v>196</v>
      </c>
      <c r="H580" s="4">
        <v>4.4479268292683001</v>
      </c>
      <c r="I580" s="5">
        <v>4.3580487804877999</v>
      </c>
      <c r="J580" s="6">
        <v>8.9878048780500208</v>
      </c>
      <c r="K580" s="1">
        <v>56</v>
      </c>
    </row>
    <row r="581" spans="1:11" ht="17.25" x14ac:dyDescent="0.3">
      <c r="A581" s="1">
        <v>975</v>
      </c>
      <c r="B581" s="1">
        <v>130020</v>
      </c>
      <c r="C581" s="1" t="s">
        <v>15</v>
      </c>
      <c r="D581" s="2">
        <v>41722</v>
      </c>
      <c r="E581" s="1">
        <v>2</v>
      </c>
      <c r="F581" s="1">
        <v>10</v>
      </c>
      <c r="G581" s="3">
        <v>188</v>
      </c>
      <c r="H581" s="4">
        <v>4.4242028985506998</v>
      </c>
      <c r="I581" s="5">
        <v>4.3421176470588003</v>
      </c>
      <c r="J581" s="6">
        <v>8.2085251491899491</v>
      </c>
      <c r="K581" s="1">
        <v>70</v>
      </c>
    </row>
    <row r="582" spans="1:11" ht="17.25" x14ac:dyDescent="0.3">
      <c r="A582" s="1">
        <v>976</v>
      </c>
      <c r="B582" s="1">
        <v>130020</v>
      </c>
      <c r="C582" s="1" t="s">
        <v>15</v>
      </c>
      <c r="D582" s="2">
        <v>41723</v>
      </c>
      <c r="E582" s="1">
        <v>3</v>
      </c>
      <c r="F582" s="1">
        <v>9</v>
      </c>
      <c r="G582" s="3">
        <v>197</v>
      </c>
      <c r="H582" s="4">
        <v>4.4349999999999996</v>
      </c>
      <c r="I582" s="5">
        <v>4.3220454545455</v>
      </c>
      <c r="J582" s="6">
        <v>11.295454545449957</v>
      </c>
      <c r="K582" s="1">
        <v>64</v>
      </c>
    </row>
    <row r="583" spans="1:11" ht="17.25" x14ac:dyDescent="0.3">
      <c r="A583" s="1">
        <v>977</v>
      </c>
      <c r="B583" s="1">
        <v>130020</v>
      </c>
      <c r="C583" s="1" t="s">
        <v>15</v>
      </c>
      <c r="D583" s="2">
        <v>41724</v>
      </c>
      <c r="E583" s="1">
        <v>3</v>
      </c>
      <c r="F583" s="1">
        <v>10</v>
      </c>
      <c r="G583" s="3">
        <v>197</v>
      </c>
      <c r="H583" s="4">
        <v>4.4212307692308004</v>
      </c>
      <c r="I583" s="5">
        <v>4.3474418604650999</v>
      </c>
      <c r="J583" s="6">
        <v>7.3788908765700434</v>
      </c>
      <c r="K583" s="1">
        <v>50</v>
      </c>
    </row>
    <row r="584" spans="1:11" ht="17.25" x14ac:dyDescent="0.3">
      <c r="A584" s="1">
        <v>978</v>
      </c>
      <c r="B584" s="1">
        <v>130020</v>
      </c>
      <c r="C584" s="1" t="s">
        <v>15</v>
      </c>
      <c r="D584" s="2">
        <v>41725</v>
      </c>
      <c r="E584" s="1">
        <v>3</v>
      </c>
      <c r="F584" s="1">
        <v>6</v>
      </c>
      <c r="G584" s="3">
        <v>180</v>
      </c>
      <c r="H584" s="4">
        <v>4.4211538461537998</v>
      </c>
      <c r="I584" s="5">
        <v>4.3547500000000001</v>
      </c>
      <c r="J584" s="6">
        <v>6.6403846153799684</v>
      </c>
      <c r="K584" s="1">
        <v>52</v>
      </c>
    </row>
    <row r="585" spans="1:11" ht="17.25" x14ac:dyDescent="0.3">
      <c r="A585" s="1">
        <v>979</v>
      </c>
      <c r="B585" s="1">
        <v>130020</v>
      </c>
      <c r="C585" s="1" t="s">
        <v>15</v>
      </c>
      <c r="D585" s="2">
        <v>41726</v>
      </c>
      <c r="E585" s="1">
        <v>3</v>
      </c>
      <c r="F585" s="1">
        <v>5</v>
      </c>
      <c r="G585" s="3">
        <v>176</v>
      </c>
      <c r="H585" s="4">
        <v>4.4260000000000002</v>
      </c>
      <c r="I585" s="5">
        <v>4.3538235294118</v>
      </c>
      <c r="J585" s="6">
        <v>7.2176470588200203</v>
      </c>
      <c r="K585" s="1">
        <v>40</v>
      </c>
    </row>
    <row r="586" spans="1:11" ht="17.25" x14ac:dyDescent="0.3">
      <c r="A586" s="1">
        <v>981</v>
      </c>
      <c r="B586" s="1">
        <v>130020</v>
      </c>
      <c r="C586" s="1" t="s">
        <v>15</v>
      </c>
      <c r="D586" s="2">
        <v>41737</v>
      </c>
      <c r="E586" s="1">
        <v>1</v>
      </c>
      <c r="F586" s="1">
        <v>7</v>
      </c>
      <c r="G586" s="3">
        <v>272</v>
      </c>
      <c r="H586" s="4">
        <v>4.4973076923077002</v>
      </c>
      <c r="I586" s="5">
        <v>4.42</v>
      </c>
      <c r="J586" s="6">
        <v>7.7307692307700293</v>
      </c>
      <c r="K586" s="1">
        <v>52</v>
      </c>
    </row>
    <row r="587" spans="1:11" ht="17.25" x14ac:dyDescent="0.3">
      <c r="A587" s="1">
        <v>983</v>
      </c>
      <c r="B587" s="1">
        <v>130021</v>
      </c>
      <c r="C587" s="1" t="s">
        <v>19</v>
      </c>
      <c r="D587" s="2">
        <v>41737</v>
      </c>
      <c r="E587" s="1">
        <v>1</v>
      </c>
      <c r="F587" s="1">
        <v>2</v>
      </c>
      <c r="G587" s="3">
        <v>12</v>
      </c>
      <c r="H587" s="4">
        <v>3.6749999999999998</v>
      </c>
      <c r="I587" s="5">
        <v>3.3</v>
      </c>
      <c r="J587" s="6">
        <v>37.5</v>
      </c>
      <c r="K587" s="1">
        <v>4</v>
      </c>
    </row>
    <row r="588" spans="1:11" ht="17.25" x14ac:dyDescent="0.3">
      <c r="A588" s="1">
        <v>984</v>
      </c>
      <c r="B588" s="1">
        <v>130022</v>
      </c>
      <c r="C588" s="1" t="s">
        <v>20</v>
      </c>
      <c r="D588" s="2">
        <v>41624</v>
      </c>
      <c r="E588" s="1">
        <v>4</v>
      </c>
      <c r="F588" s="1">
        <v>3</v>
      </c>
      <c r="G588" s="3">
        <v>15</v>
      </c>
      <c r="H588" s="4">
        <v>4.1153846153845999</v>
      </c>
      <c r="I588" s="5">
        <v>3.9537538461538002</v>
      </c>
      <c r="J588" s="6">
        <v>16.163076923079966</v>
      </c>
      <c r="K588" s="1">
        <v>26</v>
      </c>
    </row>
    <row r="589" spans="1:11" ht="17.25" x14ac:dyDescent="0.3">
      <c r="A589" s="1">
        <v>985</v>
      </c>
      <c r="B589" s="1">
        <v>130022</v>
      </c>
      <c r="C589" s="1" t="s">
        <v>20</v>
      </c>
      <c r="D589" s="2">
        <v>41625</v>
      </c>
      <c r="E589" s="1">
        <v>3</v>
      </c>
      <c r="F589" s="1">
        <v>4</v>
      </c>
      <c r="G589" s="3">
        <v>13</v>
      </c>
      <c r="H589" s="4">
        <v>4.1291666666667002</v>
      </c>
      <c r="I589" s="5">
        <v>3.995825</v>
      </c>
      <c r="J589" s="6">
        <v>13.334166666670022</v>
      </c>
      <c r="K589" s="1">
        <v>24</v>
      </c>
    </row>
    <row r="590" spans="1:11" ht="17.25" x14ac:dyDescent="0.3">
      <c r="A590" s="1">
        <v>986</v>
      </c>
      <c r="B590" s="1">
        <v>130022</v>
      </c>
      <c r="C590" s="1" t="s">
        <v>20</v>
      </c>
      <c r="D590" s="2">
        <v>41626</v>
      </c>
      <c r="E590" s="1">
        <v>3</v>
      </c>
      <c r="F590" s="1">
        <v>3</v>
      </c>
      <c r="G590" s="3">
        <v>12</v>
      </c>
      <c r="H590" s="4">
        <v>4.1626666666667003</v>
      </c>
      <c r="I590" s="5">
        <v>4.0000999999999998</v>
      </c>
      <c r="J590" s="6">
        <v>16.25666666667005</v>
      </c>
      <c r="K590" s="1">
        <v>30</v>
      </c>
    </row>
    <row r="591" spans="1:11" ht="17.25" x14ac:dyDescent="0.3">
      <c r="A591" s="1">
        <v>987</v>
      </c>
      <c r="B591" s="1">
        <v>130022</v>
      </c>
      <c r="C591" s="1" t="s">
        <v>20</v>
      </c>
      <c r="D591" s="2">
        <v>41627</v>
      </c>
      <c r="E591" s="1">
        <v>3</v>
      </c>
      <c r="F591" s="1">
        <v>0</v>
      </c>
      <c r="G591" s="3">
        <v>0</v>
      </c>
      <c r="H591" s="4">
        <v>4.2356687500000003</v>
      </c>
      <c r="I591" s="5">
        <v>4.0000999999999998</v>
      </c>
      <c r="J591" s="6">
        <v>23.556875000000055</v>
      </c>
      <c r="K591" s="1">
        <v>32</v>
      </c>
    </row>
    <row r="592" spans="1:11" ht="17.25" x14ac:dyDescent="0.3">
      <c r="A592" s="1">
        <v>988</v>
      </c>
      <c r="B592" s="1">
        <v>130022</v>
      </c>
      <c r="C592" s="1" t="s">
        <v>20</v>
      </c>
      <c r="D592" s="2">
        <v>41628</v>
      </c>
      <c r="E592" s="1">
        <v>9</v>
      </c>
      <c r="F592" s="1">
        <v>0</v>
      </c>
      <c r="G592" s="3">
        <v>0</v>
      </c>
      <c r="H592" s="4">
        <v>4.2576769230769003</v>
      </c>
      <c r="I592" s="5">
        <v>4.0346384615385</v>
      </c>
      <c r="J592" s="6">
        <v>22.303846153840023</v>
      </c>
      <c r="K592" s="1">
        <v>26</v>
      </c>
    </row>
    <row r="593" spans="1:11" ht="17.25" x14ac:dyDescent="0.3">
      <c r="A593" s="1">
        <v>989</v>
      </c>
      <c r="B593" s="1">
        <v>130022</v>
      </c>
      <c r="C593" s="1" t="s">
        <v>20</v>
      </c>
      <c r="D593" s="2">
        <v>41631</v>
      </c>
      <c r="E593" s="1">
        <v>3</v>
      </c>
      <c r="F593" s="1">
        <v>2</v>
      </c>
      <c r="G593" s="3">
        <v>20</v>
      </c>
      <c r="H593" s="4">
        <v>4.2458333333332998</v>
      </c>
      <c r="I593" s="5">
        <v>4.0250500000000002</v>
      </c>
      <c r="J593" s="6">
        <v>22.078333333329958</v>
      </c>
      <c r="K593" s="1">
        <v>24</v>
      </c>
    </row>
    <row r="594" spans="1:11" ht="17.25" x14ac:dyDescent="0.3">
      <c r="A594" s="1">
        <v>990</v>
      </c>
      <c r="B594" s="1">
        <v>130022</v>
      </c>
      <c r="C594" s="1" t="s">
        <v>20</v>
      </c>
      <c r="D594" s="2">
        <v>41632</v>
      </c>
      <c r="E594" s="1">
        <v>3</v>
      </c>
      <c r="F594" s="1">
        <v>5</v>
      </c>
      <c r="G594" s="3">
        <v>107</v>
      </c>
      <c r="H594" s="4">
        <v>4.2717391304348</v>
      </c>
      <c r="I594" s="5">
        <v>4.0162806451612996</v>
      </c>
      <c r="J594" s="6">
        <v>25.545848527350046</v>
      </c>
      <c r="K594" s="1">
        <v>52</v>
      </c>
    </row>
    <row r="595" spans="1:11" ht="17.25" x14ac:dyDescent="0.3">
      <c r="A595" s="1">
        <v>991</v>
      </c>
      <c r="B595" s="1">
        <v>130022</v>
      </c>
      <c r="C595" s="1" t="s">
        <v>20</v>
      </c>
      <c r="D595" s="2">
        <v>41633</v>
      </c>
      <c r="E595" s="1">
        <v>2</v>
      </c>
      <c r="F595" s="1">
        <v>2</v>
      </c>
      <c r="G595" s="3">
        <v>3</v>
      </c>
      <c r="H595" s="4">
        <v>4.1100133333333</v>
      </c>
      <c r="I595" s="5">
        <v>4.0016875000000001</v>
      </c>
      <c r="J595" s="6">
        <v>10.832583333329993</v>
      </c>
      <c r="K595" s="1">
        <v>32</v>
      </c>
    </row>
    <row r="596" spans="1:11" ht="17.25" x14ac:dyDescent="0.3">
      <c r="A596" s="1">
        <v>992</v>
      </c>
      <c r="B596" s="1">
        <v>130022</v>
      </c>
      <c r="C596" s="1" t="s">
        <v>20</v>
      </c>
      <c r="D596" s="2">
        <v>41635</v>
      </c>
      <c r="E596" s="1">
        <v>2</v>
      </c>
      <c r="F596" s="1">
        <v>2</v>
      </c>
      <c r="G596" s="3">
        <v>1</v>
      </c>
      <c r="H596" s="4">
        <v>4.1199500000000002</v>
      </c>
      <c r="I596" s="5">
        <v>4</v>
      </c>
      <c r="J596" s="6">
        <v>11.995000000000022</v>
      </c>
      <c r="K596" s="1">
        <v>42</v>
      </c>
    </row>
    <row r="597" spans="1:11" ht="17.25" x14ac:dyDescent="0.3">
      <c r="A597" s="1">
        <v>993</v>
      </c>
      <c r="B597" s="1">
        <v>130022</v>
      </c>
      <c r="C597" s="1" t="s">
        <v>20</v>
      </c>
      <c r="D597" s="2">
        <v>41638</v>
      </c>
      <c r="E597" s="1">
        <v>2</v>
      </c>
      <c r="F597" s="1">
        <v>3</v>
      </c>
      <c r="G597" s="3">
        <v>15</v>
      </c>
      <c r="H597" s="4">
        <v>4.1398999999999999</v>
      </c>
      <c r="I597" s="5">
        <v>3.9892466666667001</v>
      </c>
      <c r="J597" s="6">
        <v>15.065333333329978</v>
      </c>
      <c r="K597" s="1">
        <v>30</v>
      </c>
    </row>
    <row r="598" spans="1:11" ht="17.25" x14ac:dyDescent="0.3">
      <c r="A598" s="1">
        <v>994</v>
      </c>
      <c r="B598" s="1">
        <v>130022</v>
      </c>
      <c r="C598" s="1" t="s">
        <v>20</v>
      </c>
      <c r="D598" s="2">
        <v>41639</v>
      </c>
      <c r="E598" s="1">
        <v>3</v>
      </c>
      <c r="F598" s="1">
        <v>2</v>
      </c>
      <c r="G598" s="3">
        <v>10</v>
      </c>
      <c r="H598" s="4">
        <v>4.1556809523810001</v>
      </c>
      <c r="I598" s="5">
        <v>3.9892423076923</v>
      </c>
      <c r="J598" s="6">
        <v>16.643864468870007</v>
      </c>
      <c r="K598" s="1">
        <v>42</v>
      </c>
    </row>
    <row r="599" spans="1:11" ht="17.25" x14ac:dyDescent="0.3">
      <c r="A599" s="1">
        <v>996</v>
      </c>
      <c r="B599" s="1">
        <v>130022</v>
      </c>
      <c r="C599" s="1" t="s">
        <v>20</v>
      </c>
      <c r="D599" s="2">
        <v>41641</v>
      </c>
      <c r="E599" s="1">
        <v>2</v>
      </c>
      <c r="F599" s="1">
        <v>5</v>
      </c>
      <c r="G599" s="3">
        <v>18</v>
      </c>
      <c r="H599" s="4">
        <v>4.1904050000000002</v>
      </c>
      <c r="I599" s="5">
        <v>4.1062377358491</v>
      </c>
      <c r="J599" s="6">
        <v>8.4167264150900145</v>
      </c>
      <c r="K599" s="1">
        <v>40</v>
      </c>
    </row>
    <row r="600" spans="1:11" ht="17.25" x14ac:dyDescent="0.3">
      <c r="A600" s="1">
        <v>997</v>
      </c>
      <c r="B600" s="1">
        <v>130022</v>
      </c>
      <c r="C600" s="1" t="s">
        <v>20</v>
      </c>
      <c r="D600" s="2">
        <v>41642</v>
      </c>
      <c r="E600" s="1">
        <v>3</v>
      </c>
      <c r="F600" s="1">
        <v>5</v>
      </c>
      <c r="G600" s="3">
        <v>26</v>
      </c>
      <c r="H600" s="4">
        <v>4.2500999999999998</v>
      </c>
      <c r="I600" s="5">
        <v>4.1239866666667</v>
      </c>
      <c r="J600" s="6">
        <v>12.611333333329977</v>
      </c>
      <c r="K600" s="1">
        <v>30</v>
      </c>
    </row>
    <row r="601" spans="1:11" ht="17.25" x14ac:dyDescent="0.3">
      <c r="A601" s="1">
        <v>998</v>
      </c>
      <c r="B601" s="1">
        <v>130022</v>
      </c>
      <c r="C601" s="1" t="s">
        <v>20</v>
      </c>
      <c r="D601" s="2">
        <v>41645</v>
      </c>
      <c r="E601" s="1">
        <v>2</v>
      </c>
      <c r="F601" s="1">
        <v>0</v>
      </c>
      <c r="G601" s="3">
        <v>0</v>
      </c>
      <c r="H601" s="4">
        <v>4.2076529411764998</v>
      </c>
      <c r="I601" s="5">
        <v>4.0911705882353004</v>
      </c>
      <c r="J601" s="6">
        <v>11.648235294119935</v>
      </c>
      <c r="K601" s="1">
        <v>34</v>
      </c>
    </row>
    <row r="602" spans="1:11" ht="17.25" x14ac:dyDescent="0.3">
      <c r="A602" s="1">
        <v>999</v>
      </c>
      <c r="B602" s="1">
        <v>130022</v>
      </c>
      <c r="C602" s="1" t="s">
        <v>20</v>
      </c>
      <c r="D602" s="2">
        <v>41646</v>
      </c>
      <c r="E602" s="1">
        <v>3</v>
      </c>
      <c r="F602" s="1">
        <v>2</v>
      </c>
      <c r="G602" s="3">
        <v>5</v>
      </c>
      <c r="H602" s="4">
        <v>4.2323923076923</v>
      </c>
      <c r="I602" s="5">
        <v>4.1079999999999997</v>
      </c>
      <c r="J602" s="6">
        <v>12.439230769230036</v>
      </c>
      <c r="K602" s="1">
        <v>30</v>
      </c>
    </row>
    <row r="603" spans="1:11" ht="17.25" x14ac:dyDescent="0.3">
      <c r="A603" s="1">
        <v>1000</v>
      </c>
      <c r="B603" s="1">
        <v>130022</v>
      </c>
      <c r="C603" s="1" t="s">
        <v>20</v>
      </c>
      <c r="D603" s="2">
        <v>41647</v>
      </c>
      <c r="E603" s="1">
        <v>3</v>
      </c>
      <c r="F603" s="1">
        <v>5</v>
      </c>
      <c r="G603" s="3">
        <v>37</v>
      </c>
      <c r="H603" s="4">
        <v>4.2086589041096003</v>
      </c>
      <c r="I603" s="5">
        <v>4.0626961538461996</v>
      </c>
      <c r="J603" s="6">
        <v>14.596275026340066</v>
      </c>
      <c r="K603" s="1">
        <v>52</v>
      </c>
    </row>
    <row r="604" spans="1:11" ht="17.25" x14ac:dyDescent="0.3">
      <c r="A604" s="1">
        <v>1001</v>
      </c>
      <c r="B604" s="1">
        <v>130022</v>
      </c>
      <c r="C604" s="1" t="s">
        <v>20</v>
      </c>
      <c r="D604" s="2">
        <v>41648</v>
      </c>
      <c r="E604" s="1">
        <v>3</v>
      </c>
      <c r="F604" s="1">
        <v>0</v>
      </c>
      <c r="G604" s="3">
        <v>0</v>
      </c>
      <c r="H604" s="4">
        <v>4.1501000000000001</v>
      </c>
      <c r="I604" s="5">
        <v>4.0000153846154003</v>
      </c>
      <c r="J604" s="6">
        <v>15.008461538459983</v>
      </c>
      <c r="K604" s="1">
        <v>52</v>
      </c>
    </row>
    <row r="605" spans="1:11" ht="17.25" x14ac:dyDescent="0.3">
      <c r="A605" s="1">
        <v>1002</v>
      </c>
      <c r="B605" s="1">
        <v>130022</v>
      </c>
      <c r="C605" s="1" t="s">
        <v>20</v>
      </c>
      <c r="D605" s="2">
        <v>41649</v>
      </c>
      <c r="E605" s="1">
        <v>5</v>
      </c>
      <c r="F605" s="1">
        <v>5</v>
      </c>
      <c r="G605" s="3">
        <v>31</v>
      </c>
      <c r="H605" s="4">
        <v>4.1403392857143002</v>
      </c>
      <c r="I605" s="5">
        <v>3.9682178217822002</v>
      </c>
      <c r="J605" s="6">
        <v>17.212146393210006</v>
      </c>
      <c r="K605" s="1">
        <v>62</v>
      </c>
    </row>
    <row r="606" spans="1:11" ht="17.25" x14ac:dyDescent="0.3">
      <c r="A606" s="1">
        <v>1003</v>
      </c>
      <c r="B606" s="1">
        <v>130022</v>
      </c>
      <c r="C606" s="1" t="s">
        <v>20</v>
      </c>
      <c r="D606" s="2">
        <v>41652</v>
      </c>
      <c r="E606" s="1">
        <v>2</v>
      </c>
      <c r="F606" s="1">
        <v>11</v>
      </c>
      <c r="G606" s="3">
        <v>32</v>
      </c>
      <c r="H606" s="4">
        <v>4.0623447368420997</v>
      </c>
      <c r="I606" s="5">
        <v>3.9091145454545</v>
      </c>
      <c r="J606" s="6">
        <v>15.323019138759975</v>
      </c>
      <c r="K606" s="1">
        <v>88</v>
      </c>
    </row>
    <row r="607" spans="1:11" ht="17.25" x14ac:dyDescent="0.3">
      <c r="A607" s="1">
        <v>1004</v>
      </c>
      <c r="B607" s="1">
        <v>130022</v>
      </c>
      <c r="C607" s="1" t="s">
        <v>20</v>
      </c>
      <c r="D607" s="2">
        <v>41653</v>
      </c>
      <c r="E607" s="1">
        <v>4</v>
      </c>
      <c r="F607" s="1">
        <v>6</v>
      </c>
      <c r="G607" s="3">
        <v>21</v>
      </c>
      <c r="H607" s="4">
        <v>3.9500516129031999</v>
      </c>
      <c r="I607" s="5">
        <v>3.7206153846154</v>
      </c>
      <c r="J607" s="6">
        <v>22.943622828779997</v>
      </c>
      <c r="K607" s="1">
        <v>62</v>
      </c>
    </row>
    <row r="608" spans="1:11" ht="17.25" x14ac:dyDescent="0.3">
      <c r="A608" s="1">
        <v>1005</v>
      </c>
      <c r="B608" s="1">
        <v>130022</v>
      </c>
      <c r="C608" s="1" t="s">
        <v>20</v>
      </c>
      <c r="D608" s="2">
        <v>41654</v>
      </c>
      <c r="E608" s="1">
        <v>2</v>
      </c>
      <c r="F608" s="1">
        <v>9</v>
      </c>
      <c r="G608" s="3">
        <v>36</v>
      </c>
      <c r="H608" s="4">
        <v>3.9492598130841001</v>
      </c>
      <c r="I608" s="5">
        <v>3.7364285714286001</v>
      </c>
      <c r="J608" s="6">
        <v>21.283124165550007</v>
      </c>
      <c r="K608" s="1">
        <v>84</v>
      </c>
    </row>
    <row r="609" spans="1:11" ht="17.25" x14ac:dyDescent="0.3">
      <c r="A609" s="1">
        <v>1006</v>
      </c>
      <c r="B609" s="1">
        <v>130022</v>
      </c>
      <c r="C609" s="1" t="s">
        <v>14</v>
      </c>
      <c r="D609" s="2">
        <v>41656</v>
      </c>
      <c r="E609" s="1">
        <v>1</v>
      </c>
      <c r="F609" s="1">
        <v>11</v>
      </c>
      <c r="G609" s="3">
        <v>208</v>
      </c>
      <c r="H609" s="4">
        <v>3.9599000000000002</v>
      </c>
      <c r="I609" s="5">
        <v>3.6475</v>
      </c>
      <c r="J609" s="6">
        <v>31.240000000000023</v>
      </c>
      <c r="K609" s="1">
        <v>40</v>
      </c>
    </row>
    <row r="610" spans="1:11" ht="17.25" x14ac:dyDescent="0.3">
      <c r="A610" s="1">
        <v>1007</v>
      </c>
      <c r="B610" s="1">
        <v>130022</v>
      </c>
      <c r="C610" s="1" t="s">
        <v>14</v>
      </c>
      <c r="D610" s="2">
        <v>41661</v>
      </c>
      <c r="E610" s="1">
        <v>3</v>
      </c>
      <c r="F610" s="1">
        <v>4</v>
      </c>
      <c r="G610" s="3">
        <v>90</v>
      </c>
      <c r="H610" s="4">
        <v>3.8624399999999999</v>
      </c>
      <c r="I610" s="5">
        <v>3.3534733333333002</v>
      </c>
      <c r="J610" s="6">
        <v>50.896666666669965</v>
      </c>
      <c r="K610" s="1">
        <v>38</v>
      </c>
    </row>
    <row r="611" spans="1:11" ht="17.25" x14ac:dyDescent="0.3">
      <c r="A611" s="1">
        <v>1008</v>
      </c>
      <c r="B611" s="1">
        <v>130022</v>
      </c>
      <c r="C611" s="1" t="s">
        <v>14</v>
      </c>
      <c r="D611" s="2">
        <v>41666</v>
      </c>
      <c r="E611" s="1">
        <v>2</v>
      </c>
      <c r="F611" s="1">
        <v>3</v>
      </c>
      <c r="G611" s="3">
        <v>17</v>
      </c>
      <c r="H611" s="4">
        <v>3.8001</v>
      </c>
      <c r="I611" s="5">
        <v>3.2288073170731999</v>
      </c>
      <c r="J611" s="6">
        <v>57.12926829268001</v>
      </c>
      <c r="K611" s="1">
        <v>38</v>
      </c>
    </row>
    <row r="612" spans="1:11" ht="17.25" x14ac:dyDescent="0.3">
      <c r="A612" s="1">
        <v>1009</v>
      </c>
      <c r="B612" s="1">
        <v>130022</v>
      </c>
      <c r="C612" s="1" t="s">
        <v>14</v>
      </c>
      <c r="D612" s="2">
        <v>41667</v>
      </c>
      <c r="E612" s="1">
        <v>4</v>
      </c>
      <c r="F612" s="1">
        <v>0</v>
      </c>
      <c r="G612" s="3">
        <v>0</v>
      </c>
      <c r="H612" s="4">
        <v>3.8</v>
      </c>
      <c r="I612" s="5">
        <v>3.2237499999999999</v>
      </c>
      <c r="J612" s="6">
        <v>57.624999999999993</v>
      </c>
      <c r="K612" s="1">
        <v>36</v>
      </c>
    </row>
    <row r="613" spans="1:11" ht="17.25" x14ac:dyDescent="0.3">
      <c r="A613" s="1">
        <v>1010</v>
      </c>
      <c r="B613" s="1">
        <v>130022</v>
      </c>
      <c r="C613" s="1" t="s">
        <v>14</v>
      </c>
      <c r="D613" s="2">
        <v>41668</v>
      </c>
      <c r="E613" s="1">
        <v>6</v>
      </c>
      <c r="F613" s="1">
        <v>0</v>
      </c>
      <c r="G613" s="3">
        <v>0</v>
      </c>
      <c r="H613" s="4">
        <v>3.8036571428571002</v>
      </c>
      <c r="I613" s="5">
        <v>3.225625</v>
      </c>
      <c r="J613" s="6">
        <v>57.803214285710027</v>
      </c>
      <c r="K613" s="1">
        <v>28</v>
      </c>
    </row>
    <row r="614" spans="1:11" ht="17.25" x14ac:dyDescent="0.3">
      <c r="A614" s="1">
        <v>1011</v>
      </c>
      <c r="B614" s="1">
        <v>130022</v>
      </c>
      <c r="C614" s="1" t="s">
        <v>14</v>
      </c>
      <c r="D614" s="2">
        <v>41669</v>
      </c>
      <c r="E614" s="1">
        <v>4</v>
      </c>
      <c r="F614" s="1">
        <v>0</v>
      </c>
      <c r="G614" s="3">
        <v>0</v>
      </c>
      <c r="H614" s="4">
        <v>3.6466066666666999</v>
      </c>
      <c r="I614" s="5">
        <v>3.2335545454545001</v>
      </c>
      <c r="J614" s="6">
        <v>41.305212121219981</v>
      </c>
      <c r="K614" s="1">
        <v>30</v>
      </c>
    </row>
    <row r="615" spans="1:11" ht="17.25" x14ac:dyDescent="0.3">
      <c r="A615" s="1">
        <v>1017</v>
      </c>
      <c r="B615" s="1">
        <v>130022</v>
      </c>
      <c r="C615" s="1" t="s">
        <v>14</v>
      </c>
      <c r="D615" s="2">
        <v>41677</v>
      </c>
      <c r="E615" s="1">
        <v>6</v>
      </c>
      <c r="F615" s="1">
        <v>0</v>
      </c>
      <c r="G615" s="3">
        <v>0</v>
      </c>
      <c r="H615" s="4">
        <v>3.8</v>
      </c>
      <c r="I615" s="5">
        <v>3.0545793103448</v>
      </c>
      <c r="J615" s="6">
        <v>74.542068965519974</v>
      </c>
      <c r="K615" s="1">
        <v>30</v>
      </c>
    </row>
    <row r="616" spans="1:11" ht="17.25" x14ac:dyDescent="0.3">
      <c r="A616" s="1">
        <v>1018</v>
      </c>
      <c r="B616" s="1">
        <v>130022</v>
      </c>
      <c r="C616" s="1" t="s">
        <v>14</v>
      </c>
      <c r="D616" s="2">
        <v>41678</v>
      </c>
      <c r="E616" s="1">
        <v>6</v>
      </c>
      <c r="F616" s="1">
        <v>2</v>
      </c>
      <c r="G616" s="3">
        <v>3</v>
      </c>
      <c r="H616" s="4">
        <v>3.8</v>
      </c>
      <c r="I616" s="5">
        <v>3.1706775510203999</v>
      </c>
      <c r="J616" s="6">
        <v>62.93224489795999</v>
      </c>
      <c r="K616" s="1">
        <v>34</v>
      </c>
    </row>
    <row r="617" spans="1:11" ht="17.25" x14ac:dyDescent="0.3">
      <c r="A617" s="1">
        <v>1019</v>
      </c>
      <c r="B617" s="1">
        <v>130022</v>
      </c>
      <c r="C617" s="1" t="s">
        <v>14</v>
      </c>
      <c r="D617" s="2">
        <v>41680</v>
      </c>
      <c r="E617" s="1">
        <v>2</v>
      </c>
      <c r="F617" s="1">
        <v>2</v>
      </c>
      <c r="G617" s="3">
        <v>0.5</v>
      </c>
      <c r="H617" s="4">
        <v>3.7688524590163999</v>
      </c>
      <c r="I617" s="5">
        <v>3.0926210526315998</v>
      </c>
      <c r="J617" s="6">
        <v>67.62314063848001</v>
      </c>
      <c r="K617" s="1">
        <v>42</v>
      </c>
    </row>
    <row r="618" spans="1:11" ht="17.25" x14ac:dyDescent="0.3">
      <c r="A618" s="1">
        <v>1020</v>
      </c>
      <c r="B618" s="1">
        <v>130022</v>
      </c>
      <c r="C618" s="1" t="s">
        <v>14</v>
      </c>
      <c r="D618" s="2">
        <v>41681</v>
      </c>
      <c r="E618" s="1">
        <v>4</v>
      </c>
      <c r="F618" s="1">
        <v>0</v>
      </c>
      <c r="G618" s="3">
        <v>0</v>
      </c>
      <c r="H618" s="4">
        <v>3.7960465116279001</v>
      </c>
      <c r="I618" s="5">
        <v>3.0860782608695998</v>
      </c>
      <c r="J618" s="6">
        <v>70.996825075830031</v>
      </c>
      <c r="K618" s="1">
        <v>46</v>
      </c>
    </row>
    <row r="619" spans="1:11" ht="17.25" x14ac:dyDescent="0.3">
      <c r="A619" s="1">
        <v>1021</v>
      </c>
      <c r="B619" s="1">
        <v>130022</v>
      </c>
      <c r="C619" s="1" t="s">
        <v>14</v>
      </c>
      <c r="D619" s="2">
        <v>41682</v>
      </c>
      <c r="E619" s="1">
        <v>5</v>
      </c>
      <c r="F619" s="1">
        <v>5</v>
      </c>
      <c r="G619" s="3">
        <v>45</v>
      </c>
      <c r="H619" s="4">
        <v>3.7865193548386999</v>
      </c>
      <c r="I619" s="5">
        <v>3.1804302325581002</v>
      </c>
      <c r="J619" s="6">
        <v>60.608912228059978</v>
      </c>
      <c r="K619" s="1">
        <v>42</v>
      </c>
    </row>
    <row r="620" spans="1:11" ht="17.25" x14ac:dyDescent="0.3">
      <c r="A620" s="1">
        <v>1022</v>
      </c>
      <c r="B620" s="1">
        <v>130022</v>
      </c>
      <c r="C620" s="1" t="s">
        <v>14</v>
      </c>
      <c r="D620" s="2">
        <v>41683</v>
      </c>
      <c r="E620" s="1">
        <v>5</v>
      </c>
      <c r="F620" s="1">
        <v>6</v>
      </c>
      <c r="G620" s="3">
        <v>71</v>
      </c>
      <c r="H620" s="4">
        <v>3.5</v>
      </c>
      <c r="I620" s="5">
        <v>3.1966399999999999</v>
      </c>
      <c r="J620" s="6">
        <v>30.336000000000006</v>
      </c>
      <c r="K620" s="1">
        <v>50</v>
      </c>
    </row>
    <row r="621" spans="1:11" ht="17.25" x14ac:dyDescent="0.3">
      <c r="A621" s="1">
        <v>1023</v>
      </c>
      <c r="B621" s="1">
        <v>130022</v>
      </c>
      <c r="C621" s="1" t="s">
        <v>14</v>
      </c>
      <c r="D621" s="2">
        <v>41684</v>
      </c>
      <c r="E621" s="1">
        <v>3</v>
      </c>
      <c r="F621" s="1">
        <v>3</v>
      </c>
      <c r="G621" s="3">
        <v>30</v>
      </c>
      <c r="H621" s="4">
        <v>3.5282312500000002</v>
      </c>
      <c r="I621" s="5">
        <v>3.1197368421052998</v>
      </c>
      <c r="J621" s="6">
        <v>40.849440789470037</v>
      </c>
      <c r="K621" s="1">
        <v>32</v>
      </c>
    </row>
    <row r="622" spans="1:11" ht="17.25" x14ac:dyDescent="0.3">
      <c r="A622" s="1">
        <v>1024</v>
      </c>
      <c r="B622" s="1">
        <v>130022</v>
      </c>
      <c r="C622" s="1" t="s">
        <v>14</v>
      </c>
      <c r="D622" s="2">
        <v>41687</v>
      </c>
      <c r="E622" s="1">
        <v>3</v>
      </c>
      <c r="F622" s="1">
        <v>4</v>
      </c>
      <c r="G622" s="3">
        <v>45</v>
      </c>
      <c r="H622" s="4">
        <v>3.5001000000000002</v>
      </c>
      <c r="I622" s="5">
        <v>3.1261325000000002</v>
      </c>
      <c r="J622" s="6">
        <v>37.396749999999997</v>
      </c>
      <c r="K622" s="1">
        <v>36</v>
      </c>
    </row>
    <row r="623" spans="1:11" ht="17.25" x14ac:dyDescent="0.3">
      <c r="A623" s="1">
        <v>1025</v>
      </c>
      <c r="B623" s="1">
        <v>130022</v>
      </c>
      <c r="C623" s="1" t="s">
        <v>14</v>
      </c>
      <c r="D623" s="2">
        <v>41688</v>
      </c>
      <c r="E623" s="1">
        <v>4</v>
      </c>
      <c r="F623" s="1">
        <v>5</v>
      </c>
      <c r="G623" s="3">
        <v>31</v>
      </c>
      <c r="H623" s="4">
        <v>3.5001000000000002</v>
      </c>
      <c r="I623" s="5">
        <v>3.1162173913042999</v>
      </c>
      <c r="J623" s="6">
        <v>38.388260869570033</v>
      </c>
      <c r="K623" s="1">
        <v>48</v>
      </c>
    </row>
    <row r="624" spans="1:11" ht="17.25" x14ac:dyDescent="0.3">
      <c r="A624" s="1">
        <v>1026</v>
      </c>
      <c r="B624" s="1">
        <v>130022</v>
      </c>
      <c r="C624" s="1" t="s">
        <v>14</v>
      </c>
      <c r="D624" s="2">
        <v>41689</v>
      </c>
      <c r="E624" s="1">
        <v>4</v>
      </c>
      <c r="F624" s="1">
        <v>3</v>
      </c>
      <c r="G624" s="3">
        <v>10</v>
      </c>
      <c r="H624" s="4">
        <v>3.5000727272727001</v>
      </c>
      <c r="I624" s="5">
        <v>3.1031866666667001</v>
      </c>
      <c r="J624" s="6">
        <v>39.688606060600009</v>
      </c>
      <c r="K624" s="1">
        <v>34</v>
      </c>
    </row>
    <row r="625" spans="1:11" ht="17.25" x14ac:dyDescent="0.3">
      <c r="A625" s="1">
        <v>1027</v>
      </c>
      <c r="B625" s="1">
        <v>130022</v>
      </c>
      <c r="C625" s="1" t="s">
        <v>14</v>
      </c>
      <c r="D625" s="2">
        <v>41690</v>
      </c>
      <c r="E625" s="1">
        <v>4</v>
      </c>
      <c r="F625" s="1">
        <v>6</v>
      </c>
      <c r="G625" s="3">
        <v>45</v>
      </c>
      <c r="H625" s="4">
        <v>3.5001909090908998</v>
      </c>
      <c r="I625" s="5">
        <v>3.1008717391304002</v>
      </c>
      <c r="J625" s="6">
        <v>39.931916996049964</v>
      </c>
      <c r="K625" s="1">
        <v>32</v>
      </c>
    </row>
    <row r="626" spans="1:11" ht="17.25" x14ac:dyDescent="0.3">
      <c r="A626" s="1">
        <v>1028</v>
      </c>
      <c r="B626" s="1">
        <v>130022</v>
      </c>
      <c r="C626" s="1" t="s">
        <v>14</v>
      </c>
      <c r="D626" s="2">
        <v>41691</v>
      </c>
      <c r="E626" s="1">
        <v>3</v>
      </c>
      <c r="F626" s="1">
        <v>2</v>
      </c>
      <c r="G626" s="3">
        <v>3</v>
      </c>
      <c r="H626" s="4">
        <v>3.4907093749999998</v>
      </c>
      <c r="I626" s="5">
        <v>3.1363090909091</v>
      </c>
      <c r="J626" s="6">
        <v>35.440028409089976</v>
      </c>
      <c r="K626" s="1">
        <v>36</v>
      </c>
    </row>
    <row r="627" spans="1:11" ht="17.25" x14ac:dyDescent="0.3">
      <c r="A627" s="1">
        <v>1029</v>
      </c>
      <c r="B627" s="1">
        <v>130022</v>
      </c>
      <c r="C627" s="1" t="s">
        <v>14</v>
      </c>
      <c r="D627" s="2">
        <v>41696</v>
      </c>
      <c r="E627" s="1">
        <v>3</v>
      </c>
      <c r="F627" s="1">
        <v>3</v>
      </c>
      <c r="G627" s="3">
        <v>36</v>
      </c>
      <c r="H627" s="4">
        <v>3.4260760000000001</v>
      </c>
      <c r="I627" s="5">
        <v>3.0134979591837001</v>
      </c>
      <c r="J627" s="6">
        <v>41.257804081629999</v>
      </c>
      <c r="K627" s="1">
        <v>38</v>
      </c>
    </row>
    <row r="628" spans="1:11" ht="17.25" x14ac:dyDescent="0.3">
      <c r="A628" s="1">
        <v>1030</v>
      </c>
      <c r="B628" s="1">
        <v>130022</v>
      </c>
      <c r="C628" s="1" t="s">
        <v>14</v>
      </c>
      <c r="D628" s="2">
        <v>41697</v>
      </c>
      <c r="E628" s="1">
        <v>4</v>
      </c>
      <c r="F628" s="1">
        <v>4</v>
      </c>
      <c r="G628" s="3">
        <v>32</v>
      </c>
      <c r="H628" s="4">
        <v>3.4187500000000002</v>
      </c>
      <c r="I628" s="5">
        <v>2.9288461538461998</v>
      </c>
      <c r="J628" s="6">
        <v>48.990384615380037</v>
      </c>
      <c r="K628" s="1">
        <v>32</v>
      </c>
    </row>
    <row r="629" spans="1:11" ht="17.25" x14ac:dyDescent="0.3">
      <c r="A629" s="1">
        <v>1031</v>
      </c>
      <c r="B629" s="1">
        <v>130022</v>
      </c>
      <c r="C629" s="1" t="s">
        <v>14</v>
      </c>
      <c r="D629" s="2">
        <v>41698</v>
      </c>
      <c r="E629" s="1">
        <v>3</v>
      </c>
      <c r="F629" s="1">
        <v>3</v>
      </c>
      <c r="G629" s="3">
        <v>38</v>
      </c>
      <c r="H629" s="4">
        <v>3.4454818181818001</v>
      </c>
      <c r="I629" s="5">
        <v>2.9470588235294</v>
      </c>
      <c r="J629" s="6">
        <v>49.842299465240018</v>
      </c>
      <c r="K629" s="1">
        <v>34</v>
      </c>
    </row>
    <row r="630" spans="1:11" ht="17.25" x14ac:dyDescent="0.3">
      <c r="A630" s="1">
        <v>1032</v>
      </c>
      <c r="B630" s="1">
        <v>130022</v>
      </c>
      <c r="C630" s="1" t="s">
        <v>14</v>
      </c>
      <c r="D630" s="2">
        <v>41701</v>
      </c>
      <c r="E630" s="1">
        <v>2</v>
      </c>
      <c r="F630" s="1">
        <v>2</v>
      </c>
      <c r="G630" s="3">
        <v>36</v>
      </c>
      <c r="H630" s="4">
        <v>3.4424899999999998</v>
      </c>
      <c r="I630" s="5">
        <v>3.0041555555556001</v>
      </c>
      <c r="J630" s="6">
        <v>43.833444444439976</v>
      </c>
      <c r="K630" s="1">
        <v>48</v>
      </c>
    </row>
    <row r="631" spans="1:11" ht="17.25" x14ac:dyDescent="0.3">
      <c r="A631" s="1">
        <v>1033</v>
      </c>
      <c r="B631" s="1">
        <v>130022</v>
      </c>
      <c r="C631" s="1" t="s">
        <v>14</v>
      </c>
      <c r="D631" s="2">
        <v>41702</v>
      </c>
      <c r="E631" s="1">
        <v>3</v>
      </c>
      <c r="F631" s="1">
        <v>0</v>
      </c>
      <c r="G631" s="3">
        <v>0</v>
      </c>
      <c r="H631" s="4">
        <v>3.4650333333333001</v>
      </c>
      <c r="I631" s="5">
        <v>2.9781374999999999</v>
      </c>
      <c r="J631" s="6">
        <v>48.68958333333002</v>
      </c>
      <c r="K631" s="1">
        <v>32</v>
      </c>
    </row>
    <row r="632" spans="1:11" ht="17.25" x14ac:dyDescent="0.3">
      <c r="A632" s="1">
        <v>1034</v>
      </c>
      <c r="B632" s="1">
        <v>130022</v>
      </c>
      <c r="C632" s="1" t="s">
        <v>14</v>
      </c>
      <c r="D632" s="2">
        <v>41703</v>
      </c>
      <c r="E632" s="1">
        <v>1</v>
      </c>
      <c r="F632" s="1">
        <v>2</v>
      </c>
      <c r="G632" s="3">
        <v>20</v>
      </c>
      <c r="H632" s="4">
        <v>3.4001041666666998</v>
      </c>
      <c r="I632" s="5">
        <v>2.9662538461537999</v>
      </c>
      <c r="J632" s="6">
        <v>43.385032051289983</v>
      </c>
      <c r="K632" s="1">
        <v>36</v>
      </c>
    </row>
    <row r="633" spans="1:11" ht="17.25" x14ac:dyDescent="0.3">
      <c r="A633" s="1">
        <v>1035</v>
      </c>
      <c r="B633" s="1">
        <v>130022</v>
      </c>
      <c r="C633" s="1" t="s">
        <v>14</v>
      </c>
      <c r="D633" s="2">
        <v>41704</v>
      </c>
      <c r="E633" s="1">
        <v>2</v>
      </c>
      <c r="F633" s="1">
        <v>3</v>
      </c>
      <c r="G633" s="3">
        <v>8</v>
      </c>
      <c r="H633" s="4">
        <v>3.5555555555556002</v>
      </c>
      <c r="I633" s="5">
        <v>2.9945499999999998</v>
      </c>
      <c r="J633" s="6">
        <v>56.100555555560035</v>
      </c>
      <c r="K633" s="1">
        <v>36</v>
      </c>
    </row>
    <row r="634" spans="1:11" ht="17.25" x14ac:dyDescent="0.3">
      <c r="A634" s="1">
        <v>1036</v>
      </c>
      <c r="B634" s="1">
        <v>130022</v>
      </c>
      <c r="C634" s="1" t="s">
        <v>14</v>
      </c>
      <c r="D634" s="2">
        <v>41705</v>
      </c>
      <c r="E634" s="1">
        <v>3</v>
      </c>
      <c r="F634" s="1">
        <v>2</v>
      </c>
      <c r="G634" s="3">
        <v>10</v>
      </c>
      <c r="H634" s="4">
        <v>3.5086586206897001</v>
      </c>
      <c r="I634" s="5">
        <v>2.9895736842104998</v>
      </c>
      <c r="J634" s="6">
        <v>51.908493647920025</v>
      </c>
      <c r="K634" s="1">
        <v>38</v>
      </c>
    </row>
    <row r="635" spans="1:11" ht="17.25" x14ac:dyDescent="0.3">
      <c r="A635" s="1">
        <v>1038</v>
      </c>
      <c r="B635" s="1">
        <v>130022</v>
      </c>
      <c r="C635" s="1" t="s">
        <v>14</v>
      </c>
      <c r="D635" s="2">
        <v>41708</v>
      </c>
      <c r="E635" s="1">
        <v>2</v>
      </c>
      <c r="F635" s="1">
        <v>3</v>
      </c>
      <c r="G635" s="3">
        <v>15</v>
      </c>
      <c r="H635" s="4">
        <v>3.4125000000000001</v>
      </c>
      <c r="I635" s="5">
        <v>2.9737853658537001</v>
      </c>
      <c r="J635" s="6">
        <v>43.87146341463</v>
      </c>
      <c r="K635" s="1">
        <v>64</v>
      </c>
    </row>
    <row r="636" spans="1:11" ht="17.25" x14ac:dyDescent="0.3">
      <c r="A636" s="1">
        <v>1039</v>
      </c>
      <c r="B636" s="1">
        <v>130022</v>
      </c>
      <c r="C636" s="1" t="s">
        <v>14</v>
      </c>
      <c r="D636" s="2">
        <v>41709</v>
      </c>
      <c r="E636" s="1">
        <v>3</v>
      </c>
      <c r="F636" s="1">
        <v>7</v>
      </c>
      <c r="G636" s="3">
        <v>15</v>
      </c>
      <c r="H636" s="4">
        <v>3.0737546391752999</v>
      </c>
      <c r="I636" s="5">
        <v>2.9008525641026002</v>
      </c>
      <c r="J636" s="6">
        <v>17.290207507269972</v>
      </c>
      <c r="K636" s="1">
        <v>80</v>
      </c>
    </row>
    <row r="637" spans="1:11" ht="17.25" x14ac:dyDescent="0.3">
      <c r="A637" s="1">
        <v>1040</v>
      </c>
      <c r="B637" s="1">
        <v>130022</v>
      </c>
      <c r="C637" s="1" t="s">
        <v>14</v>
      </c>
      <c r="D637" s="2">
        <v>41710</v>
      </c>
      <c r="E637" s="1">
        <v>3</v>
      </c>
      <c r="F637" s="1">
        <v>3</v>
      </c>
      <c r="G637" s="3">
        <v>4</v>
      </c>
      <c r="H637" s="4">
        <v>3.1151652173912998</v>
      </c>
      <c r="I637" s="5">
        <v>2.9164956521739001</v>
      </c>
      <c r="J637" s="6">
        <v>19.866956521739976</v>
      </c>
      <c r="K637" s="1">
        <v>60</v>
      </c>
    </row>
    <row r="638" spans="1:11" ht="17.25" x14ac:dyDescent="0.3">
      <c r="A638" s="1">
        <v>1041</v>
      </c>
      <c r="B638" s="1">
        <v>130022</v>
      </c>
      <c r="C638" s="1" t="s">
        <v>14</v>
      </c>
      <c r="D638" s="2">
        <v>41711</v>
      </c>
      <c r="E638" s="1">
        <v>3</v>
      </c>
      <c r="F638" s="1">
        <v>0</v>
      </c>
      <c r="G638" s="3">
        <v>0</v>
      </c>
      <c r="H638" s="4">
        <v>3.1011950000000001</v>
      </c>
      <c r="I638" s="5">
        <v>2.7884615384615001</v>
      </c>
      <c r="J638" s="6">
        <v>31.273346153849999</v>
      </c>
      <c r="K638" s="1">
        <v>52</v>
      </c>
    </row>
    <row r="639" spans="1:11" ht="17.25" x14ac:dyDescent="0.3">
      <c r="A639" s="1">
        <v>1042</v>
      </c>
      <c r="B639" s="1">
        <v>130022</v>
      </c>
      <c r="C639" s="1" t="s">
        <v>14</v>
      </c>
      <c r="D639" s="2">
        <v>41712</v>
      </c>
      <c r="E639" s="1">
        <v>3</v>
      </c>
      <c r="F639" s="1">
        <v>3</v>
      </c>
      <c r="G639" s="3">
        <v>13</v>
      </c>
      <c r="H639" s="4">
        <v>2.9208333333333001</v>
      </c>
      <c r="I639" s="5">
        <v>2.7478291666666999</v>
      </c>
      <c r="J639" s="6">
        <v>17.300416666660023</v>
      </c>
      <c r="K639" s="1">
        <v>48</v>
      </c>
    </row>
    <row r="640" spans="1:11" ht="17.25" x14ac:dyDescent="0.3">
      <c r="A640" s="1">
        <v>1043</v>
      </c>
      <c r="B640" s="1">
        <v>130022</v>
      </c>
      <c r="C640" s="1" t="s">
        <v>14</v>
      </c>
      <c r="D640" s="2">
        <v>41715</v>
      </c>
      <c r="E640" s="1">
        <v>3</v>
      </c>
      <c r="F640" s="1">
        <v>5</v>
      </c>
      <c r="G640" s="3">
        <v>9</v>
      </c>
      <c r="H640" s="4">
        <v>2.9276384615384998</v>
      </c>
      <c r="I640" s="5">
        <v>2.6999425000000001</v>
      </c>
      <c r="J640" s="6">
        <v>22.769596153849967</v>
      </c>
      <c r="K640" s="1">
        <v>74</v>
      </c>
    </row>
    <row r="641" spans="1:11" ht="17.25" x14ac:dyDescent="0.3">
      <c r="A641" s="1">
        <v>1044</v>
      </c>
      <c r="B641" s="1">
        <v>130022</v>
      </c>
      <c r="C641" s="1" t="s">
        <v>14</v>
      </c>
      <c r="D641" s="2">
        <v>41716</v>
      </c>
      <c r="E641" s="1">
        <v>3</v>
      </c>
      <c r="F641" s="1">
        <v>4</v>
      </c>
      <c r="G641" s="3">
        <v>8</v>
      </c>
      <c r="H641" s="4">
        <v>2.9352795454545002</v>
      </c>
      <c r="I641" s="5">
        <v>2.6727272727272999</v>
      </c>
      <c r="J641" s="6">
        <v>26.255227272720028</v>
      </c>
      <c r="K641" s="1">
        <v>54</v>
      </c>
    </row>
    <row r="642" spans="1:11" ht="17.25" x14ac:dyDescent="0.3">
      <c r="A642" s="1">
        <v>1045</v>
      </c>
      <c r="B642" s="1">
        <v>130022</v>
      </c>
      <c r="C642" s="1" t="s">
        <v>14</v>
      </c>
      <c r="D642" s="2">
        <v>41717</v>
      </c>
      <c r="E642" s="1">
        <v>3</v>
      </c>
      <c r="F642" s="1">
        <v>0</v>
      </c>
      <c r="G642" s="3">
        <v>0</v>
      </c>
      <c r="H642" s="4">
        <v>2.8001</v>
      </c>
      <c r="I642" s="5">
        <v>2.5099100000000001</v>
      </c>
      <c r="J642" s="6">
        <v>29.018999999999995</v>
      </c>
      <c r="K642" s="1">
        <v>32</v>
      </c>
    </row>
    <row r="643" spans="1:11" ht="17.25" x14ac:dyDescent="0.3">
      <c r="A643" s="1">
        <v>1046</v>
      </c>
      <c r="B643" s="1">
        <v>130022</v>
      </c>
      <c r="C643" s="1" t="s">
        <v>14</v>
      </c>
      <c r="D643" s="2">
        <v>41718</v>
      </c>
      <c r="E643" s="1">
        <v>3</v>
      </c>
      <c r="F643" s="1">
        <v>0</v>
      </c>
      <c r="G643" s="3">
        <v>0</v>
      </c>
      <c r="H643" s="4">
        <v>2.8001</v>
      </c>
      <c r="I643" s="5">
        <v>2.5177857142856999</v>
      </c>
      <c r="J643" s="6">
        <v>28.231428571430015</v>
      </c>
      <c r="K643" s="1">
        <v>32</v>
      </c>
    </row>
    <row r="644" spans="1:11" ht="17.25" x14ac:dyDescent="0.3">
      <c r="A644" s="1">
        <v>1047</v>
      </c>
      <c r="B644" s="1">
        <v>130022</v>
      </c>
      <c r="C644" s="1" t="s">
        <v>14</v>
      </c>
      <c r="D644" s="2">
        <v>41719</v>
      </c>
      <c r="E644" s="1">
        <v>3</v>
      </c>
      <c r="F644" s="1">
        <v>0</v>
      </c>
      <c r="G644" s="3">
        <v>0</v>
      </c>
      <c r="H644" s="4">
        <v>2.9082852459016002</v>
      </c>
      <c r="I644" s="5">
        <v>2.5972081081081</v>
      </c>
      <c r="J644" s="6">
        <v>31.107713779350021</v>
      </c>
      <c r="K644" s="1">
        <v>42</v>
      </c>
    </row>
    <row r="645" spans="1:11" ht="17.25" x14ac:dyDescent="0.3">
      <c r="A645" s="1">
        <v>1048</v>
      </c>
      <c r="B645" s="1">
        <v>130022</v>
      </c>
      <c r="C645" s="1" t="s">
        <v>14</v>
      </c>
      <c r="D645" s="2">
        <v>41722</v>
      </c>
      <c r="E645" s="1">
        <v>2</v>
      </c>
      <c r="F645" s="1">
        <v>0</v>
      </c>
      <c r="G645" s="3">
        <v>0</v>
      </c>
      <c r="H645" s="4">
        <v>2.8619240000000001</v>
      </c>
      <c r="I645" s="5">
        <v>2.5579387096774</v>
      </c>
      <c r="J645" s="6">
        <v>30.398529032260015</v>
      </c>
      <c r="K645" s="1">
        <v>42</v>
      </c>
    </row>
    <row r="646" spans="1:11" ht="17.25" x14ac:dyDescent="0.3">
      <c r="A646" s="1">
        <v>1049</v>
      </c>
      <c r="B646" s="1">
        <v>130022</v>
      </c>
      <c r="C646" s="1" t="s">
        <v>14</v>
      </c>
      <c r="D646" s="2">
        <v>41723</v>
      </c>
      <c r="E646" s="1">
        <v>3</v>
      </c>
      <c r="F646" s="1">
        <v>2</v>
      </c>
      <c r="G646" s="3">
        <v>5</v>
      </c>
      <c r="H646" s="4">
        <v>2.8964357142856998</v>
      </c>
      <c r="I646" s="5">
        <v>2.5749</v>
      </c>
      <c r="J646" s="6">
        <v>32.153571428569983</v>
      </c>
      <c r="K646" s="1">
        <v>32</v>
      </c>
    </row>
    <row r="647" spans="1:11" ht="17.25" x14ac:dyDescent="0.3">
      <c r="A647" s="1">
        <v>1050</v>
      </c>
      <c r="B647" s="1">
        <v>130022</v>
      </c>
      <c r="C647" s="1" t="s">
        <v>14</v>
      </c>
      <c r="D647" s="2">
        <v>41724</v>
      </c>
      <c r="E647" s="1">
        <v>3</v>
      </c>
      <c r="F647" s="1">
        <v>2</v>
      </c>
      <c r="G647" s="3">
        <v>2</v>
      </c>
      <c r="H647" s="4">
        <v>2.9176850000000001</v>
      </c>
      <c r="I647" s="5">
        <v>2.5445652173913</v>
      </c>
      <c r="J647" s="6">
        <v>37.311978260870006</v>
      </c>
      <c r="K647" s="1">
        <v>40</v>
      </c>
    </row>
    <row r="648" spans="1:11" ht="17.25" x14ac:dyDescent="0.3">
      <c r="A648" s="1">
        <v>1051</v>
      </c>
      <c r="B648" s="1">
        <v>130022</v>
      </c>
      <c r="C648" s="1" t="s">
        <v>14</v>
      </c>
      <c r="D648" s="2">
        <v>41725</v>
      </c>
      <c r="E648" s="1">
        <v>3</v>
      </c>
      <c r="F648" s="1">
        <v>0</v>
      </c>
      <c r="G648" s="3">
        <v>0</v>
      </c>
      <c r="H648" s="4">
        <v>2.9060440000000001</v>
      </c>
      <c r="I648" s="5">
        <v>2.5086734375000002</v>
      </c>
      <c r="J648" s="6">
        <v>39.737056249999995</v>
      </c>
      <c r="K648" s="1">
        <v>44</v>
      </c>
    </row>
    <row r="649" spans="1:11" ht="17.25" x14ac:dyDescent="0.3">
      <c r="A649" s="1">
        <v>1052</v>
      </c>
      <c r="B649" s="1">
        <v>130022</v>
      </c>
      <c r="C649" s="1" t="s">
        <v>14</v>
      </c>
      <c r="D649" s="2">
        <v>41726</v>
      </c>
      <c r="E649" s="1">
        <v>3</v>
      </c>
      <c r="F649" s="1">
        <v>0</v>
      </c>
      <c r="G649" s="3">
        <v>0</v>
      </c>
      <c r="H649" s="4">
        <v>2.9244755555555999</v>
      </c>
      <c r="I649" s="5">
        <v>2.4935774193547999</v>
      </c>
      <c r="J649" s="6">
        <v>43.089813620079994</v>
      </c>
      <c r="K649" s="1">
        <v>38</v>
      </c>
    </row>
    <row r="650" spans="1:11" ht="17.25" x14ac:dyDescent="0.3">
      <c r="A650" s="1">
        <v>1054</v>
      </c>
      <c r="B650" s="1">
        <v>130022</v>
      </c>
      <c r="C650" s="1" t="s">
        <v>14</v>
      </c>
      <c r="D650" s="2">
        <v>41737</v>
      </c>
      <c r="E650" s="1">
        <v>1</v>
      </c>
      <c r="F650" s="1">
        <v>2</v>
      </c>
      <c r="G650" s="3">
        <v>3</v>
      </c>
      <c r="H650" s="4">
        <v>3.2940970588235001</v>
      </c>
      <c r="I650" s="5">
        <v>2.6419684210526002</v>
      </c>
      <c r="J650" s="6">
        <v>65.212863777089993</v>
      </c>
      <c r="K650" s="1">
        <v>48</v>
      </c>
    </row>
    <row r="651" spans="1:11" ht="17.25" x14ac:dyDescent="0.3">
      <c r="A651" s="1">
        <v>1055</v>
      </c>
      <c r="B651" s="1">
        <v>130023</v>
      </c>
      <c r="C651" s="1" t="s">
        <v>21</v>
      </c>
      <c r="D651" s="2">
        <v>41645</v>
      </c>
      <c r="E651" s="1">
        <v>2</v>
      </c>
      <c r="F651" s="1">
        <v>6</v>
      </c>
      <c r="G651" s="3">
        <v>26</v>
      </c>
      <c r="H651" s="4">
        <v>4.5771428571429</v>
      </c>
      <c r="I651" s="5">
        <v>4.4257142857143004</v>
      </c>
      <c r="J651" s="6">
        <v>15.142857142859967</v>
      </c>
      <c r="K651" s="1">
        <v>62</v>
      </c>
    </row>
    <row r="652" spans="1:11" ht="17.25" x14ac:dyDescent="0.3">
      <c r="A652" s="1">
        <v>1056</v>
      </c>
      <c r="B652" s="1">
        <v>130023</v>
      </c>
      <c r="C652" s="1" t="s">
        <v>21</v>
      </c>
      <c r="D652" s="2">
        <v>41646</v>
      </c>
      <c r="E652" s="1">
        <v>3</v>
      </c>
      <c r="F652" s="1">
        <v>10</v>
      </c>
      <c r="G652" s="3">
        <v>59</v>
      </c>
      <c r="H652" s="4">
        <v>4.5804347826087</v>
      </c>
      <c r="I652" s="5">
        <v>4.4191304347826001</v>
      </c>
      <c r="J652" s="6">
        <v>16.130434782609981</v>
      </c>
      <c r="K652" s="1">
        <v>42</v>
      </c>
    </row>
    <row r="653" spans="1:11" ht="17.25" x14ac:dyDescent="0.3">
      <c r="A653" s="1">
        <v>1057</v>
      </c>
      <c r="B653" s="1">
        <v>130023</v>
      </c>
      <c r="C653" s="1" t="s">
        <v>21</v>
      </c>
      <c r="D653" s="2">
        <v>41647</v>
      </c>
      <c r="E653" s="1">
        <v>3</v>
      </c>
      <c r="F653" s="1">
        <v>7</v>
      </c>
      <c r="G653" s="3">
        <v>28</v>
      </c>
      <c r="H653" s="4">
        <v>4.5531034482759001</v>
      </c>
      <c r="I653" s="5">
        <v>4.4015789473684004</v>
      </c>
      <c r="J653" s="6">
        <v>15.152450090749969</v>
      </c>
      <c r="K653" s="1">
        <v>52</v>
      </c>
    </row>
    <row r="654" spans="1:11" ht="17.25" x14ac:dyDescent="0.3">
      <c r="A654" s="1">
        <v>1058</v>
      </c>
      <c r="B654" s="1">
        <v>130023</v>
      </c>
      <c r="C654" s="1" t="s">
        <v>21</v>
      </c>
      <c r="D654" s="2">
        <v>41648</v>
      </c>
      <c r="E654" s="1">
        <v>3</v>
      </c>
      <c r="F654" s="1">
        <v>11</v>
      </c>
      <c r="G654" s="3">
        <v>39</v>
      </c>
      <c r="H654" s="4">
        <v>4.4971428571429</v>
      </c>
      <c r="I654" s="5">
        <v>4.4035820895522004</v>
      </c>
      <c r="J654" s="6">
        <v>9.3560767590699534</v>
      </c>
      <c r="K654" s="1">
        <v>74</v>
      </c>
    </row>
    <row r="655" spans="1:11" ht="17.25" x14ac:dyDescent="0.3">
      <c r="A655" s="1">
        <v>1059</v>
      </c>
      <c r="B655" s="1">
        <v>130023</v>
      </c>
      <c r="C655" s="1" t="s">
        <v>21</v>
      </c>
      <c r="D655" s="2">
        <v>41649</v>
      </c>
      <c r="E655" s="1">
        <v>5</v>
      </c>
      <c r="F655" s="1">
        <v>13</v>
      </c>
      <c r="G655" s="3">
        <v>48</v>
      </c>
      <c r="H655" s="4">
        <v>4.5037209302325998</v>
      </c>
      <c r="I655" s="5">
        <v>4.3955263157894997</v>
      </c>
      <c r="J655" s="6">
        <v>10.819461444310008</v>
      </c>
      <c r="K655" s="1">
        <v>50</v>
      </c>
    </row>
    <row r="656" spans="1:11" ht="17.25" x14ac:dyDescent="0.3">
      <c r="A656" s="1">
        <v>1060</v>
      </c>
      <c r="B656" s="1">
        <v>130023</v>
      </c>
      <c r="C656" s="1" t="s">
        <v>21</v>
      </c>
      <c r="D656" s="2">
        <v>41652</v>
      </c>
      <c r="E656" s="1">
        <v>2</v>
      </c>
      <c r="F656" s="1">
        <v>10</v>
      </c>
      <c r="G656" s="3">
        <v>44</v>
      </c>
      <c r="H656" s="4">
        <v>4.4881250000000001</v>
      </c>
      <c r="I656" s="5">
        <v>4.3936666666667001</v>
      </c>
      <c r="J656" s="6">
        <v>9.4458333333300004</v>
      </c>
      <c r="K656" s="1">
        <v>66</v>
      </c>
    </row>
    <row r="657" spans="1:11" ht="17.25" x14ac:dyDescent="0.3">
      <c r="A657" s="1">
        <v>1061</v>
      </c>
      <c r="B657" s="1">
        <v>130023</v>
      </c>
      <c r="C657" s="1" t="s">
        <v>13</v>
      </c>
      <c r="D657" s="2">
        <v>41653</v>
      </c>
      <c r="E657" s="1">
        <v>4</v>
      </c>
      <c r="F657" s="1">
        <v>6</v>
      </c>
      <c r="G657" s="3">
        <v>70</v>
      </c>
      <c r="H657" s="4">
        <v>4.5065116279069999</v>
      </c>
      <c r="I657" s="5">
        <v>4.3416363636364004</v>
      </c>
      <c r="J657" s="6">
        <v>16.487526427059951</v>
      </c>
      <c r="K657" s="1">
        <v>50</v>
      </c>
    </row>
    <row r="658" spans="1:11" ht="17.25" x14ac:dyDescent="0.3">
      <c r="A658" s="1">
        <v>1062</v>
      </c>
      <c r="B658" s="1">
        <v>130023</v>
      </c>
      <c r="C658" s="1" t="s">
        <v>13</v>
      </c>
      <c r="D658" s="2">
        <v>41654</v>
      </c>
      <c r="E658" s="1">
        <v>2</v>
      </c>
      <c r="F658" s="1">
        <v>7</v>
      </c>
      <c r="G658" s="3">
        <v>93</v>
      </c>
      <c r="H658" s="4">
        <v>4.4715094339623001</v>
      </c>
      <c r="I658" s="5">
        <v>4.3298245614035</v>
      </c>
      <c r="J658" s="6">
        <v>14.168487255880002</v>
      </c>
      <c r="K658" s="1">
        <v>82</v>
      </c>
    </row>
    <row r="659" spans="1:11" ht="17.25" x14ac:dyDescent="0.3">
      <c r="A659" s="1">
        <v>1063</v>
      </c>
      <c r="B659" s="1">
        <v>130023</v>
      </c>
      <c r="C659" s="1" t="s">
        <v>13</v>
      </c>
      <c r="D659" s="2">
        <v>41656</v>
      </c>
      <c r="E659" s="1">
        <v>1</v>
      </c>
      <c r="F659" s="1">
        <v>0</v>
      </c>
      <c r="G659" s="3">
        <v>0</v>
      </c>
      <c r="H659" s="4">
        <v>4.4134615384615001</v>
      </c>
      <c r="I659" s="5">
        <v>4.3073076923076998</v>
      </c>
      <c r="J659" s="6">
        <v>10.61538461538003</v>
      </c>
      <c r="K659" s="1">
        <v>52</v>
      </c>
    </row>
    <row r="660" spans="1:11" ht="17.25" x14ac:dyDescent="0.3">
      <c r="A660" s="1">
        <v>1064</v>
      </c>
      <c r="B660" s="1">
        <v>130023</v>
      </c>
      <c r="C660" s="1" t="s">
        <v>13</v>
      </c>
      <c r="D660" s="2">
        <v>41661</v>
      </c>
      <c r="E660" s="1">
        <v>3</v>
      </c>
      <c r="F660" s="1">
        <v>10</v>
      </c>
      <c r="G660" s="3">
        <v>43</v>
      </c>
      <c r="H660" s="4">
        <v>4.3134246575341999</v>
      </c>
      <c r="I660" s="5">
        <v>4.2036363636363996</v>
      </c>
      <c r="J660" s="6">
        <v>10.978829389780032</v>
      </c>
      <c r="K660" s="1">
        <v>54</v>
      </c>
    </row>
    <row r="661" spans="1:11" ht="17.25" x14ac:dyDescent="0.3">
      <c r="A661" s="1">
        <v>1065</v>
      </c>
      <c r="B661" s="1">
        <v>130023</v>
      </c>
      <c r="C661" s="1" t="s">
        <v>13</v>
      </c>
      <c r="D661" s="2">
        <v>41666</v>
      </c>
      <c r="E661" s="1">
        <v>2</v>
      </c>
      <c r="F661" s="1">
        <v>7</v>
      </c>
      <c r="G661" s="3">
        <v>19</v>
      </c>
      <c r="H661" s="4">
        <v>4.2567500000000003</v>
      </c>
      <c r="I661" s="5">
        <v>4.1477941176471003</v>
      </c>
      <c r="J661" s="6">
        <v>10.895588235289999</v>
      </c>
      <c r="K661" s="1">
        <v>52</v>
      </c>
    </row>
    <row r="662" spans="1:11" ht="17.25" x14ac:dyDescent="0.3">
      <c r="A662" s="1">
        <v>1066</v>
      </c>
      <c r="B662" s="1">
        <v>130023</v>
      </c>
      <c r="C662" s="1" t="s">
        <v>13</v>
      </c>
      <c r="D662" s="2">
        <v>41667</v>
      </c>
      <c r="E662" s="1">
        <v>4</v>
      </c>
      <c r="F662" s="1">
        <v>10</v>
      </c>
      <c r="G662" s="3">
        <v>40</v>
      </c>
      <c r="H662" s="4">
        <v>4.2363157894737</v>
      </c>
      <c r="I662" s="5">
        <v>4.1025</v>
      </c>
      <c r="J662" s="6">
        <v>13.381578947369999</v>
      </c>
      <c r="K662" s="1">
        <v>52</v>
      </c>
    </row>
    <row r="663" spans="1:11" ht="17.25" x14ac:dyDescent="0.3">
      <c r="A663" s="1">
        <v>1067</v>
      </c>
      <c r="B663" s="1">
        <v>130023</v>
      </c>
      <c r="C663" s="1" t="s">
        <v>13</v>
      </c>
      <c r="D663" s="2">
        <v>41668</v>
      </c>
      <c r="E663" s="1">
        <v>5</v>
      </c>
      <c r="F663" s="1">
        <v>8</v>
      </c>
      <c r="G663" s="3">
        <v>30</v>
      </c>
      <c r="H663" s="4">
        <v>4.2484745762712004</v>
      </c>
      <c r="I663" s="5">
        <v>4.1146666666667002</v>
      </c>
      <c r="J663" s="6">
        <v>13.380790960450017</v>
      </c>
      <c r="K663" s="1">
        <v>50</v>
      </c>
    </row>
    <row r="664" spans="1:11" ht="17.25" x14ac:dyDescent="0.3">
      <c r="A664" s="1">
        <v>1068</v>
      </c>
      <c r="B664" s="1">
        <v>130023</v>
      </c>
      <c r="C664" s="1" t="s">
        <v>13</v>
      </c>
      <c r="D664" s="2">
        <v>41669</v>
      </c>
      <c r="E664" s="1">
        <v>4</v>
      </c>
      <c r="F664" s="1">
        <v>0</v>
      </c>
      <c r="G664" s="3">
        <v>0</v>
      </c>
      <c r="H664" s="4">
        <v>4.3158333333333001</v>
      </c>
      <c r="I664" s="5">
        <v>4.0935714285714004</v>
      </c>
      <c r="J664" s="6">
        <v>22.226190476189966</v>
      </c>
      <c r="K664" s="1">
        <v>52</v>
      </c>
    </row>
    <row r="665" spans="1:11" ht="17.25" x14ac:dyDescent="0.3">
      <c r="A665" s="1">
        <v>1074</v>
      </c>
      <c r="B665" s="1">
        <v>130023</v>
      </c>
      <c r="C665" s="1" t="s">
        <v>13</v>
      </c>
      <c r="D665" s="2">
        <v>41677</v>
      </c>
      <c r="E665" s="1">
        <v>6</v>
      </c>
      <c r="F665" s="1">
        <v>0</v>
      </c>
      <c r="G665" s="3">
        <v>0</v>
      </c>
      <c r="H665" s="4">
        <v>4.2426666666667003</v>
      </c>
      <c r="I665" s="5">
        <v>4.0863636363635996</v>
      </c>
      <c r="J665" s="6">
        <v>15.630303030310078</v>
      </c>
      <c r="K665" s="1">
        <v>50</v>
      </c>
    </row>
    <row r="666" spans="1:11" ht="17.25" x14ac:dyDescent="0.3">
      <c r="A666" s="1">
        <v>1075</v>
      </c>
      <c r="B666" s="1">
        <v>130023</v>
      </c>
      <c r="C666" s="1" t="s">
        <v>13</v>
      </c>
      <c r="D666" s="2">
        <v>41678</v>
      </c>
      <c r="E666" s="1">
        <v>6</v>
      </c>
      <c r="F666" s="1">
        <v>3</v>
      </c>
      <c r="G666" s="3">
        <v>16</v>
      </c>
      <c r="H666" s="4">
        <v>4.2237499999999999</v>
      </c>
      <c r="I666" s="5">
        <v>4.0558333333333003</v>
      </c>
      <c r="J666" s="6">
        <v>16.791666666669958</v>
      </c>
      <c r="K666" s="1">
        <v>36</v>
      </c>
    </row>
    <row r="667" spans="1:11" ht="17.25" x14ac:dyDescent="0.3">
      <c r="A667" s="1">
        <v>1076</v>
      </c>
      <c r="B667" s="1">
        <v>130023</v>
      </c>
      <c r="C667" s="1" t="s">
        <v>13</v>
      </c>
      <c r="D667" s="2">
        <v>41680</v>
      </c>
      <c r="E667" s="1">
        <v>2</v>
      </c>
      <c r="F667" s="1">
        <v>9</v>
      </c>
      <c r="G667" s="3">
        <v>27</v>
      </c>
      <c r="H667" s="4">
        <v>4.2120312499999999</v>
      </c>
      <c r="I667" s="5">
        <v>4.1425000000000001</v>
      </c>
      <c r="J667" s="6">
        <v>6.9531249999999822</v>
      </c>
      <c r="K667" s="1">
        <v>60</v>
      </c>
    </row>
    <row r="668" spans="1:11" ht="17.25" x14ac:dyDescent="0.3">
      <c r="A668" s="1">
        <v>1077</v>
      </c>
      <c r="B668" s="1">
        <v>130023</v>
      </c>
      <c r="C668" s="1" t="s">
        <v>13</v>
      </c>
      <c r="D668" s="2">
        <v>41681</v>
      </c>
      <c r="E668" s="1">
        <v>4</v>
      </c>
      <c r="F668" s="1">
        <v>8</v>
      </c>
      <c r="G668" s="3">
        <v>28</v>
      </c>
      <c r="H668" s="4">
        <v>4.2468965517240997</v>
      </c>
      <c r="I668" s="5">
        <v>4.1500000000000004</v>
      </c>
      <c r="J668" s="6">
        <v>9.6896551724099389</v>
      </c>
      <c r="K668" s="1">
        <v>48</v>
      </c>
    </row>
    <row r="669" spans="1:11" ht="17.25" x14ac:dyDescent="0.3">
      <c r="A669" s="1">
        <v>1078</v>
      </c>
      <c r="B669" s="1">
        <v>130023</v>
      </c>
      <c r="C669" s="1" t="s">
        <v>13</v>
      </c>
      <c r="D669" s="2">
        <v>41682</v>
      </c>
      <c r="E669" s="1">
        <v>5</v>
      </c>
      <c r="F669" s="1">
        <v>9</v>
      </c>
      <c r="G669" s="3">
        <v>47</v>
      </c>
      <c r="H669" s="4">
        <v>4.2075510204082001</v>
      </c>
      <c r="I669" s="5">
        <v>4.1244594594594997</v>
      </c>
      <c r="J669" s="6">
        <v>8.3091560948700405</v>
      </c>
      <c r="K669" s="1">
        <v>66</v>
      </c>
    </row>
    <row r="670" spans="1:11" ht="17.25" x14ac:dyDescent="0.3">
      <c r="A670" s="1">
        <v>1079</v>
      </c>
      <c r="B670" s="1">
        <v>130023</v>
      </c>
      <c r="C670" s="1" t="s">
        <v>13</v>
      </c>
      <c r="D670" s="2">
        <v>41683</v>
      </c>
      <c r="E670" s="1">
        <v>4</v>
      </c>
      <c r="F670" s="1">
        <v>6</v>
      </c>
      <c r="G670" s="3">
        <v>16</v>
      </c>
      <c r="H670" s="4">
        <v>4.2050000000000001</v>
      </c>
      <c r="I670" s="5">
        <v>4.1364000000000001</v>
      </c>
      <c r="J670" s="6">
        <v>6.8599999999999994</v>
      </c>
      <c r="K670" s="1">
        <v>70</v>
      </c>
    </row>
    <row r="671" spans="1:11" ht="17.25" x14ac:dyDescent="0.3">
      <c r="A671" s="1">
        <v>1080</v>
      </c>
      <c r="B671" s="1">
        <v>130023</v>
      </c>
      <c r="C671" s="1" t="s">
        <v>13</v>
      </c>
      <c r="D671" s="2">
        <v>41684</v>
      </c>
      <c r="E671" s="1">
        <v>3</v>
      </c>
      <c r="F671" s="1">
        <v>3</v>
      </c>
      <c r="G671" s="3">
        <v>7</v>
      </c>
      <c r="H671" s="4">
        <v>4.1661764705881996</v>
      </c>
      <c r="I671" s="5">
        <v>4.1028124999999998</v>
      </c>
      <c r="J671" s="6">
        <v>6.3363970588199869</v>
      </c>
      <c r="K671" s="1">
        <v>68</v>
      </c>
    </row>
    <row r="672" spans="1:11" ht="17.25" x14ac:dyDescent="0.3">
      <c r="A672" s="1">
        <v>1081</v>
      </c>
      <c r="B672" s="1">
        <v>130023</v>
      </c>
      <c r="C672" s="1" t="s">
        <v>13</v>
      </c>
      <c r="D672" s="2">
        <v>41687</v>
      </c>
      <c r="E672" s="1">
        <v>3</v>
      </c>
      <c r="F672" s="1">
        <v>5</v>
      </c>
      <c r="G672" s="3">
        <v>26</v>
      </c>
      <c r="H672" s="4">
        <v>4.2006593406592998</v>
      </c>
      <c r="I672" s="5">
        <v>4.1421311475409999</v>
      </c>
      <c r="J672" s="6">
        <v>5.8528193118299932</v>
      </c>
      <c r="K672" s="1">
        <v>70</v>
      </c>
    </row>
    <row r="673" spans="1:11" ht="17.25" x14ac:dyDescent="0.3">
      <c r="A673" s="1">
        <v>1082</v>
      </c>
      <c r="B673" s="1">
        <v>130023</v>
      </c>
      <c r="C673" s="1" t="s">
        <v>13</v>
      </c>
      <c r="D673" s="2">
        <v>41688</v>
      </c>
      <c r="E673" s="1">
        <v>4</v>
      </c>
      <c r="F673" s="1">
        <v>4</v>
      </c>
      <c r="G673" s="3">
        <v>21</v>
      </c>
      <c r="H673" s="4">
        <v>4.2305000000000001</v>
      </c>
      <c r="I673" s="5">
        <v>4.1477272727273</v>
      </c>
      <c r="J673" s="6">
        <v>8.2772727272700131</v>
      </c>
      <c r="K673" s="1">
        <v>44</v>
      </c>
    </row>
    <row r="674" spans="1:11" ht="17.25" x14ac:dyDescent="0.3">
      <c r="A674" s="1">
        <v>1083</v>
      </c>
      <c r="B674" s="1">
        <v>130023</v>
      </c>
      <c r="C674" s="1" t="s">
        <v>13</v>
      </c>
      <c r="D674" s="2">
        <v>41689</v>
      </c>
      <c r="E674" s="1">
        <v>4</v>
      </c>
      <c r="F674" s="1">
        <v>8</v>
      </c>
      <c r="G674" s="3">
        <v>88</v>
      </c>
      <c r="H674" s="4">
        <v>4.2428571428571002</v>
      </c>
      <c r="I674" s="5">
        <v>4.1500000000000004</v>
      </c>
      <c r="J674" s="6">
        <v>9.2857142857099895</v>
      </c>
      <c r="K674" s="1">
        <v>48</v>
      </c>
    </row>
    <row r="675" spans="1:11" ht="17.25" x14ac:dyDescent="0.3">
      <c r="A675" s="1">
        <v>1084</v>
      </c>
      <c r="B675" s="1">
        <v>130023</v>
      </c>
      <c r="C675" s="1" t="s">
        <v>13</v>
      </c>
      <c r="D675" s="2">
        <v>41690</v>
      </c>
      <c r="E675" s="1">
        <v>3</v>
      </c>
      <c r="F675" s="1">
        <v>5</v>
      </c>
      <c r="G675" s="3">
        <v>83</v>
      </c>
      <c r="H675" s="4">
        <v>4.2518750000000001</v>
      </c>
      <c r="I675" s="5">
        <v>4.1481250000000003</v>
      </c>
      <c r="J675" s="6">
        <v>10.374999999999979</v>
      </c>
      <c r="K675" s="1">
        <v>32</v>
      </c>
    </row>
    <row r="676" spans="1:11" ht="17.25" x14ac:dyDescent="0.3">
      <c r="A676" s="1">
        <v>1085</v>
      </c>
      <c r="B676" s="1">
        <v>130023</v>
      </c>
      <c r="C676" s="1" t="s">
        <v>13</v>
      </c>
      <c r="D676" s="2">
        <v>41691</v>
      </c>
      <c r="E676" s="1">
        <v>3</v>
      </c>
      <c r="F676" s="1">
        <v>4</v>
      </c>
      <c r="G676" s="3">
        <v>78</v>
      </c>
      <c r="H676" s="4">
        <v>4.2479166666666996</v>
      </c>
      <c r="I676" s="5">
        <v>4.17</v>
      </c>
      <c r="J676" s="6">
        <v>7.7916666666699719</v>
      </c>
      <c r="K676" s="1">
        <v>44</v>
      </c>
    </row>
    <row r="677" spans="1:11" ht="17.25" x14ac:dyDescent="0.3">
      <c r="A677" s="1">
        <v>1086</v>
      </c>
      <c r="B677" s="1">
        <v>130023</v>
      </c>
      <c r="C677" s="1" t="s">
        <v>13</v>
      </c>
      <c r="D677" s="2">
        <v>41696</v>
      </c>
      <c r="E677" s="1">
        <v>3</v>
      </c>
      <c r="F677" s="1">
        <v>8</v>
      </c>
      <c r="G677" s="3">
        <v>78</v>
      </c>
      <c r="H677" s="4">
        <v>4.1905263157894996</v>
      </c>
      <c r="I677" s="5">
        <v>4.0852941176471003</v>
      </c>
      <c r="J677" s="6">
        <v>10.523219814239937</v>
      </c>
      <c r="K677" s="1">
        <v>40</v>
      </c>
    </row>
    <row r="678" spans="1:11" ht="17.25" x14ac:dyDescent="0.3">
      <c r="A678" s="1">
        <v>1087</v>
      </c>
      <c r="B678" s="1">
        <v>130023</v>
      </c>
      <c r="C678" s="1" t="s">
        <v>13</v>
      </c>
      <c r="D678" s="2">
        <v>41697</v>
      </c>
      <c r="E678" s="1">
        <v>4</v>
      </c>
      <c r="F678" s="1">
        <v>17</v>
      </c>
      <c r="G678" s="3">
        <v>131</v>
      </c>
      <c r="H678" s="4">
        <v>4.1752173913043</v>
      </c>
      <c r="I678" s="5">
        <v>4.0666666666667002</v>
      </c>
      <c r="J678" s="6">
        <v>10.855072463759985</v>
      </c>
      <c r="K678" s="1">
        <v>64</v>
      </c>
    </row>
    <row r="679" spans="1:11" ht="17.25" x14ac:dyDescent="0.3">
      <c r="A679" s="1">
        <v>1088</v>
      </c>
      <c r="B679" s="1">
        <v>130023</v>
      </c>
      <c r="C679" s="1" t="s">
        <v>13</v>
      </c>
      <c r="D679" s="2">
        <v>41698</v>
      </c>
      <c r="E679" s="1">
        <v>3</v>
      </c>
      <c r="F679" s="1">
        <v>8</v>
      </c>
      <c r="G679" s="3">
        <v>107</v>
      </c>
      <c r="H679" s="4">
        <v>4.1500000000000004</v>
      </c>
      <c r="I679" s="5">
        <v>4.032</v>
      </c>
      <c r="J679" s="6">
        <v>11.800000000000033</v>
      </c>
      <c r="K679" s="1">
        <v>24</v>
      </c>
    </row>
    <row r="680" spans="1:11" ht="17.25" x14ac:dyDescent="0.3">
      <c r="A680" s="1">
        <v>1089</v>
      </c>
      <c r="B680" s="1">
        <v>130023</v>
      </c>
      <c r="C680" s="1" t="s">
        <v>13</v>
      </c>
      <c r="D680" s="2">
        <v>41701</v>
      </c>
      <c r="E680" s="1">
        <v>2</v>
      </c>
      <c r="F680" s="1">
        <v>4</v>
      </c>
      <c r="G680" s="3">
        <v>62</v>
      </c>
      <c r="H680" s="4">
        <v>4.1797368421053003</v>
      </c>
      <c r="I680" s="5">
        <v>4.0540540540540997</v>
      </c>
      <c r="J680" s="6">
        <v>12.568278805120059</v>
      </c>
      <c r="K680" s="1">
        <v>48</v>
      </c>
    </row>
    <row r="681" spans="1:11" ht="17.25" x14ac:dyDescent="0.3">
      <c r="A681" s="1">
        <v>1090</v>
      </c>
      <c r="B681" s="1">
        <v>130023</v>
      </c>
      <c r="C681" s="1" t="s">
        <v>13</v>
      </c>
      <c r="D681" s="2">
        <v>41702</v>
      </c>
      <c r="E681" s="1">
        <v>3</v>
      </c>
      <c r="F681" s="1">
        <v>4</v>
      </c>
      <c r="G681" s="3">
        <v>35</v>
      </c>
      <c r="H681" s="4">
        <v>4.2132075471697998</v>
      </c>
      <c r="I681" s="5">
        <v>4.1344827586206998</v>
      </c>
      <c r="J681" s="6">
        <v>7.8724788549100033</v>
      </c>
      <c r="K681" s="1">
        <v>54</v>
      </c>
    </row>
    <row r="682" spans="1:11" ht="17.25" x14ac:dyDescent="0.3">
      <c r="A682" s="1">
        <v>1091</v>
      </c>
      <c r="B682" s="1">
        <v>130023</v>
      </c>
      <c r="C682" s="1" t="s">
        <v>13</v>
      </c>
      <c r="D682" s="2">
        <v>41703</v>
      </c>
      <c r="E682" s="1">
        <v>1</v>
      </c>
      <c r="F682" s="1">
        <v>6</v>
      </c>
      <c r="G682" s="3">
        <v>37</v>
      </c>
      <c r="H682" s="4">
        <v>4.2661224489796004</v>
      </c>
      <c r="I682" s="5">
        <v>4.1641735849056998</v>
      </c>
      <c r="J682" s="6">
        <v>10.194886407390058</v>
      </c>
      <c r="K682" s="1">
        <v>72</v>
      </c>
    </row>
    <row r="683" spans="1:11" ht="17.25" x14ac:dyDescent="0.3">
      <c r="A683" s="1">
        <v>1092</v>
      </c>
      <c r="B683" s="1">
        <v>130023</v>
      </c>
      <c r="C683" s="1" t="s">
        <v>13</v>
      </c>
      <c r="D683" s="2">
        <v>41704</v>
      </c>
      <c r="E683" s="1">
        <v>2</v>
      </c>
      <c r="F683" s="1">
        <v>4</v>
      </c>
      <c r="G683" s="3">
        <v>36</v>
      </c>
      <c r="H683" s="4">
        <v>4.3282608695651996</v>
      </c>
      <c r="I683" s="5">
        <v>4.1777777777778002</v>
      </c>
      <c r="J683" s="6">
        <v>15.048309178739938</v>
      </c>
      <c r="K683" s="1">
        <v>38</v>
      </c>
    </row>
    <row r="684" spans="1:11" ht="17.25" x14ac:dyDescent="0.3">
      <c r="A684" s="1">
        <v>1093</v>
      </c>
      <c r="B684" s="1">
        <v>130023</v>
      </c>
      <c r="C684" s="1" t="s">
        <v>13</v>
      </c>
      <c r="D684" s="2">
        <v>41705</v>
      </c>
      <c r="E684" s="1">
        <v>3</v>
      </c>
      <c r="F684" s="1">
        <v>3</v>
      </c>
      <c r="G684" s="3">
        <v>37</v>
      </c>
      <c r="H684" s="4">
        <v>4.3684210526316001</v>
      </c>
      <c r="I684" s="5">
        <v>4.1078947368421002</v>
      </c>
      <c r="J684" s="6">
        <v>26.052631578949992</v>
      </c>
      <c r="K684" s="1">
        <v>32</v>
      </c>
    </row>
    <row r="685" spans="1:11" ht="17.25" x14ac:dyDescent="0.3">
      <c r="A685" s="1">
        <v>1095</v>
      </c>
      <c r="B685" s="1">
        <v>130023</v>
      </c>
      <c r="C685" s="1" t="s">
        <v>13</v>
      </c>
      <c r="D685" s="2">
        <v>41708</v>
      </c>
      <c r="E685" s="1">
        <v>2</v>
      </c>
      <c r="F685" s="1">
        <v>2</v>
      </c>
      <c r="G685" s="3">
        <v>30</v>
      </c>
      <c r="H685" s="4">
        <v>4.3473684210526002</v>
      </c>
      <c r="I685" s="5">
        <v>4.1108000000000002</v>
      </c>
      <c r="J685" s="6">
        <v>23.656842105260001</v>
      </c>
      <c r="K685" s="1">
        <v>34</v>
      </c>
    </row>
    <row r="686" spans="1:11" ht="17.25" x14ac:dyDescent="0.3">
      <c r="A686" s="1">
        <v>1096</v>
      </c>
      <c r="B686" s="1">
        <v>130023</v>
      </c>
      <c r="C686" s="1" t="s">
        <v>13</v>
      </c>
      <c r="D686" s="2">
        <v>41709</v>
      </c>
      <c r="E686" s="1">
        <v>3</v>
      </c>
      <c r="F686" s="1">
        <v>17</v>
      </c>
      <c r="G686" s="3">
        <v>120</v>
      </c>
      <c r="H686" s="4">
        <v>4.2696296296296001</v>
      </c>
      <c r="I686" s="5">
        <v>4.1596721311474996</v>
      </c>
      <c r="J686" s="6">
        <v>10.995749848210057</v>
      </c>
      <c r="K686" s="1">
        <v>50</v>
      </c>
    </row>
    <row r="687" spans="1:11" ht="17.25" x14ac:dyDescent="0.3">
      <c r="A687" s="1">
        <v>1097</v>
      </c>
      <c r="B687" s="1">
        <v>130023</v>
      </c>
      <c r="C687" s="1" t="s">
        <v>13</v>
      </c>
      <c r="D687" s="2">
        <v>41710</v>
      </c>
      <c r="E687" s="1">
        <v>3</v>
      </c>
      <c r="F687" s="1">
        <v>6</v>
      </c>
      <c r="G687" s="3">
        <v>58</v>
      </c>
      <c r="H687" s="4">
        <v>4.2861111111110999</v>
      </c>
      <c r="I687" s="5">
        <v>4.0545833333332997</v>
      </c>
      <c r="J687" s="6">
        <v>23.15277777778002</v>
      </c>
      <c r="K687" s="1">
        <v>32</v>
      </c>
    </row>
    <row r="688" spans="1:11" ht="17.25" x14ac:dyDescent="0.3">
      <c r="A688" s="1">
        <v>1098</v>
      </c>
      <c r="B688" s="1">
        <v>130023</v>
      </c>
      <c r="C688" s="1" t="s">
        <v>13</v>
      </c>
      <c r="D688" s="2">
        <v>41711</v>
      </c>
      <c r="E688" s="1">
        <v>3</v>
      </c>
      <c r="F688" s="1">
        <v>6</v>
      </c>
      <c r="G688" s="3">
        <v>53</v>
      </c>
      <c r="H688" s="4">
        <v>4.2430434782609003</v>
      </c>
      <c r="I688" s="5">
        <v>4.0593548387096998</v>
      </c>
      <c r="J688" s="6">
        <v>18.368863955120052</v>
      </c>
      <c r="K688" s="1">
        <v>46</v>
      </c>
    </row>
    <row r="689" spans="1:11" ht="17.25" x14ac:dyDescent="0.3">
      <c r="A689" s="1">
        <v>1099</v>
      </c>
      <c r="B689" s="1">
        <v>130023</v>
      </c>
      <c r="C689" s="1" t="s">
        <v>13</v>
      </c>
      <c r="D689" s="2">
        <v>41712</v>
      </c>
      <c r="E689" s="1">
        <v>3</v>
      </c>
      <c r="F689" s="1">
        <v>7</v>
      </c>
      <c r="G689" s="3">
        <v>64</v>
      </c>
      <c r="H689" s="4">
        <v>4.2533333333333001</v>
      </c>
      <c r="I689" s="5">
        <v>4.0848000000000004</v>
      </c>
      <c r="J689" s="6">
        <v>16.853333333329967</v>
      </c>
      <c r="K689" s="1">
        <v>44</v>
      </c>
    </row>
    <row r="690" spans="1:11" ht="17.25" x14ac:dyDescent="0.3">
      <c r="A690" s="1">
        <v>1100</v>
      </c>
      <c r="B690" s="1">
        <v>130023</v>
      </c>
      <c r="C690" s="1" t="s">
        <v>13</v>
      </c>
      <c r="D690" s="2">
        <v>41715</v>
      </c>
      <c r="E690" s="1">
        <v>3</v>
      </c>
      <c r="F690" s="1">
        <v>4</v>
      </c>
      <c r="G690" s="3">
        <v>52</v>
      </c>
      <c r="H690" s="4">
        <v>4.2147368421053004</v>
      </c>
      <c r="I690" s="5">
        <v>4.0934146341463</v>
      </c>
      <c r="J690" s="6">
        <v>12.132220795900039</v>
      </c>
      <c r="K690" s="1">
        <v>38</v>
      </c>
    </row>
    <row r="691" spans="1:11" ht="17.25" x14ac:dyDescent="0.3">
      <c r="A691" s="1">
        <v>1101</v>
      </c>
      <c r="B691" s="1">
        <v>130023</v>
      </c>
      <c r="C691" s="1" t="s">
        <v>13</v>
      </c>
      <c r="D691" s="2">
        <v>41716</v>
      </c>
      <c r="E691" s="1">
        <v>3</v>
      </c>
      <c r="F691" s="1">
        <v>5</v>
      </c>
      <c r="G691" s="3">
        <v>42</v>
      </c>
      <c r="H691" s="4">
        <v>4.2089999999999996</v>
      </c>
      <c r="I691" s="5">
        <v>4.0951923076923</v>
      </c>
      <c r="J691" s="6">
        <v>11.38076923076996</v>
      </c>
      <c r="K691" s="1">
        <v>36</v>
      </c>
    </row>
    <row r="692" spans="1:11" ht="17.25" x14ac:dyDescent="0.3">
      <c r="A692" s="1">
        <v>1102</v>
      </c>
      <c r="B692" s="1">
        <v>130023</v>
      </c>
      <c r="C692" s="1" t="s">
        <v>13</v>
      </c>
      <c r="D692" s="2">
        <v>41717</v>
      </c>
      <c r="E692" s="1">
        <v>3</v>
      </c>
      <c r="F692" s="1">
        <v>5</v>
      </c>
      <c r="G692" s="3">
        <v>43</v>
      </c>
      <c r="H692" s="4">
        <v>4.2607142857143003</v>
      </c>
      <c r="I692" s="5">
        <v>4.0742857142856996</v>
      </c>
      <c r="J692" s="6">
        <v>18.64285714286007</v>
      </c>
      <c r="K692" s="1">
        <v>28</v>
      </c>
    </row>
    <row r="693" spans="1:11" ht="17.25" x14ac:dyDescent="0.3">
      <c r="A693" s="1">
        <v>1103</v>
      </c>
      <c r="B693" s="1">
        <v>130023</v>
      </c>
      <c r="C693" s="1" t="s">
        <v>13</v>
      </c>
      <c r="D693" s="2">
        <v>41718</v>
      </c>
      <c r="E693" s="1">
        <v>3</v>
      </c>
      <c r="F693" s="1">
        <v>7</v>
      </c>
      <c r="G693" s="3">
        <v>45</v>
      </c>
      <c r="H693" s="4">
        <v>4.2452941176471004</v>
      </c>
      <c r="I693" s="5">
        <v>4.1222222222221996</v>
      </c>
      <c r="J693" s="6">
        <v>12.307189542490082</v>
      </c>
      <c r="K693" s="1">
        <v>34</v>
      </c>
    </row>
    <row r="694" spans="1:11" ht="17.25" x14ac:dyDescent="0.3">
      <c r="A694" s="1">
        <v>1104</v>
      </c>
      <c r="B694" s="1">
        <v>130023</v>
      </c>
      <c r="C694" s="1" t="s">
        <v>13</v>
      </c>
      <c r="D694" s="2">
        <v>41719</v>
      </c>
      <c r="E694" s="1">
        <v>3</v>
      </c>
      <c r="F694" s="1">
        <v>4</v>
      </c>
      <c r="G694" s="3">
        <v>33</v>
      </c>
      <c r="H694" s="4">
        <v>4.2454999999999998</v>
      </c>
      <c r="I694" s="5">
        <v>4.0819999999999999</v>
      </c>
      <c r="J694" s="6">
        <v>16.349999999999998</v>
      </c>
      <c r="K694" s="1">
        <v>40</v>
      </c>
    </row>
    <row r="695" spans="1:11" ht="17.25" x14ac:dyDescent="0.3">
      <c r="A695" s="1">
        <v>1105</v>
      </c>
      <c r="B695" s="1">
        <v>130023</v>
      </c>
      <c r="C695" s="1" t="s">
        <v>13</v>
      </c>
      <c r="D695" s="2">
        <v>41722</v>
      </c>
      <c r="E695" s="1">
        <v>2</v>
      </c>
      <c r="F695" s="1">
        <v>3</v>
      </c>
      <c r="G695" s="3">
        <v>31</v>
      </c>
      <c r="H695" s="4">
        <v>4.2572000000000001</v>
      </c>
      <c r="I695" s="5">
        <v>4.1082608695651999</v>
      </c>
      <c r="J695" s="6">
        <v>14.893913043480023</v>
      </c>
      <c r="K695" s="1">
        <v>46</v>
      </c>
    </row>
    <row r="696" spans="1:11" ht="17.25" x14ac:dyDescent="0.3">
      <c r="A696" s="1">
        <v>1106</v>
      </c>
      <c r="B696" s="1">
        <v>130023</v>
      </c>
      <c r="C696" s="1" t="s">
        <v>13</v>
      </c>
      <c r="D696" s="2">
        <v>41723</v>
      </c>
      <c r="E696" s="1">
        <v>3</v>
      </c>
      <c r="F696" s="1">
        <v>5</v>
      </c>
      <c r="G696" s="3">
        <v>51</v>
      </c>
      <c r="H696" s="4">
        <v>4.2366666666667001</v>
      </c>
      <c r="I696" s="5">
        <v>4.1280000000000001</v>
      </c>
      <c r="J696" s="6">
        <v>10.86666666667</v>
      </c>
      <c r="K696" s="1">
        <v>30</v>
      </c>
    </row>
    <row r="697" spans="1:11" ht="17.25" x14ac:dyDescent="0.3">
      <c r="A697" s="1">
        <v>1107</v>
      </c>
      <c r="B697" s="1">
        <v>130023</v>
      </c>
      <c r="C697" s="1" t="s">
        <v>13</v>
      </c>
      <c r="D697" s="2">
        <v>41724</v>
      </c>
      <c r="E697" s="1">
        <v>3</v>
      </c>
      <c r="F697" s="1">
        <v>4</v>
      </c>
      <c r="G697" s="3">
        <v>90</v>
      </c>
      <c r="H697" s="4">
        <v>4.2384615384615003</v>
      </c>
      <c r="I697" s="5">
        <v>4.1269230769230996</v>
      </c>
      <c r="J697" s="6">
        <v>11.153846153840075</v>
      </c>
      <c r="K697" s="1">
        <v>26</v>
      </c>
    </row>
    <row r="698" spans="1:11" ht="17.25" x14ac:dyDescent="0.3">
      <c r="A698" s="1">
        <v>1108</v>
      </c>
      <c r="B698" s="1">
        <v>130023</v>
      </c>
      <c r="C698" s="1" t="s">
        <v>13</v>
      </c>
      <c r="D698" s="2">
        <v>41725</v>
      </c>
      <c r="E698" s="1">
        <v>4</v>
      </c>
      <c r="F698" s="1">
        <v>3</v>
      </c>
      <c r="G698" s="3">
        <v>36</v>
      </c>
      <c r="H698" s="4">
        <v>4.2369696969696999</v>
      </c>
      <c r="I698" s="5">
        <v>4.1133333333333004</v>
      </c>
      <c r="J698" s="6">
        <v>12.363636363639952</v>
      </c>
      <c r="K698" s="1">
        <v>30</v>
      </c>
    </row>
    <row r="699" spans="1:11" ht="17.25" x14ac:dyDescent="0.3">
      <c r="A699" s="1">
        <v>1109</v>
      </c>
      <c r="B699" s="1">
        <v>130023</v>
      </c>
      <c r="C699" s="1" t="s">
        <v>13</v>
      </c>
      <c r="D699" s="2">
        <v>41726</v>
      </c>
      <c r="E699" s="1">
        <v>3</v>
      </c>
      <c r="F699" s="1">
        <v>3</v>
      </c>
      <c r="G699" s="3">
        <v>33</v>
      </c>
      <c r="H699" s="4">
        <v>4.234</v>
      </c>
      <c r="I699" s="5">
        <v>4.1357142857143003</v>
      </c>
      <c r="J699" s="6">
        <v>9.8285714285699655</v>
      </c>
      <c r="K699" s="1">
        <v>28</v>
      </c>
    </row>
    <row r="700" spans="1:11" ht="17.25" x14ac:dyDescent="0.3">
      <c r="A700" s="1">
        <v>1111</v>
      </c>
      <c r="B700" s="1">
        <v>130023</v>
      </c>
      <c r="C700" s="1" t="s">
        <v>13</v>
      </c>
      <c r="D700" s="2">
        <v>41737</v>
      </c>
      <c r="E700" s="1">
        <v>1</v>
      </c>
      <c r="F700" s="1">
        <v>4</v>
      </c>
      <c r="G700" s="3">
        <v>48</v>
      </c>
      <c r="H700" s="4">
        <v>4.2552631578947002</v>
      </c>
      <c r="I700" s="5">
        <v>4.1323809523810002</v>
      </c>
      <c r="J700" s="6">
        <v>12.288220551369999</v>
      </c>
      <c r="K700" s="1">
        <v>38</v>
      </c>
    </row>
    <row r="701" spans="1:11" ht="17.25" x14ac:dyDescent="0.3">
      <c r="A701" s="1">
        <v>1112</v>
      </c>
      <c r="B701" s="1">
        <v>139902</v>
      </c>
      <c r="C701" s="1" t="s">
        <v>22</v>
      </c>
      <c r="D701" s="2">
        <v>41624</v>
      </c>
      <c r="E701" s="1">
        <v>4</v>
      </c>
      <c r="F701" s="1">
        <v>0</v>
      </c>
      <c r="G701" s="3">
        <v>0</v>
      </c>
      <c r="H701" s="4">
        <v>5.0004999999999997</v>
      </c>
      <c r="I701" s="5">
        <v>4.4504000000000001</v>
      </c>
      <c r="J701" s="6">
        <v>55.009999999999962</v>
      </c>
      <c r="K701" s="1">
        <v>2</v>
      </c>
    </row>
    <row r="702" spans="1:11" ht="17.25" x14ac:dyDescent="0.3">
      <c r="A702" s="1">
        <v>1113</v>
      </c>
      <c r="B702" s="1">
        <v>139902</v>
      </c>
      <c r="C702" s="1" t="s">
        <v>22</v>
      </c>
      <c r="D702" s="2">
        <v>41625</v>
      </c>
      <c r="E702" s="1">
        <v>3</v>
      </c>
      <c r="F702" s="1">
        <v>2</v>
      </c>
      <c r="G702" s="3">
        <v>10</v>
      </c>
      <c r="H702" s="4">
        <v>5.0007999999999999</v>
      </c>
      <c r="I702" s="5">
        <v>4.4508999999999999</v>
      </c>
      <c r="J702" s="6">
        <v>54.990000000000009</v>
      </c>
      <c r="K702" s="1">
        <v>2</v>
      </c>
    </row>
    <row r="703" spans="1:11" ht="17.25" x14ac:dyDescent="0.3">
      <c r="A703" s="1">
        <v>1114</v>
      </c>
      <c r="B703" s="1">
        <v>139902</v>
      </c>
      <c r="C703" s="1" t="s">
        <v>22</v>
      </c>
      <c r="D703" s="2">
        <v>41626</v>
      </c>
      <c r="E703" s="1">
        <v>3</v>
      </c>
      <c r="F703" s="1">
        <v>0</v>
      </c>
      <c r="G703" s="3">
        <v>0</v>
      </c>
      <c r="H703" s="4">
        <v>5.2332999999999998</v>
      </c>
      <c r="I703" s="5">
        <v>4.4503000000000004</v>
      </c>
      <c r="J703" s="6">
        <v>78.299999999999955</v>
      </c>
      <c r="K703" s="1">
        <v>6</v>
      </c>
    </row>
    <row r="704" spans="1:11" ht="17.25" x14ac:dyDescent="0.3">
      <c r="A704" s="1">
        <v>1115</v>
      </c>
      <c r="B704" s="1">
        <v>139902</v>
      </c>
      <c r="C704" s="1" t="s">
        <v>22</v>
      </c>
      <c r="D704" s="2">
        <v>41627</v>
      </c>
      <c r="E704" s="1">
        <v>3</v>
      </c>
      <c r="F704" s="1">
        <v>0</v>
      </c>
      <c r="G704" s="3">
        <v>0</v>
      </c>
      <c r="H704" s="4">
        <v>5.4001999999999999</v>
      </c>
      <c r="I704" s="5">
        <v>4.4508999999999999</v>
      </c>
      <c r="J704" s="6">
        <v>94.93</v>
      </c>
      <c r="K704" s="1">
        <v>4</v>
      </c>
    </row>
    <row r="705" spans="1:11" ht="17.25" x14ac:dyDescent="0.3">
      <c r="A705" s="1">
        <v>1116</v>
      </c>
      <c r="B705" s="1">
        <v>139902</v>
      </c>
      <c r="C705" s="1" t="s">
        <v>22</v>
      </c>
      <c r="D705" s="2">
        <v>41628</v>
      </c>
      <c r="E705" s="1">
        <v>11</v>
      </c>
      <c r="F705" s="1">
        <v>0</v>
      </c>
      <c r="G705" s="3">
        <v>0</v>
      </c>
      <c r="H705" s="4">
        <v>5.3003</v>
      </c>
      <c r="I705" s="5">
        <v>4.4505999999999997</v>
      </c>
      <c r="J705" s="6">
        <v>84.970000000000027</v>
      </c>
      <c r="K705" s="1">
        <v>2</v>
      </c>
    </row>
    <row r="706" spans="1:11" ht="17.25" x14ac:dyDescent="0.3">
      <c r="A706" s="1">
        <v>1117</v>
      </c>
      <c r="B706" s="1">
        <v>139902</v>
      </c>
      <c r="C706" s="1" t="s">
        <v>22</v>
      </c>
      <c r="D706" s="2">
        <v>41631</v>
      </c>
      <c r="E706" s="1">
        <v>3</v>
      </c>
      <c r="F706" s="1">
        <v>0</v>
      </c>
      <c r="G706" s="3">
        <v>0</v>
      </c>
      <c r="H706" s="4">
        <v>4.9497</v>
      </c>
      <c r="I706" s="5">
        <v>4.5004999999999997</v>
      </c>
      <c r="J706" s="6">
        <v>44.92000000000003</v>
      </c>
      <c r="K706" s="1">
        <v>2</v>
      </c>
    </row>
    <row r="707" spans="1:11" ht="17.25" x14ac:dyDescent="0.3">
      <c r="A707" s="1">
        <v>1118</v>
      </c>
      <c r="B707" s="1">
        <v>139902</v>
      </c>
      <c r="C707" s="1" t="s">
        <v>22</v>
      </c>
      <c r="D707" s="2">
        <v>41632</v>
      </c>
      <c r="E707" s="1">
        <v>3</v>
      </c>
      <c r="F707" s="1">
        <v>0</v>
      </c>
      <c r="G707" s="3">
        <v>0</v>
      </c>
      <c r="H707" s="4">
        <v>5.3006000000000002</v>
      </c>
      <c r="I707" s="5">
        <v>4.4509999999999996</v>
      </c>
      <c r="J707" s="6">
        <v>84.960000000000065</v>
      </c>
      <c r="K707" s="1">
        <v>2</v>
      </c>
    </row>
    <row r="708" spans="1:11" ht="17.25" x14ac:dyDescent="0.3">
      <c r="A708" s="1">
        <v>1119</v>
      </c>
      <c r="B708" s="1">
        <v>139902</v>
      </c>
      <c r="C708" s="1" t="s">
        <v>22</v>
      </c>
      <c r="D708" s="2">
        <v>41633</v>
      </c>
      <c r="E708" s="1">
        <v>2</v>
      </c>
      <c r="F708" s="1">
        <v>0</v>
      </c>
      <c r="G708" s="3">
        <v>0</v>
      </c>
      <c r="H708" s="4">
        <v>5.3000999999999996</v>
      </c>
      <c r="I708" s="5">
        <v>4.4505999999999997</v>
      </c>
      <c r="J708" s="6">
        <v>84.949999999999989</v>
      </c>
      <c r="K708" s="1">
        <v>2</v>
      </c>
    </row>
    <row r="709" spans="1:11" ht="17.25" x14ac:dyDescent="0.3">
      <c r="A709" s="1">
        <v>1120</v>
      </c>
      <c r="B709" s="1">
        <v>139902</v>
      </c>
      <c r="C709" s="1" t="s">
        <v>22</v>
      </c>
      <c r="D709" s="2">
        <v>41635</v>
      </c>
      <c r="E709" s="1">
        <v>2</v>
      </c>
      <c r="F709" s="1">
        <v>0</v>
      </c>
      <c r="G709" s="3">
        <v>0</v>
      </c>
      <c r="H709" s="4">
        <v>5.3002000000000002</v>
      </c>
      <c r="I709" s="5">
        <v>4.4507000000000003</v>
      </c>
      <c r="J709" s="6">
        <v>84.949999999999989</v>
      </c>
      <c r="K709" s="1">
        <v>2</v>
      </c>
    </row>
    <row r="710" spans="1:11" ht="17.25" x14ac:dyDescent="0.3">
      <c r="A710" s="1">
        <v>1121</v>
      </c>
      <c r="B710" s="1">
        <v>139902</v>
      </c>
      <c r="C710" s="1" t="s">
        <v>22</v>
      </c>
      <c r="D710" s="2">
        <v>41638</v>
      </c>
      <c r="E710" s="1">
        <v>2</v>
      </c>
      <c r="F710" s="1">
        <v>0</v>
      </c>
      <c r="G710" s="3">
        <v>0</v>
      </c>
      <c r="H710" s="4">
        <v>5.3494999999999999</v>
      </c>
      <c r="I710" s="5">
        <v>4.4504000000000001</v>
      </c>
      <c r="J710" s="6">
        <v>89.909999999999982</v>
      </c>
      <c r="K710" s="1">
        <v>2</v>
      </c>
    </row>
    <row r="711" spans="1:11" ht="17.25" x14ac:dyDescent="0.3">
      <c r="A711" s="1">
        <v>1122</v>
      </c>
      <c r="B711" s="1">
        <v>139902</v>
      </c>
      <c r="C711" s="1" t="s">
        <v>22</v>
      </c>
      <c r="D711" s="2">
        <v>41639</v>
      </c>
      <c r="E711" s="1">
        <v>3</v>
      </c>
      <c r="F711" s="1">
        <v>0</v>
      </c>
      <c r="G711" s="3">
        <v>0</v>
      </c>
      <c r="H711" s="4">
        <v>5.3994999999999997</v>
      </c>
      <c r="I711" s="5">
        <v>4.45</v>
      </c>
      <c r="J711" s="6">
        <v>94.94999999999996</v>
      </c>
      <c r="K711" s="1">
        <v>2</v>
      </c>
    </row>
    <row r="712" spans="1:11" ht="17.25" x14ac:dyDescent="0.3">
      <c r="A712" s="1">
        <v>1124</v>
      </c>
      <c r="B712" s="1">
        <v>139902</v>
      </c>
      <c r="C712" s="1" t="s">
        <v>22</v>
      </c>
      <c r="D712" s="2">
        <v>41641</v>
      </c>
      <c r="E712" s="1">
        <v>2</v>
      </c>
      <c r="F712" s="1">
        <v>0</v>
      </c>
      <c r="G712" s="3">
        <v>0</v>
      </c>
      <c r="H712" s="4">
        <v>5.4009999999999998</v>
      </c>
      <c r="I712" s="5">
        <v>4.4497999999999998</v>
      </c>
      <c r="J712" s="6">
        <v>95.12</v>
      </c>
      <c r="K712" s="1">
        <v>2</v>
      </c>
    </row>
    <row r="713" spans="1:11" ht="17.25" x14ac:dyDescent="0.3">
      <c r="A713" s="1">
        <v>1125</v>
      </c>
      <c r="B713" s="1">
        <v>139902</v>
      </c>
      <c r="C713" s="1" t="s">
        <v>22</v>
      </c>
      <c r="D713" s="2">
        <v>41642</v>
      </c>
      <c r="E713" s="1">
        <v>3</v>
      </c>
      <c r="F713" s="1">
        <v>0</v>
      </c>
      <c r="G713" s="3">
        <v>0</v>
      </c>
      <c r="H713" s="4">
        <v>5.3</v>
      </c>
      <c r="I713" s="5">
        <v>4.4496000000000002</v>
      </c>
      <c r="J713" s="6">
        <v>85.039999999999964</v>
      </c>
      <c r="K713" s="1">
        <v>2</v>
      </c>
    </row>
    <row r="714" spans="1:11" ht="17.25" x14ac:dyDescent="0.3">
      <c r="A714" s="1">
        <v>1229</v>
      </c>
      <c r="B714" s="1">
        <v>140001</v>
      </c>
      <c r="C714" s="1" t="s">
        <v>21</v>
      </c>
      <c r="D714" s="2">
        <v>41726</v>
      </c>
      <c r="E714" s="1">
        <v>2</v>
      </c>
      <c r="F714" s="1">
        <v>2</v>
      </c>
      <c r="G714" s="3">
        <v>2</v>
      </c>
      <c r="H714" s="4">
        <v>4.1454117647058997</v>
      </c>
      <c r="I714" s="5">
        <v>4.0737931034482999</v>
      </c>
      <c r="J714" s="6">
        <v>7.1618661257599747</v>
      </c>
      <c r="K714" s="1">
        <v>62</v>
      </c>
    </row>
    <row r="715" spans="1:11" ht="17.25" x14ac:dyDescent="0.3">
      <c r="A715" s="1">
        <v>1231</v>
      </c>
      <c r="B715" s="1">
        <v>140001</v>
      </c>
      <c r="C715" s="1" t="s">
        <v>21</v>
      </c>
      <c r="D715" s="2">
        <v>41737</v>
      </c>
      <c r="E715" s="1">
        <v>1</v>
      </c>
      <c r="F715" s="1">
        <v>4</v>
      </c>
      <c r="G715" s="3">
        <v>153</v>
      </c>
      <c r="H715" s="4">
        <v>4.2002816901408</v>
      </c>
      <c r="I715" s="5">
        <v>4.1077777777778</v>
      </c>
      <c r="J715" s="6">
        <v>9.250391236300004</v>
      </c>
      <c r="K715" s="1">
        <v>54</v>
      </c>
    </row>
    <row r="716" spans="1:11" ht="17.25" x14ac:dyDescent="0.3">
      <c r="A716" s="1">
        <v>1232</v>
      </c>
      <c r="B716" s="1">
        <v>140003</v>
      </c>
      <c r="C716" s="1" t="s">
        <v>18</v>
      </c>
      <c r="D716" s="2">
        <v>41725</v>
      </c>
      <c r="E716" s="1">
        <v>2</v>
      </c>
      <c r="F716" s="1">
        <v>7</v>
      </c>
      <c r="G716" s="3">
        <v>88</v>
      </c>
      <c r="H716" s="4">
        <v>4.3795652173913</v>
      </c>
      <c r="I716" s="5">
        <v>4.2861538461538</v>
      </c>
      <c r="J716" s="6">
        <v>9.3411371237499985</v>
      </c>
      <c r="K716" s="1">
        <v>26</v>
      </c>
    </row>
    <row r="717" spans="1:11" ht="17.25" x14ac:dyDescent="0.3">
      <c r="A717" s="1">
        <v>1233</v>
      </c>
      <c r="B717" s="1">
        <v>140003</v>
      </c>
      <c r="C717" s="1" t="s">
        <v>18</v>
      </c>
      <c r="D717" s="2">
        <v>41726</v>
      </c>
      <c r="E717" s="1">
        <v>3</v>
      </c>
      <c r="F717" s="1">
        <v>3</v>
      </c>
      <c r="G717" s="3">
        <v>57</v>
      </c>
      <c r="H717" s="4">
        <v>4.3842857142857001</v>
      </c>
      <c r="I717" s="5">
        <v>4.29</v>
      </c>
      <c r="J717" s="6">
        <v>9.4285714285700095</v>
      </c>
      <c r="K717" s="1">
        <v>32</v>
      </c>
    </row>
    <row r="718" spans="1:11" ht="17.25" x14ac:dyDescent="0.3">
      <c r="A718" s="1">
        <v>1235</v>
      </c>
      <c r="B718" s="1">
        <v>140003</v>
      </c>
      <c r="C718" s="1" t="s">
        <v>18</v>
      </c>
      <c r="D718" s="2">
        <v>41737</v>
      </c>
      <c r="E718" s="1">
        <v>1</v>
      </c>
      <c r="F718" s="1">
        <v>10</v>
      </c>
      <c r="G718" s="3">
        <v>243</v>
      </c>
      <c r="H718" s="4">
        <v>4.4317391304348002</v>
      </c>
      <c r="I718" s="5">
        <v>4.3416666666666996</v>
      </c>
      <c r="J718" s="6">
        <v>9.0072463768100519</v>
      </c>
      <c r="K718" s="1">
        <v>36</v>
      </c>
    </row>
    <row r="719" spans="1:11" ht="17.25" x14ac:dyDescent="0.3">
      <c r="A719" s="1">
        <v>1236</v>
      </c>
      <c r="B719" s="1">
        <v>140004</v>
      </c>
      <c r="C719" s="1" t="s">
        <v>25</v>
      </c>
      <c r="D719" s="2">
        <v>41725</v>
      </c>
      <c r="E719" s="1">
        <v>2</v>
      </c>
      <c r="F719" s="1">
        <v>4</v>
      </c>
      <c r="G719" s="3">
        <v>108</v>
      </c>
      <c r="H719" s="4">
        <v>3.8656521739129999</v>
      </c>
      <c r="I719" s="5">
        <v>3.7593333333332999</v>
      </c>
      <c r="J719" s="6">
        <v>10.631884057969998</v>
      </c>
      <c r="K719" s="1">
        <v>30</v>
      </c>
    </row>
    <row r="720" spans="1:11" ht="17.25" x14ac:dyDescent="0.3">
      <c r="A720" s="1">
        <v>1237</v>
      </c>
      <c r="B720" s="1">
        <v>140004</v>
      </c>
      <c r="C720" s="1" t="s">
        <v>25</v>
      </c>
      <c r="D720" s="2">
        <v>41726</v>
      </c>
      <c r="E720" s="1">
        <v>3</v>
      </c>
      <c r="F720" s="1">
        <v>5</v>
      </c>
      <c r="G720" s="3">
        <v>113</v>
      </c>
      <c r="H720" s="4">
        <v>3.8813953488371999</v>
      </c>
      <c r="I720" s="5">
        <v>3.75</v>
      </c>
      <c r="J720" s="6">
        <v>13.139534883719994</v>
      </c>
      <c r="K720" s="1">
        <v>34</v>
      </c>
    </row>
    <row r="721" spans="1:11" ht="17.25" x14ac:dyDescent="0.3">
      <c r="A721" s="1">
        <v>1239</v>
      </c>
      <c r="B721" s="1">
        <v>140004</v>
      </c>
      <c r="C721" s="1" t="s">
        <v>25</v>
      </c>
      <c r="D721" s="2">
        <v>41737</v>
      </c>
      <c r="E721" s="1">
        <v>1</v>
      </c>
      <c r="F721" s="1">
        <v>8</v>
      </c>
      <c r="G721" s="3">
        <v>97</v>
      </c>
      <c r="H721" s="4">
        <v>3.9530555555556002</v>
      </c>
      <c r="I721" s="5">
        <v>3.8461764705881998</v>
      </c>
      <c r="J721" s="6">
        <v>10.68790849674004</v>
      </c>
      <c r="K721" s="1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统计数据</vt:lpstr>
      <vt:lpstr>数据透视</vt:lpstr>
      <vt:lpstr>删除无报价日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cheng.li</cp:lastModifiedBy>
  <dcterms:created xsi:type="dcterms:W3CDTF">2014-05-01T23:08:03Z</dcterms:created>
  <dcterms:modified xsi:type="dcterms:W3CDTF">2014-05-06T07:28:08Z</dcterms:modified>
</cp:coreProperties>
</file>