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ev\silver\quantlib\CAL-SWIG\Python\notebooks\TP\"/>
    </mc:Choice>
  </mc:AlternateContent>
  <bookViews>
    <workbookView xWindow="480" yWindow="90" windowWidth="16335" windowHeight="10830" activeTab="4"/>
  </bookViews>
  <sheets>
    <sheet name="TP Curves" sheetId="2" r:id="rId1"/>
    <sheet name="China Bond Curves" sheetId="3" r:id="rId2"/>
    <sheet name="OTR" sheetId="8" r:id="rId3"/>
    <sheet name="full" sheetId="6" r:id="rId4"/>
    <sheet name="OTR&amp;OOTR" sheetId="7" r:id="rId5"/>
  </sheets>
  <calcPr calcId="152511" calcOnSave="0"/>
</workbook>
</file>

<file path=xl/calcChain.xml><?xml version="1.0" encoding="utf-8"?>
<calcChain xmlns="http://schemas.openxmlformats.org/spreadsheetml/2006/main">
  <c r="N64" i="3" l="1"/>
  <c r="N63" i="3"/>
  <c r="N62" i="3"/>
  <c r="N61" i="3"/>
  <c r="N60" i="3"/>
  <c r="N59" i="3"/>
  <c r="N58" i="3"/>
  <c r="N57" i="3"/>
  <c r="N56" i="3"/>
  <c r="N55" i="3"/>
  <c r="N54" i="3"/>
  <c r="N53" i="3"/>
  <c r="N52" i="3"/>
  <c r="N51" i="3"/>
  <c r="N50" i="3"/>
  <c r="N49" i="3"/>
  <c r="N48" i="3"/>
  <c r="N47" i="3"/>
  <c r="N46" i="3"/>
  <c r="N45" i="3"/>
  <c r="N44" i="3"/>
  <c r="N43" i="3"/>
  <c r="N42" i="3"/>
  <c r="N41" i="3"/>
  <c r="N40" i="3"/>
  <c r="N39" i="3"/>
  <c r="N38" i="3"/>
  <c r="N37" i="3"/>
  <c r="N36" i="3"/>
  <c r="N35" i="3"/>
  <c r="N34" i="3"/>
  <c r="N33" i="3"/>
  <c r="N32" i="3"/>
  <c r="N31" i="3"/>
  <c r="N30" i="3"/>
  <c r="N29" i="3"/>
  <c r="N28" i="3"/>
  <c r="N27" i="3"/>
  <c r="N26" i="3"/>
  <c r="N25" i="3"/>
  <c r="N24" i="3"/>
  <c r="N23" i="3"/>
  <c r="N22" i="3"/>
  <c r="N21" i="3"/>
  <c r="N20" i="3"/>
  <c r="N19" i="3"/>
  <c r="N18" i="3"/>
  <c r="N17" i="3"/>
  <c r="N16" i="3"/>
  <c r="N15" i="3"/>
  <c r="N14" i="3"/>
  <c r="N13" i="3"/>
  <c r="N12" i="3"/>
  <c r="N11" i="3"/>
  <c r="N10" i="3"/>
  <c r="N9" i="3"/>
  <c r="N8" i="3"/>
  <c r="N7" i="3"/>
  <c r="N6" i="3"/>
  <c r="N5" i="3"/>
  <c r="N4" i="3"/>
  <c r="N3" i="3"/>
  <c r="N2" i="3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2" i="2"/>
  <c r="M64" i="3"/>
  <c r="O64" i="3" s="1"/>
  <c r="M63" i="3"/>
  <c r="M62" i="3"/>
  <c r="M61" i="3"/>
  <c r="M60" i="3"/>
  <c r="O60" i="3" s="1"/>
  <c r="M59" i="3"/>
  <c r="M58" i="3"/>
  <c r="M57" i="3"/>
  <c r="M56" i="3"/>
  <c r="O56" i="3" s="1"/>
  <c r="M55" i="3"/>
  <c r="M54" i="3"/>
  <c r="M53" i="3"/>
  <c r="M52" i="3"/>
  <c r="O52" i="3" s="1"/>
  <c r="M51" i="3"/>
  <c r="M50" i="3"/>
  <c r="M49" i="3"/>
  <c r="M48" i="3"/>
  <c r="O48" i="3" s="1"/>
  <c r="M47" i="3"/>
  <c r="M46" i="3"/>
  <c r="M45" i="3"/>
  <c r="M44" i="3"/>
  <c r="O44" i="3" s="1"/>
  <c r="M43" i="3"/>
  <c r="M42" i="3"/>
  <c r="M41" i="3"/>
  <c r="M40" i="3"/>
  <c r="O40" i="3" s="1"/>
  <c r="M39" i="3"/>
  <c r="M38" i="3"/>
  <c r="M37" i="3"/>
  <c r="M36" i="3"/>
  <c r="O36" i="3" s="1"/>
  <c r="M35" i="3"/>
  <c r="M34" i="3"/>
  <c r="M33" i="3"/>
  <c r="M32" i="3"/>
  <c r="O32" i="3" s="1"/>
  <c r="M31" i="3"/>
  <c r="M30" i="3"/>
  <c r="M29" i="3"/>
  <c r="M28" i="3"/>
  <c r="O28" i="3" s="1"/>
  <c r="M27" i="3"/>
  <c r="M26" i="3"/>
  <c r="M25" i="3"/>
  <c r="M24" i="3"/>
  <c r="O24" i="3" s="1"/>
  <c r="M23" i="3"/>
  <c r="M22" i="3"/>
  <c r="M21" i="3"/>
  <c r="M20" i="3"/>
  <c r="O20" i="3" s="1"/>
  <c r="M19" i="3"/>
  <c r="M18" i="3"/>
  <c r="M17" i="3"/>
  <c r="M16" i="3"/>
  <c r="O16" i="3" s="1"/>
  <c r="M15" i="3"/>
  <c r="M14" i="3"/>
  <c r="M13" i="3"/>
  <c r="M12" i="3"/>
  <c r="O12" i="3" s="1"/>
  <c r="M11" i="3"/>
  <c r="M10" i="3"/>
  <c r="M9" i="3"/>
  <c r="M8" i="3"/>
  <c r="O8" i="3" s="1"/>
  <c r="M7" i="3"/>
  <c r="M6" i="3"/>
  <c r="M5" i="3"/>
  <c r="M4" i="3"/>
  <c r="O4" i="3" s="1"/>
  <c r="M3" i="3"/>
  <c r="M2" i="3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2" i="2"/>
  <c r="N67" i="3" l="1"/>
  <c r="O5" i="3"/>
  <c r="O13" i="3"/>
  <c r="O17" i="3"/>
  <c r="O21" i="3"/>
  <c r="O25" i="3"/>
  <c r="O29" i="3"/>
  <c r="O33" i="3"/>
  <c r="O37" i="3"/>
  <c r="O41" i="3"/>
  <c r="O45" i="3"/>
  <c r="O49" i="3"/>
  <c r="O53" i="3"/>
  <c r="O57" i="3"/>
  <c r="O61" i="3"/>
  <c r="O9" i="3"/>
  <c r="O64" i="2"/>
  <c r="O60" i="2"/>
  <c r="O56" i="2"/>
  <c r="O52" i="2"/>
  <c r="O48" i="2"/>
  <c r="O44" i="2"/>
  <c r="O40" i="2"/>
  <c r="O36" i="2"/>
  <c r="O32" i="2"/>
  <c r="O28" i="2"/>
  <c r="O24" i="2"/>
  <c r="O20" i="2"/>
  <c r="O16" i="2"/>
  <c r="O12" i="2"/>
  <c r="O8" i="2"/>
  <c r="O4" i="2"/>
  <c r="O3" i="3"/>
  <c r="O7" i="3"/>
  <c r="O11" i="3"/>
  <c r="O15" i="3"/>
  <c r="O19" i="3"/>
  <c r="O23" i="3"/>
  <c r="O27" i="3"/>
  <c r="O31" i="3"/>
  <c r="O35" i="3"/>
  <c r="O39" i="3"/>
  <c r="O43" i="3"/>
  <c r="O47" i="3"/>
  <c r="O51" i="3"/>
  <c r="O55" i="3"/>
  <c r="O59" i="3"/>
  <c r="O63" i="3"/>
  <c r="O2" i="3"/>
  <c r="O6" i="3"/>
  <c r="O10" i="3"/>
  <c r="O14" i="3"/>
  <c r="O18" i="3"/>
  <c r="O22" i="3"/>
  <c r="O26" i="3"/>
  <c r="O30" i="3"/>
  <c r="O34" i="3"/>
  <c r="O38" i="3"/>
  <c r="O42" i="3"/>
  <c r="O46" i="3"/>
  <c r="O50" i="3"/>
  <c r="O54" i="3"/>
  <c r="O58" i="3"/>
  <c r="O62" i="3"/>
  <c r="O58" i="2"/>
  <c r="O50" i="2"/>
  <c r="O42" i="2"/>
  <c r="O34" i="2"/>
  <c r="O26" i="2"/>
  <c r="O18" i="2"/>
  <c r="O10" i="2"/>
  <c r="N67" i="2"/>
  <c r="O62" i="2"/>
  <c r="O54" i="2"/>
  <c r="O46" i="2"/>
  <c r="O38" i="2"/>
  <c r="O30" i="2"/>
  <c r="O22" i="2"/>
  <c r="O14" i="2"/>
  <c r="O6" i="2"/>
  <c r="M67" i="2"/>
  <c r="O61" i="2"/>
  <c r="O57" i="2"/>
  <c r="O53" i="2"/>
  <c r="O49" i="2"/>
  <c r="O45" i="2"/>
  <c r="O41" i="2"/>
  <c r="O37" i="2"/>
  <c r="O33" i="2"/>
  <c r="O29" i="2"/>
  <c r="O25" i="2"/>
  <c r="O21" i="2"/>
  <c r="O17" i="2"/>
  <c r="O13" i="2"/>
  <c r="O9" i="2"/>
  <c r="O5" i="2"/>
  <c r="O63" i="2"/>
  <c r="O59" i="2"/>
  <c r="O55" i="2"/>
  <c r="O51" i="2"/>
  <c r="O47" i="2"/>
  <c r="O43" i="2"/>
  <c r="O39" i="2"/>
  <c r="O35" i="2"/>
  <c r="O31" i="2"/>
  <c r="O27" i="2"/>
  <c r="O23" i="2"/>
  <c r="O19" i="2"/>
  <c r="O15" i="2"/>
  <c r="O11" i="2"/>
  <c r="O7" i="2"/>
  <c r="N66" i="2"/>
  <c r="O2" i="2"/>
  <c r="M67" i="3"/>
  <c r="M66" i="3"/>
  <c r="M66" i="2"/>
  <c r="O3" i="2"/>
  <c r="N66" i="3"/>
  <c r="J66" i="3"/>
  <c r="I66" i="3"/>
  <c r="H66" i="3"/>
  <c r="G66" i="3"/>
  <c r="F66" i="3"/>
  <c r="E66" i="3"/>
  <c r="D66" i="3"/>
  <c r="C66" i="3"/>
  <c r="B66" i="3"/>
  <c r="J66" i="2"/>
  <c r="I66" i="2"/>
  <c r="H66" i="2"/>
  <c r="G66" i="2"/>
  <c r="F66" i="2"/>
  <c r="E66" i="2"/>
  <c r="D66" i="2"/>
  <c r="C66" i="2"/>
  <c r="B66" i="2"/>
  <c r="J67" i="3"/>
  <c r="I67" i="3"/>
  <c r="H67" i="3"/>
  <c r="G67" i="3"/>
  <c r="F67" i="3"/>
  <c r="E67" i="3"/>
  <c r="D67" i="3"/>
  <c r="C67" i="3"/>
  <c r="B67" i="3"/>
  <c r="J67" i="2"/>
  <c r="I67" i="2"/>
  <c r="H67" i="2"/>
  <c r="G67" i="2"/>
  <c r="F67" i="2"/>
  <c r="E67" i="2"/>
  <c r="D67" i="2"/>
  <c r="C67" i="2"/>
  <c r="B67" i="2"/>
  <c r="O66" i="3" l="1"/>
  <c r="O67" i="3"/>
  <c r="O67" i="2"/>
  <c r="O66" i="2"/>
</calcChain>
</file>

<file path=xl/sharedStrings.xml><?xml version="1.0" encoding="utf-8"?>
<sst xmlns="http://schemas.openxmlformats.org/spreadsheetml/2006/main" count="66" uniqueCount="18">
  <si>
    <t>1Y</t>
  </si>
  <si>
    <t>2Y</t>
  </si>
  <si>
    <t>3Y</t>
  </si>
  <si>
    <t>4Y</t>
  </si>
  <si>
    <t>5Y</t>
  </si>
  <si>
    <t>6Y</t>
  </si>
  <si>
    <t>7Y</t>
  </si>
  <si>
    <t>8Y</t>
  </si>
  <si>
    <t>9Y</t>
  </si>
  <si>
    <t>date</t>
  </si>
  <si>
    <t>标准差(bps)</t>
    <phoneticPr fontId="1" type="noConversion"/>
  </si>
  <si>
    <t>光滑性</t>
    <phoneticPr fontId="1" type="noConversion"/>
  </si>
  <si>
    <t>均值</t>
  </si>
  <si>
    <t>均值</t>
    <phoneticPr fontId="1" type="noConversion"/>
  </si>
  <si>
    <t>C1(bps)</t>
    <phoneticPr fontId="1" type="noConversion"/>
  </si>
  <si>
    <t>C2(bps)</t>
    <phoneticPr fontId="1" type="noConversion"/>
  </si>
  <si>
    <t>sum(bps)</t>
    <phoneticPr fontId="1" type="noConversion"/>
  </si>
  <si>
    <t>均值(bps)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</si>
</sst>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0.0000%"/>
  </numFmts>
  <fonts count="8" x14ac:knownFonts="1">
    <font>
      <sz val="10"/>
      <name val="Arial"/>
      <charset val="1"/>
    </font>
    <font>
      <sz val="9"/>
      <name val="宋体"/>
      <family val="3"/>
      <charset val="134"/>
    </font>
    <font>
      <sz val="12"/>
      <name val="华文楷体"/>
      <family val="3"/>
      <charset val="134"/>
    </font>
    <font>
      <sz val="10"/>
      <name val="Arial"/>
      <family val="2"/>
    </font>
    <font>
      <sz val="10"/>
      <name val="华文楷体"/>
      <family val="3"/>
      <charset val="134"/>
    </font>
    <font>
      <sz val="10"/>
      <name val="Arial"/>
      <family val="2"/>
    </font>
    <font>
      <b/>
      <sz val="12"/>
      <name val="华文楷体"/>
      <family val="3"/>
      <charset val="134"/>
    </font>
    <font>
      <b/>
      <sz val="10"/>
      <name val="华文楷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76" fontId="2" fillId="0" borderId="0" xfId="1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176" fontId="2" fillId="0" borderId="0" xfId="0" applyNumberFormat="1" applyFont="1" applyAlignment="1">
      <alignment vertical="center"/>
    </xf>
    <xf numFmtId="2" fontId="2" fillId="0" borderId="0" xfId="0" applyNumberFormat="1" applyFont="1" applyAlignment="1">
      <alignment horizontal="center" vertical="center"/>
    </xf>
    <xf numFmtId="43" fontId="2" fillId="0" borderId="0" xfId="2" applyFont="1" applyAlignment="1">
      <alignment horizontal="center" vertical="center"/>
    </xf>
    <xf numFmtId="43" fontId="2" fillId="0" borderId="0" xfId="0" applyNumberFormat="1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</cellXfs>
  <cellStyles count="3">
    <cellStyle name="百分比" xfId="1" builtinId="5"/>
    <cellStyle name="常规" xfId="0" builtinId="0"/>
    <cellStyle name="千位分隔" xfId="2" builtinId="3"/>
  </cellStyles>
  <dxfs count="12">
    <dxf>
      <font>
        <strike val="0"/>
        <outline val="0"/>
        <shadow val="0"/>
        <u val="none"/>
        <vertAlign val="baseline"/>
        <sz val="12"/>
        <color auto="1"/>
        <name val="华文楷体"/>
        <scheme val="none"/>
      </font>
      <numFmt numFmtId="176" formatCode="0.0000%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华文楷体"/>
        <scheme val="none"/>
      </font>
      <numFmt numFmtId="176" formatCode="0.0000%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华文楷体"/>
        <scheme val="none"/>
      </font>
      <numFmt numFmtId="176" formatCode="0.0000%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华文楷体"/>
        <scheme val="none"/>
      </font>
      <numFmt numFmtId="176" formatCode="0.0000%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华文楷体"/>
        <scheme val="none"/>
      </font>
      <numFmt numFmtId="176" formatCode="0.0000%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华文楷体"/>
        <scheme val="none"/>
      </font>
      <numFmt numFmtId="176" formatCode="0.0000%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华文楷体"/>
        <scheme val="none"/>
      </font>
      <numFmt numFmtId="176" formatCode="0.0000%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华文楷体"/>
        <scheme val="none"/>
      </font>
      <numFmt numFmtId="176" formatCode="0.0000%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华文楷体"/>
        <scheme val="none"/>
      </font>
      <numFmt numFmtId="176" formatCode="0.0000%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华文楷体"/>
        <scheme val="none"/>
      </font>
      <numFmt numFmtId="19" formatCode="yyyy/m/d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华文楷体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auto="1"/>
        <name val="华文楷体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表1" displayName="表1" ref="A1:J66" totalsRowShown="0" headerRowDxfId="11" dataDxfId="10">
  <tableColumns count="10">
    <tableColumn id="1" name="date" dataDxfId="9"/>
    <tableColumn id="2" name="1Y" dataDxfId="8" dataCellStyle="百分比"/>
    <tableColumn id="3" name="2Y" dataDxfId="7" dataCellStyle="百分比"/>
    <tableColumn id="4" name="3Y" dataDxfId="6" dataCellStyle="百分比"/>
    <tableColumn id="5" name="4Y" dataDxfId="5" dataCellStyle="百分比"/>
    <tableColumn id="6" name="5Y" dataDxfId="4" dataCellStyle="百分比"/>
    <tableColumn id="7" name="6Y" dataDxfId="3" dataCellStyle="百分比"/>
    <tableColumn id="8" name="7Y" dataDxfId="2" dataCellStyle="百分比"/>
    <tableColumn id="9" name="8Y" dataDxfId="1" dataCellStyle="百分比"/>
    <tableColumn id="10" name="9Y" dataDxfId="0" dataCellStyle="百分比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67"/>
  <sheetViews>
    <sheetView topLeftCell="A54" workbookViewId="0">
      <selection activeCell="B64" sqref="B64"/>
    </sheetView>
  </sheetViews>
  <sheetFormatPr defaultRowHeight="17.25" x14ac:dyDescent="0.2"/>
  <cols>
    <col min="1" max="1" width="13.5703125" style="2" bestFit="1" customWidth="1"/>
    <col min="2" max="2" width="11" style="1" bestFit="1" customWidth="1"/>
    <col min="3" max="9" width="9.85546875" style="1" bestFit="1" customWidth="1"/>
    <col min="10" max="10" width="10.42578125" style="1" bestFit="1" customWidth="1"/>
    <col min="11" max="11" width="9.140625" style="1"/>
    <col min="12" max="12" width="13.5703125" style="1" bestFit="1" customWidth="1"/>
    <col min="13" max="14" width="30.42578125" style="1" bestFit="1" customWidth="1"/>
    <col min="15" max="15" width="14.85546875" style="1" bestFit="1" customWidth="1"/>
    <col min="16" max="16384" width="9.140625" style="1"/>
  </cols>
  <sheetData>
    <row r="1" spans="1:15" s="10" customFormat="1" x14ac:dyDescent="0.2">
      <c r="A1" s="10" t="s">
        <v>9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L1" s="10" t="s">
        <v>11</v>
      </c>
      <c r="M1" s="10" t="s">
        <v>14</v>
      </c>
      <c r="N1" s="10" t="s">
        <v>15</v>
      </c>
      <c r="O1" s="10" t="s">
        <v>16</v>
      </c>
    </row>
    <row r="2" spans="1:15" x14ac:dyDescent="0.2">
      <c r="A2" s="2">
        <v>41624</v>
      </c>
      <c r="B2" s="3">
        <v>4.6228195682493922E-2</v>
      </c>
      <c r="C2" s="3">
        <v>4.4041294347363147E-2</v>
      </c>
      <c r="D2" s="3">
        <v>4.4130924409581773E-2</v>
      </c>
      <c r="E2" s="3">
        <v>4.5041561083747794E-2</v>
      </c>
      <c r="F2" s="3">
        <v>4.5526721458933883E-2</v>
      </c>
      <c r="G2" s="3">
        <v>4.5813608872484757E-2</v>
      </c>
      <c r="H2" s="3">
        <v>4.5182778675809443E-2</v>
      </c>
      <c r="I2" s="3">
        <v>4.6098378498143022E-2</v>
      </c>
      <c r="J2" s="3">
        <v>4.6811066183634953E-2</v>
      </c>
      <c r="M2" s="7">
        <f>(ABS(C2-B2)+ABS(D2-C2)+ABS(E2-D2)+ABS(F2-E2)+ABS(G2-F2)+ABS(H2-G2)+ABS(I2-H2)+ABS(J2-I2))*10000</f>
        <v>62.18333564753209</v>
      </c>
      <c r="N2" s="7">
        <f>(ABS(B2-2*C2+D2)+ABS(C2-2*D2+E2)+ABS(D2-2*E2+F2)+ABS(E2-2*F2+G2)+ABS(F2-2*G2+H2)+ABS(G2-2*H2+I2)+ABS(H2-2*I2+J2))*10000</f>
        <v>63.883470359886729</v>
      </c>
      <c r="O2" s="8">
        <f>M2+N2</f>
        <v>126.06680600741882</v>
      </c>
    </row>
    <row r="3" spans="1:15" x14ac:dyDescent="0.2">
      <c r="A3" s="2">
        <v>41625</v>
      </c>
      <c r="B3" s="3">
        <v>4.5497090721184685E-2</v>
      </c>
      <c r="C3" s="3">
        <v>4.4248142697340231E-2</v>
      </c>
      <c r="D3" s="3">
        <v>4.4623786491992723E-2</v>
      </c>
      <c r="E3" s="3">
        <v>4.5170514551826413E-2</v>
      </c>
      <c r="F3" s="3">
        <v>4.5632947554031134E-2</v>
      </c>
      <c r="G3" s="3">
        <v>4.6021297611682721E-2</v>
      </c>
      <c r="H3" s="3">
        <v>4.5761062260970764E-2</v>
      </c>
      <c r="I3" s="3">
        <v>4.6783264323785989E-2</v>
      </c>
      <c r="J3" s="3">
        <v>4.7579001109466779E-2</v>
      </c>
      <c r="M3" s="7">
        <f t="shared" ref="M3:M64" si="0">(ABS(C3-B3)+ABS(D3-C3)+ABS(E3-D3)+ABS(F3-E3)+ABS(G3-F3)+ABS(H3-G3)+ABS(I3-H3)+ABS(J3-I3))*10000</f>
        <v>51.002771373949152</v>
      </c>
      <c r="N3" s="7">
        <f t="shared" ref="N3:N64" si="1">(ABS(B3-2*C3+D3)+ABS(C3-2*D3+E3)+ABS(D3-2*E3+F3)+ABS(E3-2*F3+G3)+ABS(F3-2*G3+H3)+ABS(G3-2*H3+I3)+ABS(H3-2*I3+J3))*10000</f>
        <v>41.115421848854083</v>
      </c>
      <c r="O3" s="8">
        <f t="shared" ref="O3:O64" si="2">M3+N3</f>
        <v>92.118193222803228</v>
      </c>
    </row>
    <row r="4" spans="1:15" x14ac:dyDescent="0.2">
      <c r="A4" s="2">
        <v>41626</v>
      </c>
      <c r="B4" s="3">
        <v>4.5235548832014416E-2</v>
      </c>
      <c r="C4" s="3">
        <v>4.3645910151996592E-2</v>
      </c>
      <c r="D4" s="3">
        <v>4.4287928042548774E-2</v>
      </c>
      <c r="E4" s="3">
        <v>4.5051423940725588E-2</v>
      </c>
      <c r="F4" s="3">
        <v>4.5642809253605643E-2</v>
      </c>
      <c r="G4" s="3">
        <v>4.6116468434637126E-2</v>
      </c>
      <c r="H4" s="3">
        <v>4.6120740994503917E-2</v>
      </c>
      <c r="I4" s="3">
        <v>4.7087838947872163E-2</v>
      </c>
      <c r="J4" s="3">
        <v>4.7840644307431957E-2</v>
      </c>
      <c r="M4" s="7">
        <f t="shared" si="0"/>
        <v>57.843728354531891</v>
      </c>
      <c r="N4" s="7">
        <f t="shared" si="1"/>
        <v>42.894759038145658</v>
      </c>
      <c r="O4" s="8">
        <f t="shared" si="2"/>
        <v>100.73848739267754</v>
      </c>
    </row>
    <row r="5" spans="1:15" x14ac:dyDescent="0.2">
      <c r="A5" s="2">
        <v>41627</v>
      </c>
      <c r="B5" s="3">
        <v>4.5439546792038321E-2</v>
      </c>
      <c r="C5" s="3">
        <v>4.3731086591711765E-2</v>
      </c>
      <c r="D5" s="3">
        <v>4.4051645742278822E-2</v>
      </c>
      <c r="E5" s="3">
        <v>4.465849085111584E-2</v>
      </c>
      <c r="F5" s="3">
        <v>4.5276865701483482E-2</v>
      </c>
      <c r="G5" s="3">
        <v>4.584065707132412E-2</v>
      </c>
      <c r="H5" s="3">
        <v>4.6022468823657903E-2</v>
      </c>
      <c r="I5" s="3">
        <v>4.7001203077162268E-2</v>
      </c>
      <c r="J5" s="3">
        <v>4.7763073914091958E-2</v>
      </c>
      <c r="M5" s="7">
        <f t="shared" si="0"/>
        <v>57.404475227067486</v>
      </c>
      <c r="N5" s="7">
        <f t="shared" si="1"/>
        <v>37.771840664733162</v>
      </c>
      <c r="O5" s="8">
        <f t="shared" si="2"/>
        <v>95.176315891800641</v>
      </c>
    </row>
    <row r="6" spans="1:15" x14ac:dyDescent="0.2">
      <c r="A6" s="2">
        <v>41628</v>
      </c>
      <c r="B6" s="3">
        <v>4.7401308951561694E-2</v>
      </c>
      <c r="C6" s="3">
        <v>4.5912950316433943E-2</v>
      </c>
      <c r="D6" s="3">
        <v>4.5375831817957346E-2</v>
      </c>
      <c r="E6" s="3">
        <v>4.5440744693381774E-2</v>
      </c>
      <c r="F6" s="3">
        <v>4.5671032088314911E-2</v>
      </c>
      <c r="G6" s="3">
        <v>4.5938510060230531E-2</v>
      </c>
      <c r="H6" s="3">
        <v>4.6072141528064714E-2</v>
      </c>
      <c r="I6" s="3">
        <v>4.7014293816119768E-2</v>
      </c>
      <c r="J6" s="3">
        <v>4.7747665546016949E-2</v>
      </c>
      <c r="M6" s="7">
        <f t="shared" si="0"/>
        <v>43.9731086166395</v>
      </c>
      <c r="N6" s="7">
        <f t="shared" si="1"/>
        <v>29.069844895035502</v>
      </c>
      <c r="O6" s="8">
        <f t="shared" si="2"/>
        <v>73.042953511674995</v>
      </c>
    </row>
    <row r="7" spans="1:15" x14ac:dyDescent="0.2">
      <c r="A7" s="2">
        <v>41631</v>
      </c>
      <c r="B7" s="3">
        <v>4.6144734917896502E-2</v>
      </c>
      <c r="C7" s="3">
        <v>4.5779676980000739E-2</v>
      </c>
      <c r="D7" s="3">
        <v>4.4918436150465757E-2</v>
      </c>
      <c r="E7" s="3">
        <v>4.4818714742687282E-2</v>
      </c>
      <c r="F7" s="3">
        <v>4.5126459358664217E-2</v>
      </c>
      <c r="G7" s="3">
        <v>4.5550570548831715E-2</v>
      </c>
      <c r="H7" s="3">
        <v>4.5239208134848941E-2</v>
      </c>
      <c r="I7" s="3">
        <v>4.6168919570592548E-2</v>
      </c>
      <c r="J7" s="3">
        <v>4.6892600147765418E-2</v>
      </c>
      <c r="M7" s="7">
        <f t="shared" si="0"/>
        <v>40.226304082529026</v>
      </c>
      <c r="N7" s="7">
        <f t="shared" si="1"/>
        <v>39.641132237890901</v>
      </c>
      <c r="O7" s="8">
        <f t="shared" si="2"/>
        <v>79.867436320419927</v>
      </c>
    </row>
    <row r="8" spans="1:15" x14ac:dyDescent="0.2">
      <c r="A8" s="2">
        <v>41632</v>
      </c>
      <c r="B8" s="3">
        <v>4.6069571322268077E-2</v>
      </c>
      <c r="C8" s="3">
        <v>4.5835457341775854E-2</v>
      </c>
      <c r="D8" s="3">
        <v>4.499195384242527E-2</v>
      </c>
      <c r="E8" s="3">
        <v>4.4891602627564975E-2</v>
      </c>
      <c r="F8" s="3">
        <v>4.5176321828517274E-2</v>
      </c>
      <c r="G8" s="3">
        <v>4.5571581774270342E-2</v>
      </c>
      <c r="H8" s="3">
        <v>4.52445377679489E-2</v>
      </c>
      <c r="I8" s="3">
        <v>4.6160644762030634E-2</v>
      </c>
      <c r="J8" s="3">
        <v>4.6873727496081097E-2</v>
      </c>
      <c r="M8" s="7">
        <f t="shared" si="0"/>
        <v>38.141815758621078</v>
      </c>
      <c r="N8" s="7">
        <f t="shared" si="1"/>
        <v>40.166321764709693</v>
      </c>
      <c r="O8" s="8">
        <f t="shared" si="2"/>
        <v>78.308137523330771</v>
      </c>
    </row>
    <row r="9" spans="1:15" x14ac:dyDescent="0.2">
      <c r="A9" s="2">
        <v>41633</v>
      </c>
      <c r="B9" s="3">
        <v>4.6041657958562077E-2</v>
      </c>
      <c r="C9" s="3">
        <v>4.6012268399914236E-2</v>
      </c>
      <c r="D9" s="3">
        <v>4.5181217197330259E-2</v>
      </c>
      <c r="E9" s="3">
        <v>4.5068751284128572E-2</v>
      </c>
      <c r="F9" s="3">
        <v>4.5301290708168018E-2</v>
      </c>
      <c r="G9" s="3">
        <v>4.5634992386921702E-2</v>
      </c>
      <c r="H9" s="3">
        <v>4.5273470522253056E-2</v>
      </c>
      <c r="I9" s="3">
        <v>4.6160490596521164E-2</v>
      </c>
      <c r="J9" s="3">
        <v>4.6850915469248688E-2</v>
      </c>
      <c r="M9" s="7">
        <f t="shared" si="0"/>
        <v>34.781145888909123</v>
      </c>
      <c r="N9" s="7">
        <f t="shared" si="1"/>
        <v>41.067752091734633</v>
      </c>
      <c r="O9" s="8">
        <f t="shared" si="2"/>
        <v>75.848897980643756</v>
      </c>
    </row>
    <row r="10" spans="1:15" x14ac:dyDescent="0.2">
      <c r="A10" s="2">
        <v>41635</v>
      </c>
      <c r="B10" s="3">
        <v>4.5192405229209864E-2</v>
      </c>
      <c r="C10" s="3">
        <v>4.5898093593140565E-2</v>
      </c>
      <c r="D10" s="3">
        <v>4.5325049880646562E-2</v>
      </c>
      <c r="E10" s="3">
        <v>4.5302742569830246E-2</v>
      </c>
      <c r="F10" s="3">
        <v>4.5646779057509468E-2</v>
      </c>
      <c r="G10" s="3">
        <v>4.6089054717143751E-2</v>
      </c>
      <c r="H10" s="3">
        <v>4.5587803295010998E-2</v>
      </c>
      <c r="I10" s="3">
        <v>4.6739041193383679E-2</v>
      </c>
      <c r="J10" s="3">
        <v>4.7635324716265304E-2</v>
      </c>
      <c r="M10" s="7">
        <f t="shared" si="0"/>
        <v>46.361243779415858</v>
      </c>
      <c r="N10" s="7">
        <f t="shared" si="1"/>
        <v>51.450222263165202</v>
      </c>
      <c r="O10" s="8">
        <f t="shared" si="2"/>
        <v>97.81146604258106</v>
      </c>
    </row>
    <row r="11" spans="1:15" x14ac:dyDescent="0.2">
      <c r="A11" s="2">
        <v>41638</v>
      </c>
      <c r="B11" s="3">
        <v>4.4402372102152921E-2</v>
      </c>
      <c r="C11" s="3">
        <v>4.487404237978132E-2</v>
      </c>
      <c r="D11" s="3">
        <v>4.446661646319261E-2</v>
      </c>
      <c r="E11" s="3">
        <v>4.4579477128743106E-2</v>
      </c>
      <c r="F11" s="3">
        <v>4.5156607130028004E-2</v>
      </c>
      <c r="G11" s="3">
        <v>4.5844986145292754E-2</v>
      </c>
      <c r="H11" s="3">
        <v>4.5302394595198692E-2</v>
      </c>
      <c r="I11" s="3">
        <v>4.6089457381174093E-2</v>
      </c>
      <c r="J11" s="3">
        <v>4.6702027016046976E-2</v>
      </c>
      <c r="M11" s="7">
        <f t="shared" si="0"/>
        <v>41.996898472596023</v>
      </c>
      <c r="N11" s="7">
        <f t="shared" si="1"/>
        <v>47.100191786013653</v>
      </c>
      <c r="O11" s="8">
        <f t="shared" si="2"/>
        <v>89.097090258609683</v>
      </c>
    </row>
    <row r="12" spans="1:15" x14ac:dyDescent="0.2">
      <c r="A12" s="2">
        <v>41639</v>
      </c>
      <c r="B12" s="3">
        <v>4.4573554312393071E-2</v>
      </c>
      <c r="C12" s="3">
        <v>4.537353655013332E-2</v>
      </c>
      <c r="D12" s="3">
        <v>4.4914201114107266E-2</v>
      </c>
      <c r="E12" s="3">
        <v>4.5014494414352901E-2</v>
      </c>
      <c r="F12" s="3">
        <v>4.5434923294637386E-2</v>
      </c>
      <c r="G12" s="3">
        <v>4.5929853161525314E-2</v>
      </c>
      <c r="H12" s="3">
        <v>4.523247056660562E-2</v>
      </c>
      <c r="I12" s="3">
        <v>4.599335130003146E-2</v>
      </c>
      <c r="J12" s="3">
        <v>4.658553033882229E-2</v>
      </c>
      <c r="M12" s="7">
        <f t="shared" si="0"/>
        <v>43.254120883207122</v>
      </c>
      <c r="N12" s="7">
        <f t="shared" si="1"/>
        <v>50.328604614684465</v>
      </c>
      <c r="O12" s="8">
        <f t="shared" si="2"/>
        <v>93.582725497891587</v>
      </c>
    </row>
    <row r="13" spans="1:15" x14ac:dyDescent="0.2">
      <c r="A13" s="2">
        <v>41641</v>
      </c>
      <c r="B13" s="3">
        <v>4.539255577087431E-2</v>
      </c>
      <c r="C13" s="3">
        <v>4.560433395006469E-2</v>
      </c>
      <c r="D13" s="3">
        <v>4.5409959329656191E-2</v>
      </c>
      <c r="E13" s="3">
        <v>4.5657115705327822E-2</v>
      </c>
      <c r="F13" s="3">
        <v>4.5928915622485578E-2</v>
      </c>
      <c r="G13" s="3">
        <v>4.6183673310848494E-2</v>
      </c>
      <c r="H13" s="3">
        <v>4.52558765633162E-2</v>
      </c>
      <c r="I13" s="3">
        <v>4.589230532606825E-2</v>
      </c>
      <c r="J13" s="3">
        <v>4.6387573367282053E-2</v>
      </c>
      <c r="M13" s="7">
        <f t="shared" si="0"/>
        <v>32.393603322893313</v>
      </c>
      <c r="N13" s="7">
        <f t="shared" si="1"/>
        <v>37.773102336777775</v>
      </c>
      <c r="O13" s="8">
        <f t="shared" si="2"/>
        <v>70.166705659671095</v>
      </c>
    </row>
    <row r="14" spans="1:15" x14ac:dyDescent="0.2">
      <c r="A14" s="2">
        <v>41642</v>
      </c>
      <c r="B14" s="3">
        <v>4.4627446957846706E-2</v>
      </c>
      <c r="C14" s="3">
        <v>4.5099912839162926E-2</v>
      </c>
      <c r="D14" s="3">
        <v>4.5125916003424749E-2</v>
      </c>
      <c r="E14" s="3">
        <v>4.5474834305175404E-2</v>
      </c>
      <c r="F14" s="3">
        <v>4.6014627543536468E-2</v>
      </c>
      <c r="G14" s="3">
        <v>4.65714203282932E-2</v>
      </c>
      <c r="H14" s="3">
        <v>4.5949851397626862E-2</v>
      </c>
      <c r="I14" s="3">
        <v>4.6638852142516063E-2</v>
      </c>
      <c r="J14" s="3">
        <v>4.7175055379985231E-2</v>
      </c>
      <c r="M14" s="7">
        <f t="shared" si="0"/>
        <v>37.907462834712021</v>
      </c>
      <c r="N14" s="7">
        <f t="shared" si="1"/>
        <v>36.18981235947949</v>
      </c>
      <c r="O14" s="8">
        <f t="shared" si="2"/>
        <v>74.097275194191511</v>
      </c>
    </row>
    <row r="15" spans="1:15" x14ac:dyDescent="0.2">
      <c r="A15" s="2">
        <v>41645</v>
      </c>
      <c r="B15" s="3">
        <v>4.6208879457909413E-2</v>
      </c>
      <c r="C15" s="3">
        <v>4.9042886323124701E-2</v>
      </c>
      <c r="D15" s="3">
        <v>4.7651992748214855E-2</v>
      </c>
      <c r="E15" s="3">
        <v>4.7034199047473635E-2</v>
      </c>
      <c r="F15" s="3">
        <v>4.6796025664169072E-2</v>
      </c>
      <c r="G15" s="3">
        <v>4.6891962921912889E-2</v>
      </c>
      <c r="H15" s="3">
        <v>4.6596980899277884E-2</v>
      </c>
      <c r="I15" s="3">
        <v>4.7134026738778534E-2</v>
      </c>
      <c r="J15" s="3">
        <v>4.7551919573637136E-2</v>
      </c>
      <c r="M15" s="7">
        <f t="shared" si="0"/>
        <v>64.267254789089904</v>
      </c>
      <c r="N15" s="7">
        <f t="shared" si="1"/>
        <v>70.538314199353195</v>
      </c>
      <c r="O15" s="8">
        <f t="shared" si="2"/>
        <v>134.8055689884431</v>
      </c>
    </row>
    <row r="16" spans="1:15" x14ac:dyDescent="0.2">
      <c r="A16" s="2">
        <v>41646</v>
      </c>
      <c r="B16" s="3">
        <v>4.5297503672673933E-2</v>
      </c>
      <c r="C16" s="3">
        <v>4.5564170821611905E-2</v>
      </c>
      <c r="D16" s="3">
        <v>4.5744056953519463E-2</v>
      </c>
      <c r="E16" s="3">
        <v>4.6171651201258213E-2</v>
      </c>
      <c r="F16" s="3">
        <v>4.6508450919482192E-2</v>
      </c>
      <c r="G16" s="3">
        <v>4.6762223736014574E-2</v>
      </c>
      <c r="H16" s="3">
        <v>4.6544174159213414E-2</v>
      </c>
      <c r="I16" s="3">
        <v>4.7075374688653193E-2</v>
      </c>
      <c r="J16" s="3">
        <v>4.7488717056084262E-2</v>
      </c>
      <c r="M16" s="7">
        <f t="shared" si="0"/>
        <v>26.273125370126493</v>
      </c>
      <c r="N16" s="7">
        <f t="shared" si="1"/>
        <v>18.472412256511639</v>
      </c>
      <c r="O16" s="8">
        <f t="shared" si="2"/>
        <v>44.745537626638132</v>
      </c>
    </row>
    <row r="17" spans="1:15" x14ac:dyDescent="0.2">
      <c r="A17" s="2">
        <v>41647</v>
      </c>
      <c r="B17" s="3">
        <v>4.1880364180313823E-2</v>
      </c>
      <c r="C17" s="3">
        <v>4.2944348901228224E-2</v>
      </c>
      <c r="D17" s="3">
        <v>4.4668759889043175E-2</v>
      </c>
      <c r="E17" s="3">
        <v>4.5760284672259788E-2</v>
      </c>
      <c r="F17" s="3">
        <v>4.6487160719743237E-2</v>
      </c>
      <c r="G17" s="3">
        <v>4.6918677440574097E-2</v>
      </c>
      <c r="H17" s="3">
        <v>4.6720785038263601E-2</v>
      </c>
      <c r="I17" s="3">
        <v>4.7100039430470142E-2</v>
      </c>
      <c r="J17" s="3">
        <v>4.7395110068445545E-2</v>
      </c>
      <c r="M17" s="7">
        <f t="shared" si="0"/>
        <v>59.105306927527138</v>
      </c>
      <c r="N17" s="7">
        <f t="shared" si="1"/>
        <v>32.440602057741685</v>
      </c>
      <c r="O17" s="8">
        <f t="shared" si="2"/>
        <v>91.545908985268824</v>
      </c>
    </row>
    <row r="18" spans="1:15" x14ac:dyDescent="0.2">
      <c r="A18" s="2">
        <v>41648</v>
      </c>
      <c r="B18" s="3">
        <v>4.0474478442604767E-2</v>
      </c>
      <c r="C18" s="3">
        <v>4.3008272898946709E-2</v>
      </c>
      <c r="D18" s="3">
        <v>4.4316024320404379E-2</v>
      </c>
      <c r="E18" s="3">
        <v>4.5035837260740008E-2</v>
      </c>
      <c r="F18" s="3">
        <v>4.5305784523649306E-2</v>
      </c>
      <c r="G18" s="3">
        <v>4.6076879024109285E-2</v>
      </c>
      <c r="H18" s="3">
        <v>4.6238882309719287E-2</v>
      </c>
      <c r="I18" s="3">
        <v>4.6640893148240048E-2</v>
      </c>
      <c r="J18" s="3">
        <v>4.6953675036030429E-2</v>
      </c>
      <c r="M18" s="7">
        <f t="shared" si="0"/>
        <v>64.791965934256623</v>
      </c>
      <c r="N18" s="7">
        <f t="shared" si="1"/>
        <v>37.033221494744417</v>
      </c>
      <c r="O18" s="8">
        <f t="shared" si="2"/>
        <v>101.82518742900103</v>
      </c>
    </row>
    <row r="19" spans="1:15" x14ac:dyDescent="0.2">
      <c r="A19" s="2">
        <v>41649</v>
      </c>
      <c r="B19" s="3">
        <v>3.9529497788934886E-2</v>
      </c>
      <c r="C19" s="3">
        <v>4.2469031901784637E-2</v>
      </c>
      <c r="D19" s="3">
        <v>4.3793106485313871E-2</v>
      </c>
      <c r="E19" s="3">
        <v>4.4577987999832258E-2</v>
      </c>
      <c r="F19" s="3">
        <v>4.49102486422015E-2</v>
      </c>
      <c r="G19" s="3">
        <v>4.6031196114778128E-2</v>
      </c>
      <c r="H19" s="3">
        <v>4.6393979853657896E-2</v>
      </c>
      <c r="I19" s="3">
        <v>4.6870483089441084E-2</v>
      </c>
      <c r="J19" s="3">
        <v>4.724124672887009E-2</v>
      </c>
      <c r="M19" s="7">
        <f t="shared" si="0"/>
        <v>77.117489399352039</v>
      </c>
      <c r="N19" s="7">
        <f t="shared" si="1"/>
        <v>43.735831276423554</v>
      </c>
      <c r="O19" s="8">
        <f t="shared" si="2"/>
        <v>120.85332067577559</v>
      </c>
    </row>
    <row r="20" spans="1:15" x14ac:dyDescent="0.2">
      <c r="A20" s="2">
        <v>41652</v>
      </c>
      <c r="B20" s="3">
        <v>3.9587608685176301E-2</v>
      </c>
      <c r="C20" s="3">
        <v>4.1792778801537978E-2</v>
      </c>
      <c r="D20" s="3">
        <v>4.2979594014898037E-2</v>
      </c>
      <c r="E20" s="3">
        <v>4.3782185289031439E-2</v>
      </c>
      <c r="F20" s="3">
        <v>4.4357392101083581E-2</v>
      </c>
      <c r="G20" s="3">
        <v>4.5812401639289124E-2</v>
      </c>
      <c r="H20" s="3">
        <v>4.6337164804494124E-2</v>
      </c>
      <c r="I20" s="3">
        <v>4.658431233864091E-2</v>
      </c>
      <c r="J20" s="3">
        <v>4.6776578557154114E-2</v>
      </c>
      <c r="M20" s="7">
        <f t="shared" si="0"/>
        <v>71.889698719778124</v>
      </c>
      <c r="N20" s="7">
        <f t="shared" si="1"/>
        <v>37.725093501552735</v>
      </c>
      <c r="O20" s="8">
        <f t="shared" si="2"/>
        <v>109.61479222133086</v>
      </c>
    </row>
    <row r="21" spans="1:15" x14ac:dyDescent="0.2">
      <c r="A21" s="2">
        <v>41653</v>
      </c>
      <c r="B21" s="3">
        <v>3.8894507538703271E-2</v>
      </c>
      <c r="C21" s="3">
        <v>4.1257639064521179E-2</v>
      </c>
      <c r="D21" s="3">
        <v>4.2743448310976984E-2</v>
      </c>
      <c r="E21" s="3">
        <v>4.3712174918151936E-2</v>
      </c>
      <c r="F21" s="3">
        <v>4.449822428231065E-2</v>
      </c>
      <c r="G21" s="3">
        <v>4.5875033890789618E-2</v>
      </c>
      <c r="H21" s="3">
        <v>4.6392911645144475E-2</v>
      </c>
      <c r="I21" s="3">
        <v>4.6676154026685346E-2</v>
      </c>
      <c r="J21" s="3">
        <v>4.6896506661668669E-2</v>
      </c>
      <c r="M21" s="7">
        <f t="shared" si="0"/>
        <v>80.019991229653982</v>
      </c>
      <c r="N21" s="7">
        <f t="shared" si="1"/>
        <v>33.24299379475093</v>
      </c>
      <c r="O21" s="8">
        <f t="shared" si="2"/>
        <v>113.26298502440491</v>
      </c>
    </row>
    <row r="22" spans="1:15" x14ac:dyDescent="0.2">
      <c r="A22" s="2">
        <v>41654</v>
      </c>
      <c r="B22" s="3">
        <v>3.8086738845311663E-2</v>
      </c>
      <c r="C22" s="3">
        <v>4.0485494271189193E-2</v>
      </c>
      <c r="D22" s="3">
        <v>4.2475522529453968E-2</v>
      </c>
      <c r="E22" s="3">
        <v>4.3726205881327695E-2</v>
      </c>
      <c r="F22" s="3">
        <v>4.4644833064570122E-2</v>
      </c>
      <c r="G22" s="3">
        <v>4.5956303520901853E-2</v>
      </c>
      <c r="H22" s="3">
        <v>4.6459342784706203E-2</v>
      </c>
      <c r="I22" s="3">
        <v>4.680864725927214E-2</v>
      </c>
      <c r="J22" s="3">
        <v>4.7080409125279665E-2</v>
      </c>
      <c r="M22" s="7">
        <f t="shared" si="0"/>
        <v>89.93670279968002</v>
      </c>
      <c r="N22" s="7">
        <f t="shared" si="1"/>
        <v>29.126801060486152</v>
      </c>
      <c r="O22" s="8">
        <f t="shared" si="2"/>
        <v>119.06350386016618</v>
      </c>
    </row>
    <row r="23" spans="1:15" x14ac:dyDescent="0.2">
      <c r="A23" s="2">
        <v>41656</v>
      </c>
      <c r="B23" s="3">
        <v>4.1492130748100209E-2</v>
      </c>
      <c r="C23" s="3">
        <v>4.3260056706057703E-2</v>
      </c>
      <c r="D23" s="3">
        <v>4.3658047228761099E-2</v>
      </c>
      <c r="E23" s="3">
        <v>4.3857099422125456E-2</v>
      </c>
      <c r="F23" s="3">
        <v>4.4228375070835435E-2</v>
      </c>
      <c r="G23" s="3">
        <v>4.5526143951455378E-2</v>
      </c>
      <c r="H23" s="3">
        <v>4.5825438615249459E-2</v>
      </c>
      <c r="I23" s="3">
        <v>4.6348371350442674E-2</v>
      </c>
      <c r="J23" s="3">
        <v>4.6755277578244714E-2</v>
      </c>
      <c r="M23" s="7">
        <f t="shared" si="0"/>
        <v>52.631468301445054</v>
      </c>
      <c r="N23" s="7">
        <f t="shared" si="1"/>
        <v>40.057292474648953</v>
      </c>
      <c r="O23" s="8">
        <f t="shared" si="2"/>
        <v>92.688760776094</v>
      </c>
    </row>
    <row r="24" spans="1:15" x14ac:dyDescent="0.2">
      <c r="A24" s="2">
        <v>41661</v>
      </c>
      <c r="B24" s="3">
        <v>3.8422081650063111E-2</v>
      </c>
      <c r="C24" s="3">
        <v>4.187550771633064E-2</v>
      </c>
      <c r="D24" s="3">
        <v>4.2027810657460973E-2</v>
      </c>
      <c r="E24" s="3">
        <v>4.210397047677561E-2</v>
      </c>
      <c r="F24" s="3">
        <v>4.2527303858569399E-2</v>
      </c>
      <c r="G24" s="3">
        <v>4.4385000054024681E-2</v>
      </c>
      <c r="H24" s="3">
        <v>4.4870540506349643E-2</v>
      </c>
      <c r="I24" s="3">
        <v>4.5631713148984065E-2</v>
      </c>
      <c r="J24" s="3">
        <v>4.6224119654856288E-2</v>
      </c>
      <c r="M24" s="7">
        <f t="shared" si="0"/>
        <v>78.020380047931766</v>
      </c>
      <c r="N24" s="7">
        <f t="shared" si="1"/>
        <v>69.753566932955209</v>
      </c>
      <c r="O24" s="8">
        <f t="shared" si="2"/>
        <v>147.77394698088699</v>
      </c>
    </row>
    <row r="25" spans="1:15" x14ac:dyDescent="0.2">
      <c r="A25" s="2">
        <v>41666</v>
      </c>
      <c r="B25" s="3">
        <v>3.7986395591624644E-2</v>
      </c>
      <c r="C25" s="3">
        <v>4.1582248146150746E-2</v>
      </c>
      <c r="D25" s="3">
        <v>4.0516863694254335E-2</v>
      </c>
      <c r="E25" s="3">
        <v>3.9984580186965824E-2</v>
      </c>
      <c r="F25" s="3">
        <v>4.0518643260421205E-2</v>
      </c>
      <c r="G25" s="3">
        <v>4.3011890419881293E-2</v>
      </c>
      <c r="H25" s="3">
        <v>4.4619831403348353E-2</v>
      </c>
      <c r="I25" s="3">
        <v>4.5363427381740484E-2</v>
      </c>
      <c r="J25" s="3">
        <v>4.5942145737605466E-2</v>
      </c>
      <c r="M25" s="7">
        <f t="shared" si="0"/>
        <v>111.51086064350667</v>
      </c>
      <c r="N25" s="7">
        <f t="shared" si="1"/>
        <v>101.34397421374119</v>
      </c>
      <c r="O25" s="8">
        <f t="shared" si="2"/>
        <v>212.85483485724785</v>
      </c>
    </row>
    <row r="26" spans="1:15" x14ac:dyDescent="0.2">
      <c r="A26" s="2">
        <v>41667</v>
      </c>
      <c r="B26" s="3">
        <v>3.8102634940257785E-2</v>
      </c>
      <c r="C26" s="3">
        <v>4.2172990330020754E-2</v>
      </c>
      <c r="D26" s="3">
        <v>4.0982310242125841E-2</v>
      </c>
      <c r="E26" s="3">
        <v>4.0387480426263611E-2</v>
      </c>
      <c r="F26" s="3">
        <v>4.0818158354616996E-2</v>
      </c>
      <c r="G26" s="3">
        <v>4.3077060762916508E-2</v>
      </c>
      <c r="H26" s="3">
        <v>4.4545329389640065E-2</v>
      </c>
      <c r="I26" s="3">
        <v>4.5258462165775448E-2</v>
      </c>
      <c r="J26" s="3">
        <v>4.5813457576499683E-2</v>
      </c>
      <c r="M26" s="7">
        <f t="shared" si="0"/>
        <v>112.81842443756184</v>
      </c>
      <c r="N26" s="7">
        <f t="shared" si="1"/>
        <v>104.14524971427585</v>
      </c>
      <c r="O26" s="8">
        <f t="shared" si="2"/>
        <v>216.96367415183769</v>
      </c>
    </row>
    <row r="27" spans="1:15" x14ac:dyDescent="0.2">
      <c r="A27" s="2">
        <v>41668</v>
      </c>
      <c r="B27" s="3">
        <v>3.8327826503996576E-2</v>
      </c>
      <c r="C27" s="3">
        <v>4.2628045804678827E-2</v>
      </c>
      <c r="D27" s="3">
        <v>4.1861920245333417E-2</v>
      </c>
      <c r="E27" s="3">
        <v>4.1479068598100355E-2</v>
      </c>
      <c r="F27" s="3">
        <v>4.1811049193100525E-2</v>
      </c>
      <c r="G27" s="3">
        <v>4.3438112800160633E-2</v>
      </c>
      <c r="H27" s="3">
        <v>4.4574839578044978E-2</v>
      </c>
      <c r="I27" s="3">
        <v>4.535722288929378E-2</v>
      </c>
      <c r="J27" s="3">
        <v>4.5966148357663661E-2</v>
      </c>
      <c r="M27" s="7">
        <f t="shared" si="0"/>
        <v>99.362762668240293</v>
      </c>
      <c r="N27" s="7">
        <f t="shared" si="1"/>
        <v>84.77672165123407</v>
      </c>
      <c r="O27" s="8">
        <f t="shared" si="2"/>
        <v>184.13948431947438</v>
      </c>
    </row>
    <row r="28" spans="1:15" x14ac:dyDescent="0.2">
      <c r="A28" s="2">
        <v>41669</v>
      </c>
      <c r="B28" s="3">
        <v>3.8273316184896933E-2</v>
      </c>
      <c r="C28" s="3">
        <v>4.2801675180624388E-2</v>
      </c>
      <c r="D28" s="3">
        <v>4.2214692116131269E-2</v>
      </c>
      <c r="E28" s="3">
        <v>4.1921324498188417E-2</v>
      </c>
      <c r="F28" s="3">
        <v>4.2213192050530868E-2</v>
      </c>
      <c r="G28" s="3">
        <v>4.3578575078965898E-2</v>
      </c>
      <c r="H28" s="3">
        <v>4.4584584476548894E-2</v>
      </c>
      <c r="I28" s="3">
        <v>4.541759520619526E-2</v>
      </c>
      <c r="J28" s="3">
        <v>4.6065951675320127E-2</v>
      </c>
      <c r="M28" s="7">
        <f t="shared" si="0"/>
        <v>95.533368552951359</v>
      </c>
      <c r="N28" s="7">
        <f t="shared" si="1"/>
        <v>77.84734712458885</v>
      </c>
      <c r="O28" s="8">
        <f t="shared" si="2"/>
        <v>173.38071567754019</v>
      </c>
    </row>
    <row r="29" spans="1:15" x14ac:dyDescent="0.2">
      <c r="A29" s="2">
        <v>41677</v>
      </c>
      <c r="B29" s="3">
        <v>3.7007101988508762E-2</v>
      </c>
      <c r="C29" s="3">
        <v>4.2402537012440566E-2</v>
      </c>
      <c r="D29" s="3">
        <v>4.1843262783247237E-2</v>
      </c>
      <c r="E29" s="3">
        <v>4.1563738202782474E-2</v>
      </c>
      <c r="F29" s="3">
        <v>4.1989242106112323E-2</v>
      </c>
      <c r="G29" s="3">
        <v>4.3757847471125988E-2</v>
      </c>
      <c r="H29" s="3">
        <v>4.4853725765564567E-2</v>
      </c>
      <c r="I29" s="3">
        <v>4.5380036797765477E-2</v>
      </c>
      <c r="J29" s="3">
        <v>4.5789573103309111E-2</v>
      </c>
      <c r="M29" s="7">
        <f t="shared" si="0"/>
        <v>104.60068734116534</v>
      </c>
      <c r="N29" s="7">
        <f t="shared" si="1"/>
        <v>96.416579068021591</v>
      </c>
      <c r="O29" s="8">
        <f t="shared" si="2"/>
        <v>201.01726640918693</v>
      </c>
    </row>
    <row r="30" spans="1:15" x14ac:dyDescent="0.2">
      <c r="A30" s="2">
        <v>41678</v>
      </c>
      <c r="B30" s="3">
        <v>3.6826793335465347E-2</v>
      </c>
      <c r="C30" s="3">
        <v>4.2375320171612829E-2</v>
      </c>
      <c r="D30" s="3">
        <v>4.1800151513390338E-2</v>
      </c>
      <c r="E30" s="3">
        <v>4.1512686209095095E-2</v>
      </c>
      <c r="F30" s="3">
        <v>4.193225215873464E-2</v>
      </c>
      <c r="G30" s="3">
        <v>4.3693945038457471E-2</v>
      </c>
      <c r="H30" s="3">
        <v>4.4866652804771423E-2</v>
      </c>
      <c r="I30" s="3">
        <v>4.5593868510428681E-2</v>
      </c>
      <c r="J30" s="3">
        <v>4.6159830627801712E-2</v>
      </c>
      <c r="M30" s="7">
        <f t="shared" si="0"/>
        <v>110.58305217371833</v>
      </c>
      <c r="N30" s="7">
        <f t="shared" si="1"/>
        <v>96.562877946650971</v>
      </c>
      <c r="O30" s="8">
        <f t="shared" si="2"/>
        <v>207.14593012036931</v>
      </c>
    </row>
    <row r="31" spans="1:15" x14ac:dyDescent="0.2">
      <c r="A31" s="2">
        <v>41680</v>
      </c>
      <c r="B31" s="3">
        <v>3.8267567684374892E-2</v>
      </c>
      <c r="C31" s="3">
        <v>4.0641990162705977E-2</v>
      </c>
      <c r="D31" s="3">
        <v>4.0283751800449741E-2</v>
      </c>
      <c r="E31" s="3">
        <v>4.0104678867967758E-2</v>
      </c>
      <c r="F31" s="3">
        <v>4.067226347109143E-2</v>
      </c>
      <c r="G31" s="3">
        <v>4.2740891145759852E-2</v>
      </c>
      <c r="H31" s="3">
        <v>4.4230487018447562E-2</v>
      </c>
      <c r="I31" s="3">
        <v>4.536570154212427E-2</v>
      </c>
      <c r="J31" s="3">
        <v>4.6249499325892174E-2</v>
      </c>
      <c r="M31" s="7">
        <f t="shared" si="0"/>
        <v>90.565542309937186</v>
      </c>
      <c r="N31" s="7">
        <f t="shared" si="1"/>
        <v>63.443567684124957</v>
      </c>
      <c r="O31" s="8">
        <f t="shared" si="2"/>
        <v>154.00910999406216</v>
      </c>
    </row>
    <row r="32" spans="1:15" x14ac:dyDescent="0.2">
      <c r="A32" s="2">
        <v>41681</v>
      </c>
      <c r="B32" s="3">
        <v>3.7876625283977949E-2</v>
      </c>
      <c r="C32" s="3">
        <v>4.0655035197235456E-2</v>
      </c>
      <c r="D32" s="3">
        <v>4.0589315175650009E-2</v>
      </c>
      <c r="E32" s="3">
        <v>4.0556456721269063E-2</v>
      </c>
      <c r="F32" s="3">
        <v>4.1150612037045731E-2</v>
      </c>
      <c r="G32" s="3">
        <v>4.3083748416482326E-2</v>
      </c>
      <c r="H32" s="3">
        <v>4.4448724688239682E-2</v>
      </c>
      <c r="I32" s="3">
        <v>4.5442041731498239E-2</v>
      </c>
      <c r="J32" s="3">
        <v>4.6215274726043143E-2</v>
      </c>
      <c r="M32" s="7">
        <f t="shared" si="0"/>
        <v>85.3580639399798</v>
      </c>
      <c r="N32" s="7">
        <f t="shared" si="1"/>
        <v>60.028897207566878</v>
      </c>
      <c r="O32" s="8">
        <f t="shared" si="2"/>
        <v>145.38696114754669</v>
      </c>
    </row>
    <row r="33" spans="1:15" x14ac:dyDescent="0.2">
      <c r="A33" s="2">
        <v>41682</v>
      </c>
      <c r="B33" s="3">
        <v>3.6988809071689888E-2</v>
      </c>
      <c r="C33" s="3">
        <v>4.0193538208543211E-2</v>
      </c>
      <c r="D33" s="3">
        <v>4.0745778982376191E-2</v>
      </c>
      <c r="E33" s="3">
        <v>4.102200930420441E-2</v>
      </c>
      <c r="F33" s="3">
        <v>4.1690237250525675E-2</v>
      </c>
      <c r="G33" s="3">
        <v>4.33936962482806E-2</v>
      </c>
      <c r="H33" s="3">
        <v>4.4632067281483279E-2</v>
      </c>
      <c r="I33" s="3">
        <v>4.5596683342525868E-2</v>
      </c>
      <c r="J33" s="3">
        <v>4.6347556049469718E-2</v>
      </c>
      <c r="M33" s="7">
        <f t="shared" si="0"/>
        <v>93.587469777798304</v>
      </c>
      <c r="N33" s="7">
        <f t="shared" si="1"/>
        <v>53.083137817628852</v>
      </c>
      <c r="O33" s="8">
        <f t="shared" si="2"/>
        <v>146.67060759542716</v>
      </c>
    </row>
    <row r="34" spans="1:15" x14ac:dyDescent="0.2">
      <c r="A34" s="2">
        <v>41683</v>
      </c>
      <c r="B34" s="3">
        <v>3.6478390694023588E-2</v>
      </c>
      <c r="C34" s="3">
        <v>4.2746426604407972E-2</v>
      </c>
      <c r="D34" s="3">
        <v>4.2057157931280953E-2</v>
      </c>
      <c r="E34" s="3">
        <v>4.1712694469310696E-2</v>
      </c>
      <c r="F34" s="3">
        <v>4.2003116577687516E-2</v>
      </c>
      <c r="G34" s="3">
        <v>4.3440659288001005E-2</v>
      </c>
      <c r="H34" s="3">
        <v>4.4548352564815152E-2</v>
      </c>
      <c r="I34" s="3">
        <v>4.5519429992999738E-2</v>
      </c>
      <c r="J34" s="3">
        <v>4.6275336534407518E-2</v>
      </c>
      <c r="M34" s="7">
        <f t="shared" si="0"/>
        <v>118.64410110578483</v>
      </c>
      <c r="N34" s="7">
        <f t="shared" si="1"/>
        <v>97.65752135857619</v>
      </c>
      <c r="O34" s="8">
        <f t="shared" si="2"/>
        <v>216.301622464361</v>
      </c>
    </row>
    <row r="35" spans="1:15" x14ac:dyDescent="0.2">
      <c r="A35" s="2">
        <v>41684</v>
      </c>
      <c r="B35" s="3">
        <v>3.598379554402853E-2</v>
      </c>
      <c r="C35" s="3">
        <v>4.07582069720831E-2</v>
      </c>
      <c r="D35" s="3">
        <v>4.1090416221153392E-2</v>
      </c>
      <c r="E35" s="3">
        <v>4.1256560608928128E-2</v>
      </c>
      <c r="F35" s="3">
        <v>4.1824000663079897E-2</v>
      </c>
      <c r="G35" s="3">
        <v>4.3373162042217972E-2</v>
      </c>
      <c r="H35" s="3">
        <v>4.4531667397079255E-2</v>
      </c>
      <c r="I35" s="3">
        <v>4.5489934948596433E-2</v>
      </c>
      <c r="J35" s="3">
        <v>4.6235861906015696E-2</v>
      </c>
      <c r="M35" s="7">
        <f t="shared" si="0"/>
        <v>102.52066361987167</v>
      </c>
      <c r="N35" s="7">
        <f t="shared" si="1"/>
        <v>67.945184533619866</v>
      </c>
      <c r="O35" s="8">
        <f t="shared" si="2"/>
        <v>170.46584815349155</v>
      </c>
    </row>
    <row r="36" spans="1:15" x14ac:dyDescent="0.2">
      <c r="A36" s="2">
        <v>41687</v>
      </c>
      <c r="B36" s="3">
        <v>3.6342671118210212E-2</v>
      </c>
      <c r="C36" s="3">
        <v>4.013421044013521E-2</v>
      </c>
      <c r="D36" s="3">
        <v>4.0924324732705797E-2</v>
      </c>
      <c r="E36" s="3">
        <v>4.1319606922635144E-2</v>
      </c>
      <c r="F36" s="3">
        <v>4.2012539635584378E-2</v>
      </c>
      <c r="G36" s="3">
        <v>4.3615357460534021E-2</v>
      </c>
      <c r="H36" s="3">
        <v>4.4784194497716534E-2</v>
      </c>
      <c r="I36" s="3">
        <v>4.5701016824586604E-2</v>
      </c>
      <c r="J36" s="3">
        <v>4.64146570406756E-2</v>
      </c>
      <c r="M36" s="7">
        <f t="shared" si="0"/>
        <v>100.71985922465387</v>
      </c>
      <c r="N36" s="7">
        <f t="shared" si="1"/>
        <v>54.929703758765939</v>
      </c>
      <c r="O36" s="8">
        <f t="shared" si="2"/>
        <v>155.6495629834198</v>
      </c>
    </row>
    <row r="37" spans="1:15" x14ac:dyDescent="0.2">
      <c r="A37" s="2">
        <v>41688</v>
      </c>
      <c r="B37" s="3">
        <v>3.6757253564394521E-2</v>
      </c>
      <c r="C37" s="3">
        <v>4.1073149647087748E-2</v>
      </c>
      <c r="D37" s="3">
        <v>4.1643374727278193E-2</v>
      </c>
      <c r="E37" s="3">
        <v>4.1928604379808609E-2</v>
      </c>
      <c r="F37" s="3">
        <v>4.2471310680591623E-2</v>
      </c>
      <c r="G37" s="3">
        <v>4.3763001782026967E-2</v>
      </c>
      <c r="H37" s="3">
        <v>4.4779657973212261E-2</v>
      </c>
      <c r="I37" s="3">
        <v>4.570575864855364E-2</v>
      </c>
      <c r="J37" s="3">
        <v>4.642662667424613E-2</v>
      </c>
      <c r="M37" s="7">
        <f t="shared" si="0"/>
        <v>96.693731098516082</v>
      </c>
      <c r="N37" s="7">
        <f t="shared" si="1"/>
        <v>56.079509548105918</v>
      </c>
      <c r="O37" s="8">
        <f t="shared" si="2"/>
        <v>152.77324064662201</v>
      </c>
    </row>
    <row r="38" spans="1:15" x14ac:dyDescent="0.2">
      <c r="A38" s="2">
        <v>41689</v>
      </c>
      <c r="B38" s="3">
        <v>3.6310341371717403E-2</v>
      </c>
      <c r="C38" s="3">
        <v>3.9134029837679885E-2</v>
      </c>
      <c r="D38" s="3">
        <v>4.0786417692563859E-2</v>
      </c>
      <c r="E38" s="3">
        <v>4.1613596693520716E-2</v>
      </c>
      <c r="F38" s="3">
        <v>4.2463658704888774E-2</v>
      </c>
      <c r="G38" s="3">
        <v>4.3915355286228586E-2</v>
      </c>
      <c r="H38" s="3">
        <v>4.5045963304366499E-2</v>
      </c>
      <c r="I38" s="3">
        <v>4.6056651525163028E-2</v>
      </c>
      <c r="J38" s="3">
        <v>4.6843418090012356E-2</v>
      </c>
      <c r="M38" s="7">
        <f t="shared" si="0"/>
        <v>105.33076718294953</v>
      </c>
      <c r="N38" s="7">
        <f t="shared" si="1"/>
        <v>32.859570618790634</v>
      </c>
      <c r="O38" s="8">
        <f t="shared" si="2"/>
        <v>138.19033780174016</v>
      </c>
    </row>
    <row r="39" spans="1:15" x14ac:dyDescent="0.2">
      <c r="A39" s="2">
        <v>41690</v>
      </c>
      <c r="B39" s="3">
        <v>3.5698083618655341E-2</v>
      </c>
      <c r="C39" s="3">
        <v>3.7651086740722928E-2</v>
      </c>
      <c r="D39" s="3">
        <v>4.0151753060858164E-2</v>
      </c>
      <c r="E39" s="3">
        <v>4.1404345225437122E-2</v>
      </c>
      <c r="F39" s="3">
        <v>4.2470600665557301E-2</v>
      </c>
      <c r="G39" s="3">
        <v>4.3967934475051207E-2</v>
      </c>
      <c r="H39" s="3">
        <v>4.5181990703109465E-2</v>
      </c>
      <c r="I39" s="3">
        <v>4.6344352313008708E-2</v>
      </c>
      <c r="J39" s="3">
        <v>4.7249304973135731E-2</v>
      </c>
      <c r="M39" s="7">
        <f t="shared" si="0"/>
        <v>115.5122135448039</v>
      </c>
      <c r="N39" s="7">
        <f t="shared" si="1"/>
        <v>30.055335968233177</v>
      </c>
      <c r="O39" s="8">
        <f t="shared" si="2"/>
        <v>145.56754951303708</v>
      </c>
    </row>
    <row r="40" spans="1:15" x14ac:dyDescent="0.2">
      <c r="A40" s="2">
        <v>41691</v>
      </c>
      <c r="B40" s="3">
        <v>3.581447646412439E-2</v>
      </c>
      <c r="C40" s="3">
        <v>3.8528799160208571E-2</v>
      </c>
      <c r="D40" s="3">
        <v>4.0425284405118278E-2</v>
      </c>
      <c r="E40" s="3">
        <v>4.1374825341006227E-2</v>
      </c>
      <c r="F40" s="3">
        <v>4.22684435425289E-2</v>
      </c>
      <c r="G40" s="3">
        <v>4.3674211545394082E-2</v>
      </c>
      <c r="H40" s="3">
        <v>4.4837948930688931E-2</v>
      </c>
      <c r="I40" s="3">
        <v>4.5989192409032098E-2</v>
      </c>
      <c r="J40" s="3">
        <v>4.6885480909216071E-2</v>
      </c>
      <c r="M40" s="7">
        <f t="shared" si="0"/>
        <v>110.71004445091681</v>
      </c>
      <c r="N40" s="7">
        <f t="shared" si="1"/>
        <v>28.423337985852282</v>
      </c>
      <c r="O40" s="8">
        <f t="shared" si="2"/>
        <v>139.1333824367691</v>
      </c>
    </row>
    <row r="41" spans="1:15" x14ac:dyDescent="0.2">
      <c r="A41" s="2">
        <v>41696</v>
      </c>
      <c r="B41" s="3">
        <v>3.4230591950188627E-2</v>
      </c>
      <c r="C41" s="3">
        <v>4.0084649716485288E-2</v>
      </c>
      <c r="D41" s="3">
        <v>4.2011725236943409E-2</v>
      </c>
      <c r="E41" s="3">
        <v>4.2976601520708257E-2</v>
      </c>
      <c r="F41" s="3">
        <v>4.3349953104557137E-2</v>
      </c>
      <c r="G41" s="3">
        <v>4.3255598545154816E-2</v>
      </c>
      <c r="H41" s="3">
        <v>4.3711312914385791E-2</v>
      </c>
      <c r="I41" s="3">
        <v>4.4969594889419984E-2</v>
      </c>
      <c r="J41" s="3">
        <v>4.5949307320080734E-2</v>
      </c>
      <c r="M41" s="7">
        <f t="shared" si="0"/>
        <v>119.07424488696749</v>
      </c>
      <c r="N41" s="7">
        <f t="shared" si="1"/>
        <v>75.796184045089362</v>
      </c>
      <c r="O41" s="8">
        <f t="shared" si="2"/>
        <v>194.87042893205685</v>
      </c>
    </row>
    <row r="42" spans="1:15" x14ac:dyDescent="0.2">
      <c r="A42" s="2">
        <v>41697</v>
      </c>
      <c r="B42" s="3">
        <v>3.4987439631231521E-2</v>
      </c>
      <c r="C42" s="3">
        <v>3.9984039127046511E-2</v>
      </c>
      <c r="D42" s="3">
        <v>4.1674576549365128E-2</v>
      </c>
      <c r="E42" s="3">
        <v>4.2520875496156574E-2</v>
      </c>
      <c r="F42" s="3">
        <v>4.2848243829203048E-2</v>
      </c>
      <c r="G42" s="3">
        <v>4.2765317992707885E-2</v>
      </c>
      <c r="H42" s="3">
        <v>4.3196669135534771E-2</v>
      </c>
      <c r="I42" s="3">
        <v>4.4379636280204027E-2</v>
      </c>
      <c r="J42" s="3">
        <v>4.5300649191517994E-2</v>
      </c>
      <c r="M42" s="7">
        <f t="shared" si="0"/>
        <v>104.79061233276798</v>
      </c>
      <c r="N42" s="7">
        <f t="shared" si="1"/>
        <v>66.073725468298591</v>
      </c>
      <c r="O42" s="8">
        <f t="shared" si="2"/>
        <v>170.86433780106657</v>
      </c>
    </row>
    <row r="43" spans="1:15" x14ac:dyDescent="0.2">
      <c r="A43" s="2">
        <v>41698</v>
      </c>
      <c r="B43" s="3">
        <v>3.5048954247640873E-2</v>
      </c>
      <c r="C43" s="3">
        <v>3.9940600491429112E-2</v>
      </c>
      <c r="D43" s="3">
        <v>4.1339606502561743E-2</v>
      </c>
      <c r="E43" s="3">
        <v>4.2039815117854706E-2</v>
      </c>
      <c r="F43" s="3">
        <v>4.2358286762000485E-2</v>
      </c>
      <c r="G43" s="3">
        <v>4.2400843627906637E-2</v>
      </c>
      <c r="H43" s="3">
        <v>4.2877333115334482E-2</v>
      </c>
      <c r="I43" s="3">
        <v>4.4016228991156092E-2</v>
      </c>
      <c r="J43" s="3">
        <v>4.4902896704982931E-2</v>
      </c>
      <c r="M43" s="7">
        <f t="shared" si="0"/>
        <v>98.539424573420575</v>
      </c>
      <c r="N43" s="7">
        <f t="shared" si="1"/>
        <v>61.97656549792319</v>
      </c>
      <c r="O43" s="8">
        <f t="shared" si="2"/>
        <v>160.51599007134377</v>
      </c>
    </row>
    <row r="44" spans="1:15" x14ac:dyDescent="0.2">
      <c r="A44" s="2">
        <v>41701</v>
      </c>
      <c r="B44" s="3">
        <v>3.4188539178012345E-2</v>
      </c>
      <c r="C44" s="3">
        <v>3.9800826007478474E-2</v>
      </c>
      <c r="D44" s="3">
        <v>4.1815681784843628E-2</v>
      </c>
      <c r="E44" s="3">
        <v>4.282457329529743E-2</v>
      </c>
      <c r="F44" s="3">
        <v>4.3261171485645455E-2</v>
      </c>
      <c r="G44" s="3">
        <v>4.3270311409138396E-2</v>
      </c>
      <c r="H44" s="3">
        <v>4.3634193107001451E-2</v>
      </c>
      <c r="I44" s="3">
        <v>4.4533013870180937E-2</v>
      </c>
      <c r="J44" s="3">
        <v>4.5232631833118209E-2</v>
      </c>
      <c r="M44" s="7">
        <f t="shared" si="0"/>
        <v>110.44092655105864</v>
      </c>
      <c r="N44" s="7">
        <f t="shared" si="1"/>
        <v>66.920305459019502</v>
      </c>
      <c r="O44" s="8">
        <f t="shared" si="2"/>
        <v>177.36123201007814</v>
      </c>
    </row>
    <row r="45" spans="1:15" x14ac:dyDescent="0.2">
      <c r="A45" s="2">
        <v>41702</v>
      </c>
      <c r="B45" s="3">
        <v>3.4581578140073566E-2</v>
      </c>
      <c r="C45" s="3">
        <v>4.0412462886656453E-2</v>
      </c>
      <c r="D45" s="3">
        <v>4.2446024640044211E-2</v>
      </c>
      <c r="E45" s="3">
        <v>4.346429556061171E-2</v>
      </c>
      <c r="F45" s="3">
        <v>4.3878656371798774E-2</v>
      </c>
      <c r="G45" s="3">
        <v>4.3826518867358555E-2</v>
      </c>
      <c r="H45" s="3">
        <v>4.4119921608154256E-2</v>
      </c>
      <c r="I45" s="3">
        <v>4.4919025746480656E-2</v>
      </c>
      <c r="J45" s="3">
        <v>4.5540973987197919E-2</v>
      </c>
      <c r="M45" s="7">
        <f t="shared" si="0"/>
        <v>110.63670856004792</v>
      </c>
      <c r="N45" s="7">
        <f t="shared" si="1"/>
        <v>69.114197913988647</v>
      </c>
      <c r="O45" s="8">
        <f t="shared" si="2"/>
        <v>179.75090647403658</v>
      </c>
    </row>
    <row r="46" spans="1:15" x14ac:dyDescent="0.2">
      <c r="A46" s="2">
        <v>41703</v>
      </c>
      <c r="B46" s="3">
        <v>3.4727384500603087E-2</v>
      </c>
      <c r="C46" s="3">
        <v>4.0688967687747102E-2</v>
      </c>
      <c r="D46" s="3">
        <v>4.2740946133918545E-2</v>
      </c>
      <c r="E46" s="3">
        <v>4.3768452104436362E-2</v>
      </c>
      <c r="F46" s="3">
        <v>4.4290022115822447E-2</v>
      </c>
      <c r="G46" s="3">
        <v>4.4478814140081813E-2</v>
      </c>
      <c r="H46" s="3">
        <v>4.4814054080783317E-2</v>
      </c>
      <c r="I46" s="3">
        <v>4.5311116428214282E-2</v>
      </c>
      <c r="J46" s="3">
        <v>4.5697883958400576E-2</v>
      </c>
      <c r="M46" s="7">
        <f t="shared" si="0"/>
        <v>109.70499457797489</v>
      </c>
      <c r="N46" s="7">
        <f t="shared" si="1"/>
        <v>61.913563033009211</v>
      </c>
      <c r="O46" s="8">
        <f t="shared" si="2"/>
        <v>171.61855761098411</v>
      </c>
    </row>
    <row r="47" spans="1:15" x14ac:dyDescent="0.2">
      <c r="A47" s="2">
        <v>41704</v>
      </c>
      <c r="B47" s="3">
        <v>3.6101307287947471E-2</v>
      </c>
      <c r="C47" s="3">
        <v>4.1996046306684631E-2</v>
      </c>
      <c r="D47" s="3">
        <v>4.3847559586410734E-2</v>
      </c>
      <c r="E47" s="3">
        <v>4.4774549587554002E-2</v>
      </c>
      <c r="F47" s="3">
        <v>4.5078671388972591E-2</v>
      </c>
      <c r="G47" s="3">
        <v>4.4860743479027354E-2</v>
      </c>
      <c r="H47" s="3">
        <v>4.490531131620612E-2</v>
      </c>
      <c r="I47" s="3">
        <v>4.518404701341816E-2</v>
      </c>
      <c r="J47" s="3">
        <v>4.5400892849264629E-2</v>
      </c>
      <c r="M47" s="7">
        <f t="shared" si="0"/>
        <v>97.354413812076331</v>
      </c>
      <c r="N47" s="7">
        <f t="shared" si="1"/>
        <v>66.712203972052464</v>
      </c>
      <c r="O47" s="8">
        <f t="shared" si="2"/>
        <v>164.06661778412879</v>
      </c>
    </row>
    <row r="48" spans="1:15" x14ac:dyDescent="0.2">
      <c r="A48" s="2">
        <v>41705</v>
      </c>
      <c r="B48" s="3">
        <v>3.4653596228353623E-2</v>
      </c>
      <c r="C48" s="3">
        <v>3.9433550962916675E-2</v>
      </c>
      <c r="D48" s="3">
        <v>4.2202645893202106E-2</v>
      </c>
      <c r="E48" s="3">
        <v>4.3589958501025317E-2</v>
      </c>
      <c r="F48" s="3">
        <v>4.4258106701228872E-2</v>
      </c>
      <c r="G48" s="3">
        <v>4.4428507681656404E-2</v>
      </c>
      <c r="H48" s="3">
        <v>4.4652425363034487E-2</v>
      </c>
      <c r="I48" s="3">
        <v>4.494560632839506E-2</v>
      </c>
      <c r="J48" s="3">
        <v>4.5173692852588321E-2</v>
      </c>
      <c r="M48" s="7">
        <f t="shared" si="0"/>
        <v>105.20096624234698</v>
      </c>
      <c r="N48" s="7">
        <f t="shared" si="1"/>
        <v>47.974281802358746</v>
      </c>
      <c r="O48" s="8">
        <f t="shared" si="2"/>
        <v>153.17524804470571</v>
      </c>
    </row>
    <row r="49" spans="1:15" x14ac:dyDescent="0.2">
      <c r="A49" s="2">
        <v>41708</v>
      </c>
      <c r="B49" s="3">
        <v>3.3887960216174351E-2</v>
      </c>
      <c r="C49" s="3">
        <v>3.6600025776674316E-2</v>
      </c>
      <c r="D49" s="3">
        <v>4.0247376504752852E-2</v>
      </c>
      <c r="E49" s="3">
        <v>4.2075861598650066E-2</v>
      </c>
      <c r="F49" s="3">
        <v>4.3093341458416701E-2</v>
      </c>
      <c r="G49" s="3">
        <v>4.3636883312779595E-2</v>
      </c>
      <c r="H49" s="3">
        <v>4.4134126712390254E-2</v>
      </c>
      <c r="I49" s="3">
        <v>4.4640589457817681E-2</v>
      </c>
      <c r="J49" s="3">
        <v>4.5034674761064597E-2</v>
      </c>
      <c r="M49" s="7">
        <f t="shared" si="0"/>
        <v>111.46714544890246</v>
      </c>
      <c r="N49" s="7">
        <f t="shared" si="1"/>
        <v>42.069892840437277</v>
      </c>
      <c r="O49" s="8">
        <f t="shared" si="2"/>
        <v>153.53703828933973</v>
      </c>
    </row>
    <row r="50" spans="1:15" x14ac:dyDescent="0.2">
      <c r="A50" s="2">
        <v>41709</v>
      </c>
      <c r="B50" s="3">
        <v>3.386502053897944E-2</v>
      </c>
      <c r="C50" s="3">
        <v>3.6445976905046695E-2</v>
      </c>
      <c r="D50" s="3">
        <v>3.9844644096951987E-2</v>
      </c>
      <c r="E50" s="3">
        <v>4.1548154695542072E-2</v>
      </c>
      <c r="F50" s="3">
        <v>4.2717056712326729E-2</v>
      </c>
      <c r="G50" s="3">
        <v>4.3739707219277779E-2</v>
      </c>
      <c r="H50" s="3">
        <v>4.4454191507507179E-2</v>
      </c>
      <c r="I50" s="3">
        <v>4.4970037499856952E-2</v>
      </c>
      <c r="J50" s="3">
        <v>4.5371427181291946E-2</v>
      </c>
      <c r="M50" s="7">
        <f t="shared" si="0"/>
        <v>115.06406642312506</v>
      </c>
      <c r="N50" s="7">
        <f t="shared" si="1"/>
        <v>38.149883363083333</v>
      </c>
      <c r="O50" s="8">
        <f t="shared" si="2"/>
        <v>153.21394978620839</v>
      </c>
    </row>
    <row r="51" spans="1:15" x14ac:dyDescent="0.2">
      <c r="A51" s="2">
        <v>41710</v>
      </c>
      <c r="B51" s="3">
        <v>3.5870179732944818E-2</v>
      </c>
      <c r="C51" s="3">
        <v>3.6534061289033026E-2</v>
      </c>
      <c r="D51" s="3">
        <v>3.993893350232125E-2</v>
      </c>
      <c r="E51" s="3">
        <v>4.1645561517379193E-2</v>
      </c>
      <c r="F51" s="3">
        <v>4.2868215256484099E-2</v>
      </c>
      <c r="G51" s="3">
        <v>4.4013343431907437E-2</v>
      </c>
      <c r="H51" s="3">
        <v>4.4804532632699567E-2</v>
      </c>
      <c r="I51" s="3">
        <v>4.5364576467503914E-2</v>
      </c>
      <c r="J51" s="3">
        <v>4.5800373653425819E-2</v>
      </c>
      <c r="M51" s="7">
        <f t="shared" si="0"/>
        <v>99.301939204810012</v>
      </c>
      <c r="N51" s="7">
        <f t="shared" si="1"/>
        <v>57.100656845663345</v>
      </c>
      <c r="O51" s="8">
        <f t="shared" si="2"/>
        <v>156.40259605047336</v>
      </c>
    </row>
    <row r="52" spans="1:15" x14ac:dyDescent="0.2">
      <c r="A52" s="2">
        <v>41711</v>
      </c>
      <c r="B52" s="3">
        <v>3.5623492101058751E-2</v>
      </c>
      <c r="C52" s="3">
        <v>3.6510262513652414E-2</v>
      </c>
      <c r="D52" s="3">
        <v>3.9873575172748366E-2</v>
      </c>
      <c r="E52" s="3">
        <v>4.1559321824291784E-2</v>
      </c>
      <c r="F52" s="3">
        <v>4.2698688347336811E-2</v>
      </c>
      <c r="G52" s="3">
        <v>4.3670158219906385E-2</v>
      </c>
      <c r="H52" s="3">
        <v>4.4491812970685052E-2</v>
      </c>
      <c r="I52" s="3">
        <v>4.5264403789227137E-2</v>
      </c>
      <c r="J52" s="3">
        <v>4.5865702828485677E-2</v>
      </c>
      <c r="M52" s="7">
        <f t="shared" si="0"/>
        <v>102.42210727426925</v>
      </c>
      <c r="N52" s="7">
        <f t="shared" si="1"/>
        <v>52.385558663397006</v>
      </c>
      <c r="O52" s="8">
        <f t="shared" si="2"/>
        <v>154.80766593766626</v>
      </c>
    </row>
    <row r="53" spans="1:15" x14ac:dyDescent="0.2">
      <c r="A53" s="2">
        <v>41712</v>
      </c>
      <c r="B53" s="3">
        <v>3.4902485047886733E-2</v>
      </c>
      <c r="C53" s="3">
        <v>3.5504176942965371E-2</v>
      </c>
      <c r="D53" s="3">
        <v>3.9049919870975502E-2</v>
      </c>
      <c r="E53" s="3">
        <v>4.0827341700677922E-2</v>
      </c>
      <c r="F53" s="3">
        <v>4.1938608031492963E-2</v>
      </c>
      <c r="G53" s="3">
        <v>4.2752423637455683E-2</v>
      </c>
      <c r="H53" s="3">
        <v>4.3655783365474043E-2</v>
      </c>
      <c r="I53" s="3">
        <v>4.4728258277485722E-2</v>
      </c>
      <c r="J53" s="3">
        <v>4.5563167311948316E-2</v>
      </c>
      <c r="M53" s="7">
        <f t="shared" si="0"/>
        <v>106.60682264061583</v>
      </c>
      <c r="N53" s="7">
        <f t="shared" si="1"/>
        <v>61.72203538576948</v>
      </c>
      <c r="O53" s="8">
        <f t="shared" si="2"/>
        <v>168.32885802638532</v>
      </c>
    </row>
    <row r="54" spans="1:15" x14ac:dyDescent="0.2">
      <c r="A54" s="2">
        <v>41715</v>
      </c>
      <c r="B54" s="3">
        <v>3.6006508930322978E-2</v>
      </c>
      <c r="C54" s="3">
        <v>3.5350237441261312E-2</v>
      </c>
      <c r="D54" s="3">
        <v>3.9054326910515691E-2</v>
      </c>
      <c r="E54" s="3">
        <v>4.0911338119868024E-2</v>
      </c>
      <c r="F54" s="3">
        <v>4.2115127622289972E-2</v>
      </c>
      <c r="G54" s="3">
        <v>4.3065207005201556E-2</v>
      </c>
      <c r="H54" s="3">
        <v>4.3963176260890302E-2</v>
      </c>
      <c r="I54" s="3">
        <v>4.4905439395380053E-2</v>
      </c>
      <c r="J54" s="3">
        <v>4.5638898662463845E-2</v>
      </c>
      <c r="M54" s="7">
        <f t="shared" si="0"/>
        <v>109.44932710264199</v>
      </c>
      <c r="N54" s="7">
        <f t="shared" si="1"/>
        <v>74.195789180886436</v>
      </c>
      <c r="O54" s="8">
        <f t="shared" si="2"/>
        <v>183.64511628352841</v>
      </c>
    </row>
    <row r="55" spans="1:15" x14ac:dyDescent="0.2">
      <c r="A55" s="2">
        <v>41716</v>
      </c>
      <c r="B55" s="3">
        <v>3.6571144196723582E-2</v>
      </c>
      <c r="C55" s="3">
        <v>3.7662389290717302E-2</v>
      </c>
      <c r="D55" s="3">
        <v>4.05428715428513E-2</v>
      </c>
      <c r="E55" s="3">
        <v>4.1986109793758164E-2</v>
      </c>
      <c r="F55" s="3">
        <v>4.2925322194240945E-2</v>
      </c>
      <c r="G55" s="3">
        <v>4.367253224629053E-2</v>
      </c>
      <c r="H55" s="3">
        <v>4.4469799095181228E-2</v>
      </c>
      <c r="I55" s="3">
        <v>4.5390865696037785E-2</v>
      </c>
      <c r="J55" s="3">
        <v>4.6107812344346577E-2</v>
      </c>
      <c r="M55" s="7">
        <f t="shared" si="0"/>
        <v>95.366681476229957</v>
      </c>
      <c r="N55" s="7">
        <f t="shared" si="1"/>
        <v>43.004858595794282</v>
      </c>
      <c r="O55" s="8">
        <f t="shared" si="2"/>
        <v>138.37154007202423</v>
      </c>
    </row>
    <row r="56" spans="1:15" x14ac:dyDescent="0.2">
      <c r="A56" s="2">
        <v>41717</v>
      </c>
      <c r="B56" s="3">
        <v>3.7279357253097833E-2</v>
      </c>
      <c r="C56" s="3">
        <v>3.791778203495344E-2</v>
      </c>
      <c r="D56" s="3">
        <v>4.0843740520376759E-2</v>
      </c>
      <c r="E56" s="3">
        <v>4.2309811487333926E-2</v>
      </c>
      <c r="F56" s="3">
        <v>4.3202347659800688E-2</v>
      </c>
      <c r="G56" s="3">
        <v>4.381764557560075E-2</v>
      </c>
      <c r="H56" s="3">
        <v>4.4544263032472386E-2</v>
      </c>
      <c r="I56" s="3">
        <v>4.5441297529948077E-2</v>
      </c>
      <c r="J56" s="3">
        <v>4.613952358588258E-2</v>
      </c>
      <c r="M56" s="7">
        <f t="shared" si="0"/>
        <v>88.601663327847461</v>
      </c>
      <c r="N56" s="7">
        <f t="shared" si="1"/>
        <v>50.78739296407786</v>
      </c>
      <c r="O56" s="8">
        <f t="shared" si="2"/>
        <v>139.38905629192533</v>
      </c>
    </row>
    <row r="57" spans="1:15" x14ac:dyDescent="0.2">
      <c r="A57" s="2">
        <v>41718</v>
      </c>
      <c r="B57" s="3">
        <v>3.7258549293060605E-2</v>
      </c>
      <c r="C57" s="3">
        <v>4.0746158987999825E-2</v>
      </c>
      <c r="D57" s="3">
        <v>4.1949928084768606E-2</v>
      </c>
      <c r="E57" s="3">
        <v>4.2552334655552304E-2</v>
      </c>
      <c r="F57" s="3">
        <v>4.3091437405342825E-2</v>
      </c>
      <c r="G57" s="3">
        <v>4.3746982630802123E-2</v>
      </c>
      <c r="H57" s="3">
        <v>4.4498355876654294E-2</v>
      </c>
      <c r="I57" s="3">
        <v>4.5409053501336727E-2</v>
      </c>
      <c r="J57" s="3">
        <v>4.6117922804378653E-2</v>
      </c>
      <c r="M57" s="7">
        <f t="shared" si="0"/>
        <v>88.593735113180472</v>
      </c>
      <c r="N57" s="7">
        <f t="shared" si="1"/>
        <v>35.219301416811177</v>
      </c>
      <c r="O57" s="8">
        <f t="shared" si="2"/>
        <v>123.81303652999165</v>
      </c>
    </row>
    <row r="58" spans="1:15" x14ac:dyDescent="0.2">
      <c r="A58" s="2">
        <v>41719</v>
      </c>
      <c r="B58" s="3">
        <v>3.7363051148251447E-2</v>
      </c>
      <c r="C58" s="3">
        <v>4.0542053642243836E-2</v>
      </c>
      <c r="D58" s="3">
        <v>4.1562625138646947E-2</v>
      </c>
      <c r="E58" s="3">
        <v>4.2073286194594051E-2</v>
      </c>
      <c r="F58" s="3">
        <v>4.2667829636263255E-2</v>
      </c>
      <c r="G58" s="3">
        <v>4.3544784276149162E-2</v>
      </c>
      <c r="H58" s="3">
        <v>4.4408979256473691E-2</v>
      </c>
      <c r="I58" s="3">
        <v>4.5348599656729105E-2</v>
      </c>
      <c r="J58" s="3">
        <v>4.6079999921095682E-2</v>
      </c>
      <c r="M58" s="7">
        <f t="shared" si="0"/>
        <v>87.169487728442348</v>
      </c>
      <c r="N58" s="7">
        <f t="shared" si="1"/>
        <v>33.310402373651904</v>
      </c>
      <c r="O58" s="8">
        <f t="shared" si="2"/>
        <v>120.47989010209426</v>
      </c>
    </row>
    <row r="59" spans="1:15" x14ac:dyDescent="0.2">
      <c r="A59" s="2">
        <v>41722</v>
      </c>
      <c r="B59" s="3">
        <v>3.7117074408011153E-2</v>
      </c>
      <c r="C59" s="3">
        <v>4.0300170249689016E-2</v>
      </c>
      <c r="D59" s="3">
        <v>4.1325919966510805E-2</v>
      </c>
      <c r="E59" s="3">
        <v>4.1839174038657667E-2</v>
      </c>
      <c r="F59" s="3">
        <v>4.2363010695764425E-2</v>
      </c>
      <c r="G59" s="3">
        <v>4.3072205942480624E-2</v>
      </c>
      <c r="H59" s="3">
        <v>4.3921126142453915E-2</v>
      </c>
      <c r="I59" s="3">
        <v>4.4977697843302522E-2</v>
      </c>
      <c r="J59" s="3">
        <v>4.5800215098828589E-2</v>
      </c>
      <c r="M59" s="7">
        <f t="shared" si="0"/>
        <v>86.831406908174372</v>
      </c>
      <c r="N59" s="7">
        <f t="shared" si="1"/>
        <v>34.472138435552857</v>
      </c>
      <c r="O59" s="8">
        <f t="shared" si="2"/>
        <v>121.30354534372722</v>
      </c>
    </row>
    <row r="60" spans="1:15" x14ac:dyDescent="0.2">
      <c r="A60" s="2">
        <v>41723</v>
      </c>
      <c r="B60" s="3">
        <v>3.6829973667934945E-2</v>
      </c>
      <c r="C60" s="3">
        <v>4.0562755258533034E-2</v>
      </c>
      <c r="D60" s="3">
        <v>4.1849227676097556E-2</v>
      </c>
      <c r="E60" s="3">
        <v>4.2493060198176114E-2</v>
      </c>
      <c r="F60" s="3">
        <v>4.2875627783520498E-2</v>
      </c>
      <c r="G60" s="3">
        <v>4.3126173027368653E-2</v>
      </c>
      <c r="H60" s="3">
        <v>4.3793487250362029E-2</v>
      </c>
      <c r="I60" s="3">
        <v>4.4893039368469223E-2</v>
      </c>
      <c r="J60" s="3">
        <v>4.5749047301599122E-2</v>
      </c>
      <c r="M60" s="7">
        <f t="shared" si="0"/>
        <v>89.190736336641763</v>
      </c>
      <c r="N60" s="7">
        <f t="shared" si="1"/>
        <v>45.747874059862696</v>
      </c>
      <c r="O60" s="8">
        <f t="shared" si="2"/>
        <v>134.93861039650446</v>
      </c>
    </row>
    <row r="61" spans="1:15" x14ac:dyDescent="0.2">
      <c r="A61" s="2">
        <v>41724</v>
      </c>
      <c r="B61" s="3">
        <v>3.6438096862730029E-2</v>
      </c>
      <c r="C61" s="3">
        <v>4.059336011275394E-2</v>
      </c>
      <c r="D61" s="3">
        <v>4.2094372084466425E-2</v>
      </c>
      <c r="E61" s="3">
        <v>4.2845689805122156E-2</v>
      </c>
      <c r="F61" s="3">
        <v>4.3268461832565386E-2</v>
      </c>
      <c r="G61" s="3">
        <v>4.3517405435502976E-2</v>
      </c>
      <c r="H61" s="3">
        <v>4.4219153524832189E-2</v>
      </c>
      <c r="I61" s="3">
        <v>4.5388227711943063E-2</v>
      </c>
      <c r="J61" s="3">
        <v>4.629841244962396E-2</v>
      </c>
      <c r="M61" s="7">
        <f t="shared" si="0"/>
        <v>98.603155868939311</v>
      </c>
      <c r="N61" s="7">
        <f t="shared" si="1"/>
        <v>50.853396806895823</v>
      </c>
      <c r="O61" s="8">
        <f t="shared" si="2"/>
        <v>149.45655267583513</v>
      </c>
    </row>
    <row r="62" spans="1:15" x14ac:dyDescent="0.2">
      <c r="A62" s="2">
        <v>41725</v>
      </c>
      <c r="B62" s="3">
        <v>3.6409344055810866E-2</v>
      </c>
      <c r="C62" s="3">
        <v>3.7462628425529054E-2</v>
      </c>
      <c r="D62" s="3">
        <v>3.7495118023825214E-2</v>
      </c>
      <c r="E62" s="3">
        <v>4.187616990118781E-2</v>
      </c>
      <c r="F62" s="3">
        <v>4.3664609909013885E-2</v>
      </c>
      <c r="G62" s="3">
        <v>4.3867771350345475E-2</v>
      </c>
      <c r="H62" s="3">
        <v>4.379553736163655E-2</v>
      </c>
      <c r="I62" s="3">
        <v>4.482408493640988E-2</v>
      </c>
      <c r="J62" s="3">
        <v>4.5624767039140313E-2</v>
      </c>
      <c r="M62" s="7">
        <f t="shared" si="0"/>
        <v>93.598909607472962</v>
      </c>
      <c r="N62" s="7">
        <f t="shared" si="1"/>
        <v>111.51289952085142</v>
      </c>
      <c r="O62" s="8">
        <f t="shared" si="2"/>
        <v>205.11180912832438</v>
      </c>
    </row>
    <row r="63" spans="1:15" x14ac:dyDescent="0.2">
      <c r="A63" s="2">
        <v>41726</v>
      </c>
      <c r="B63" s="3">
        <v>3.6534116616673717E-2</v>
      </c>
      <c r="C63" s="3">
        <v>3.7528386433563599E-2</v>
      </c>
      <c r="D63" s="3">
        <v>3.7508688437980719E-2</v>
      </c>
      <c r="E63" s="3">
        <v>4.1774192395116705E-2</v>
      </c>
      <c r="F63" s="3">
        <v>4.1935580543184692E-2</v>
      </c>
      <c r="G63" s="3">
        <v>4.3261247051172624E-2</v>
      </c>
      <c r="H63" s="3">
        <v>4.363370589638893E-2</v>
      </c>
      <c r="I63" s="3">
        <v>4.4698279898246263E-2</v>
      </c>
      <c r="J63" s="3">
        <v>4.552703261248392E-2</v>
      </c>
      <c r="M63" s="7">
        <f t="shared" si="0"/>
        <v>90.323119869759608</v>
      </c>
      <c r="N63" s="7">
        <f t="shared" si="1"/>
        <v>124.48708041211898</v>
      </c>
      <c r="O63" s="8">
        <f t="shared" si="2"/>
        <v>214.81020028187859</v>
      </c>
    </row>
    <row r="64" spans="1:15" x14ac:dyDescent="0.2">
      <c r="A64" s="2">
        <v>41737</v>
      </c>
      <c r="B64" s="3">
        <v>3.4908274001169692E-2</v>
      </c>
      <c r="C64" s="3">
        <v>3.7332229053838484E-2</v>
      </c>
      <c r="D64" s="3">
        <v>4.0083405849990816E-2</v>
      </c>
      <c r="E64" s="3">
        <v>4.2658057917357661E-2</v>
      </c>
      <c r="F64" s="3">
        <v>4.3211070067021184E-2</v>
      </c>
      <c r="G64" s="3">
        <v>4.4578702595058139E-2</v>
      </c>
      <c r="H64" s="3">
        <v>4.4972400785921796E-2</v>
      </c>
      <c r="I64" s="3">
        <v>4.5595959583125678E-2</v>
      </c>
      <c r="J64" s="3">
        <v>4.608120699595375E-2</v>
      </c>
      <c r="M64" s="7">
        <f t="shared" si="0"/>
        <v>111.72932994784057</v>
      </c>
      <c r="N64" s="7">
        <f t="shared" si="1"/>
        <v>46.821130962351191</v>
      </c>
      <c r="O64" s="8">
        <f t="shared" si="2"/>
        <v>158.55046091019176</v>
      </c>
    </row>
    <row r="65" spans="1:15" x14ac:dyDescent="0.2">
      <c r="B65" s="3"/>
      <c r="C65" s="3"/>
      <c r="D65" s="3"/>
      <c r="E65" s="3"/>
      <c r="F65" s="3"/>
      <c r="G65" s="3"/>
      <c r="H65" s="3"/>
      <c r="I65" s="3"/>
      <c r="J65" s="3"/>
    </row>
    <row r="66" spans="1:15" x14ac:dyDescent="0.2">
      <c r="A66" s="2" t="s">
        <v>13</v>
      </c>
      <c r="B66" s="3">
        <f>AVERAGE(B2:B64)</f>
        <v>3.8897553694525668E-2</v>
      </c>
      <c r="C66" s="3">
        <f t="shared" ref="C66:J66" si="3">AVERAGE(C2:C64)</f>
        <v>4.1320158423910944E-2</v>
      </c>
      <c r="D66" s="3">
        <f t="shared" si="3"/>
        <v>4.2255905470772098E-2</v>
      </c>
      <c r="E66" s="3">
        <f t="shared" si="3"/>
        <v>4.2984268376983777E-2</v>
      </c>
      <c r="F66" s="3">
        <f t="shared" si="3"/>
        <v>4.3556648677982882E-2</v>
      </c>
      <c r="G66" s="3">
        <f t="shared" si="3"/>
        <v>4.443234562982782E-2</v>
      </c>
      <c r="H66" s="3">
        <f t="shared" si="3"/>
        <v>4.49105186639909E-2</v>
      </c>
      <c r="I66" s="3">
        <f t="shared" si="3"/>
        <v>4.5720287500707724E-2</v>
      </c>
      <c r="J66" s="3">
        <f t="shared" si="3"/>
        <v>4.635058732680776E-2</v>
      </c>
      <c r="L66" s="3" t="s">
        <v>17</v>
      </c>
      <c r="M66" s="8">
        <f>AVERAGE(M2:M64)</f>
        <v>84.692649772211979</v>
      </c>
      <c r="N66" s="8">
        <f>AVERAGE(N2:N64)</f>
        <v>55.468229214746067</v>
      </c>
      <c r="O66" s="7">
        <f>AVERAGE(O2:O64)</f>
        <v>140.16087898695801</v>
      </c>
    </row>
    <row r="67" spans="1:15" x14ac:dyDescent="0.2">
      <c r="A67" s="2" t="s">
        <v>10</v>
      </c>
      <c r="B67" s="6">
        <f>_xlfn.STDEV.P(B2:B64)*10000</f>
        <v>40.840707006394126</v>
      </c>
      <c r="C67" s="6">
        <f t="shared" ref="C67:J67" si="4">_xlfn.STDEV.P(C2:C64)*10000</f>
        <v>30.058325326031131</v>
      </c>
      <c r="D67" s="6">
        <f t="shared" si="4"/>
        <v>20.900181952511801</v>
      </c>
      <c r="E67" s="6">
        <f t="shared" si="4"/>
        <v>17.274019148540098</v>
      </c>
      <c r="F67" s="6">
        <f t="shared" si="4"/>
        <v>16.086311037017076</v>
      </c>
      <c r="G67" s="6">
        <f t="shared" si="4"/>
        <v>12.739720000911966</v>
      </c>
      <c r="H67" s="6">
        <f t="shared" si="4"/>
        <v>8.8712919321452794</v>
      </c>
      <c r="I67" s="6">
        <f t="shared" si="4"/>
        <v>7.7276765067961346</v>
      </c>
      <c r="J67" s="6">
        <f t="shared" si="4"/>
        <v>7.3821216446976843</v>
      </c>
      <c r="L67" s="2" t="s">
        <v>10</v>
      </c>
      <c r="M67" s="7">
        <f>_xlfn.STDEV.P(M2:M64)</f>
        <v>26.215584292818892</v>
      </c>
      <c r="N67" s="7">
        <f>_xlfn.STDEV.P(N2:N64)</f>
        <v>22.608287640181555</v>
      </c>
      <c r="O67" s="7">
        <f>_xlfn.STDEV.P(O2:O64)</f>
        <v>41.670424272553419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67"/>
  <sheetViews>
    <sheetView topLeftCell="A48" zoomScaleNormal="100" workbookViewId="0">
      <selection activeCell="B63" sqref="B63"/>
    </sheetView>
  </sheetViews>
  <sheetFormatPr defaultRowHeight="17.25" x14ac:dyDescent="0.2"/>
  <cols>
    <col min="1" max="1" width="17.28515625" style="4" customWidth="1"/>
    <col min="2" max="10" width="11.5703125" style="4" bestFit="1" customWidth="1"/>
    <col min="11" max="11" width="9.140625" style="4"/>
    <col min="12" max="12" width="13.5703125" style="1" bestFit="1" customWidth="1"/>
    <col min="13" max="13" width="30.42578125" style="1" bestFit="1" customWidth="1"/>
    <col min="14" max="14" width="10.140625" style="1" customWidth="1"/>
    <col min="15" max="15" width="9.140625" style="1"/>
    <col min="16" max="16384" width="9.140625" style="4"/>
  </cols>
  <sheetData>
    <row r="1" spans="1:15" s="11" customFormat="1" x14ac:dyDescent="0.2">
      <c r="A1" s="9" t="s">
        <v>9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L1" s="10" t="s">
        <v>11</v>
      </c>
      <c r="M1" s="10" t="s">
        <v>14</v>
      </c>
      <c r="N1" s="10" t="s">
        <v>15</v>
      </c>
      <c r="O1" s="10" t="s">
        <v>16</v>
      </c>
    </row>
    <row r="2" spans="1:15" x14ac:dyDescent="0.2">
      <c r="A2" s="2">
        <v>41624</v>
      </c>
      <c r="B2" s="5">
        <v>4.0389999999999995E-2</v>
      </c>
      <c r="C2" s="5">
        <v>4.3632999999999998E-2</v>
      </c>
      <c r="D2" s="5">
        <v>4.4005999999999997E-2</v>
      </c>
      <c r="E2" s="5">
        <v>4.5096999999999998E-2</v>
      </c>
      <c r="F2" s="5">
        <v>4.4909999999999999E-2</v>
      </c>
      <c r="G2" s="5">
        <v>4.6821000000000002E-2</v>
      </c>
      <c r="H2" s="5">
        <v>4.6315999999999996E-2</v>
      </c>
      <c r="I2" s="5">
        <v>4.6727999999999999E-2</v>
      </c>
      <c r="J2" s="5">
        <v>4.6519000000000005E-2</v>
      </c>
      <c r="M2" s="7">
        <f>(ABS(C2-B2)+ABS(D2-C2)+ABS(E2-D2)+ABS(F2-E2)+ABS(G2-F2)+ABS(H2-G2)+ABS(I2-H2)+ABS(J2-I2))*10000</f>
        <v>79.310000000000073</v>
      </c>
      <c r="N2" s="1">
        <f>(ABS(B2-2*C2+D2)+ABS(C2-2*D2+E2)+ABS(D2-2*E2+F2)+ABS(E2-2*F2+G2)+ABS(F2-2*G2+H2)+ABS(G2-2*H2+I2)+ABS(H2-2*I2+J2))*10000</f>
        <v>109.18000000000025</v>
      </c>
      <c r="O2" s="8">
        <f>M2+N2</f>
        <v>188.49000000000032</v>
      </c>
    </row>
    <row r="3" spans="1:15" x14ac:dyDescent="0.2">
      <c r="A3" s="2">
        <v>41625</v>
      </c>
      <c r="B3" s="5">
        <v>4.0289999999999999E-2</v>
      </c>
      <c r="C3" s="5">
        <v>4.3917999999999999E-2</v>
      </c>
      <c r="D3" s="5">
        <v>4.4197E-2</v>
      </c>
      <c r="E3" s="5">
        <v>4.5197000000000001E-2</v>
      </c>
      <c r="F3" s="5">
        <v>4.4905E-2</v>
      </c>
      <c r="G3" s="5">
        <v>4.7038999999999997E-2</v>
      </c>
      <c r="H3" s="5">
        <v>4.6527000000000006E-2</v>
      </c>
      <c r="I3" s="5">
        <v>4.6700999999999999E-2</v>
      </c>
      <c r="J3" s="5">
        <v>4.6620000000000002E-2</v>
      </c>
      <c r="M3" s="7">
        <f t="shared" ref="M3:M64" si="0">(ABS(C3-B3)+ABS(D3-C3)+ABS(E3-D3)+ABS(F3-E3)+ABS(G3-F3)+ABS(H3-G3)+ABS(I3-H3)+ABS(J3-I3))*10000</f>
        <v>80.999999999999815</v>
      </c>
      <c r="N3" s="1">
        <f t="shared" ref="N3:N64" si="1">(ABS(B3-2*C3+D3)+ABS(C3-2*D3+E3)+ABS(D3-2*E3+F3)+ABS(E3-2*F3+G3)+ABS(F3-2*G3+H3)+ABS(G3-2*H3+I3)+ABS(H3-2*I3+J3))*10000</f>
        <v>113.74999999999962</v>
      </c>
      <c r="O3" s="8">
        <f t="shared" ref="O3:O64" si="2">M3+N3</f>
        <v>194.74999999999943</v>
      </c>
    </row>
    <row r="4" spans="1:15" x14ac:dyDescent="0.2">
      <c r="A4" s="2">
        <v>41626</v>
      </c>
      <c r="B4" s="5">
        <v>4.0689000000000003E-2</v>
      </c>
      <c r="C4" s="5">
        <v>4.4219999999999995E-2</v>
      </c>
      <c r="D4" s="5">
        <v>4.4241000000000003E-2</v>
      </c>
      <c r="E4" s="5">
        <v>4.5566000000000002E-2</v>
      </c>
      <c r="F4" s="5">
        <v>4.5056000000000006E-2</v>
      </c>
      <c r="G4" s="5">
        <v>4.7413999999999998E-2</v>
      </c>
      <c r="H4" s="5">
        <v>4.6597E-2</v>
      </c>
      <c r="I4" s="5">
        <v>4.6662000000000002E-2</v>
      </c>
      <c r="J4" s="5">
        <v>4.6669999999999996E-2</v>
      </c>
      <c r="M4" s="7">
        <f t="shared" si="0"/>
        <v>86.349999999999824</v>
      </c>
      <c r="N4" s="1">
        <f t="shared" si="1"/>
        <v>136.30999999999963</v>
      </c>
      <c r="O4" s="8">
        <f t="shared" si="2"/>
        <v>222.65999999999946</v>
      </c>
    </row>
    <row r="5" spans="1:15" x14ac:dyDescent="0.2">
      <c r="A5" s="2">
        <v>41627</v>
      </c>
      <c r="B5" s="5">
        <v>4.0952999999999996E-2</v>
      </c>
      <c r="C5" s="5">
        <v>4.4587000000000002E-2</v>
      </c>
      <c r="D5" s="5">
        <v>4.4645999999999998E-2</v>
      </c>
      <c r="E5" s="5">
        <v>4.5917000000000006E-2</v>
      </c>
      <c r="F5" s="5">
        <v>4.5247999999999997E-2</v>
      </c>
      <c r="G5" s="5">
        <v>4.7720000000000005E-2</v>
      </c>
      <c r="H5" s="5">
        <v>4.6792999999999994E-2</v>
      </c>
      <c r="I5" s="5">
        <v>4.6971999999999993E-2</v>
      </c>
      <c r="J5" s="5">
        <v>4.6913999999999997E-2</v>
      </c>
      <c r="M5" s="7">
        <f t="shared" si="0"/>
        <v>92.690000000000339</v>
      </c>
      <c r="N5" s="1">
        <f t="shared" si="1"/>
        <v>146.10000000000082</v>
      </c>
      <c r="O5" s="8">
        <f t="shared" si="2"/>
        <v>238.79000000000116</v>
      </c>
    </row>
    <row r="6" spans="1:15" x14ac:dyDescent="0.2">
      <c r="A6" s="2">
        <v>41628</v>
      </c>
      <c r="B6" s="5">
        <v>4.1052999999999999E-2</v>
      </c>
      <c r="C6" s="5">
        <v>4.4671000000000002E-2</v>
      </c>
      <c r="D6" s="5">
        <v>4.4703E-2</v>
      </c>
      <c r="E6" s="5">
        <v>4.5739000000000002E-2</v>
      </c>
      <c r="F6" s="5">
        <v>4.5361000000000005E-2</v>
      </c>
      <c r="G6" s="5">
        <v>4.7599999999999996E-2</v>
      </c>
      <c r="H6" s="5">
        <v>4.6691999999999997E-2</v>
      </c>
      <c r="I6" s="5">
        <v>4.7104E-2</v>
      </c>
      <c r="J6" s="5">
        <v>4.7042E-2</v>
      </c>
      <c r="M6" s="7">
        <f t="shared" si="0"/>
        <v>86.849999999999909</v>
      </c>
      <c r="N6" s="1">
        <f t="shared" si="1"/>
        <v>135.61999999999992</v>
      </c>
      <c r="O6" s="8">
        <f t="shared" si="2"/>
        <v>222.46999999999983</v>
      </c>
    </row>
    <row r="7" spans="1:15" x14ac:dyDescent="0.2">
      <c r="A7" s="2">
        <v>41631</v>
      </c>
      <c r="B7" s="5">
        <v>4.1253000000000005E-2</v>
      </c>
      <c r="C7" s="5">
        <v>4.4617000000000004E-2</v>
      </c>
      <c r="D7" s="5">
        <v>4.4696999999999994E-2</v>
      </c>
      <c r="E7" s="5">
        <v>4.5594999999999997E-2</v>
      </c>
      <c r="F7" s="5">
        <v>4.5370999999999995E-2</v>
      </c>
      <c r="G7" s="5">
        <v>4.7449999999999999E-2</v>
      </c>
      <c r="H7" s="5">
        <v>4.6822000000000003E-2</v>
      </c>
      <c r="I7" s="5">
        <v>4.7167000000000001E-2</v>
      </c>
      <c r="J7" s="5">
        <v>4.7043999999999996E-2</v>
      </c>
      <c r="M7" s="7">
        <f t="shared" si="0"/>
        <v>77.409999999999982</v>
      </c>
      <c r="N7" s="1">
        <f t="shared" si="1"/>
        <v>116.75000000000033</v>
      </c>
      <c r="O7" s="8">
        <f t="shared" si="2"/>
        <v>194.16000000000031</v>
      </c>
    </row>
    <row r="8" spans="1:15" x14ac:dyDescent="0.2">
      <c r="A8" s="2">
        <v>41632</v>
      </c>
      <c r="B8" s="5">
        <v>4.1546E-2</v>
      </c>
      <c r="C8" s="5">
        <v>4.4634E-2</v>
      </c>
      <c r="D8" s="5">
        <v>4.4753999999999995E-2</v>
      </c>
      <c r="E8" s="5">
        <v>4.5422999999999998E-2</v>
      </c>
      <c r="F8" s="5">
        <v>4.5095000000000003E-2</v>
      </c>
      <c r="G8" s="5">
        <v>4.7228000000000006E-2</v>
      </c>
      <c r="H8" s="5">
        <v>4.6273000000000002E-2</v>
      </c>
      <c r="I8" s="5">
        <v>4.6963999999999999E-2</v>
      </c>
      <c r="J8" s="5">
        <v>4.6878999999999997E-2</v>
      </c>
      <c r="M8" s="7">
        <f t="shared" si="0"/>
        <v>80.69</v>
      </c>
      <c r="N8" s="1">
        <f t="shared" si="1"/>
        <v>124.85000000000016</v>
      </c>
      <c r="O8" s="8">
        <f t="shared" si="2"/>
        <v>205.54000000000016</v>
      </c>
    </row>
    <row r="9" spans="1:15" x14ac:dyDescent="0.2">
      <c r="A9" s="2">
        <v>41633</v>
      </c>
      <c r="B9" s="5">
        <v>4.1546E-2</v>
      </c>
      <c r="C9" s="5">
        <v>4.4743999999999999E-2</v>
      </c>
      <c r="D9" s="5">
        <v>4.4654999999999993E-2</v>
      </c>
      <c r="E9" s="5">
        <v>4.5369E-2</v>
      </c>
      <c r="F9" s="5">
        <v>4.5102999999999997E-2</v>
      </c>
      <c r="G9" s="5">
        <v>4.7291E-2</v>
      </c>
      <c r="H9" s="5">
        <v>4.6357999999999996E-2</v>
      </c>
      <c r="I9" s="5">
        <v>4.6996000000000003E-2</v>
      </c>
      <c r="J9" s="5">
        <v>4.6889E-2</v>
      </c>
      <c r="M9" s="7">
        <f t="shared" si="0"/>
        <v>81.330000000000297</v>
      </c>
      <c r="N9" s="1">
        <f t="shared" si="1"/>
        <v>129.61000000000055</v>
      </c>
      <c r="O9" s="8">
        <f t="shared" si="2"/>
        <v>210.94000000000085</v>
      </c>
    </row>
    <row r="10" spans="1:15" x14ac:dyDescent="0.2">
      <c r="A10" s="2">
        <v>41635</v>
      </c>
      <c r="B10" s="5">
        <v>4.1496000000000005E-2</v>
      </c>
      <c r="C10" s="5">
        <v>4.4165999999999997E-2</v>
      </c>
      <c r="D10" s="5">
        <v>4.4231999999999994E-2</v>
      </c>
      <c r="E10" s="5">
        <v>4.5483000000000003E-2</v>
      </c>
      <c r="F10" s="5">
        <v>4.5019000000000003E-2</v>
      </c>
      <c r="G10" s="5">
        <v>4.7413999999999998E-2</v>
      </c>
      <c r="H10" s="5">
        <v>4.6497999999999998E-2</v>
      </c>
      <c r="I10" s="5">
        <v>4.6879999999999998E-2</v>
      </c>
      <c r="J10" s="5">
        <v>4.6861E-2</v>
      </c>
      <c r="M10" s="7">
        <f t="shared" si="0"/>
        <v>81.629999999999896</v>
      </c>
      <c r="N10" s="1">
        <f t="shared" si="1"/>
        <v>133.73000000000002</v>
      </c>
      <c r="O10" s="8">
        <f t="shared" si="2"/>
        <v>215.3599999999999</v>
      </c>
    </row>
    <row r="11" spans="1:15" x14ac:dyDescent="0.2">
      <c r="A11" s="2">
        <v>41638</v>
      </c>
      <c r="B11" s="5">
        <v>4.1521999999999996E-2</v>
      </c>
      <c r="C11" s="5">
        <v>4.3917999999999999E-2</v>
      </c>
      <c r="D11" s="5">
        <v>4.4288000000000001E-2</v>
      </c>
      <c r="E11" s="5">
        <v>4.5617999999999999E-2</v>
      </c>
      <c r="F11" s="5">
        <v>4.4923000000000005E-2</v>
      </c>
      <c r="G11" s="5">
        <v>4.7434999999999998E-2</v>
      </c>
      <c r="H11" s="5">
        <v>4.6432000000000001E-2</v>
      </c>
      <c r="I11" s="5">
        <v>4.6890999999999995E-2</v>
      </c>
      <c r="J11" s="5">
        <v>4.6775000000000004E-2</v>
      </c>
      <c r="M11" s="7">
        <f t="shared" si="0"/>
        <v>88.809999999999718</v>
      </c>
      <c r="N11" s="1">
        <f t="shared" si="1"/>
        <v>137.69999999999942</v>
      </c>
      <c r="O11" s="8">
        <f t="shared" si="2"/>
        <v>226.50999999999914</v>
      </c>
    </row>
    <row r="12" spans="1:15" x14ac:dyDescent="0.2">
      <c r="A12" s="2">
        <v>41639</v>
      </c>
      <c r="B12" s="5">
        <v>4.2188999999999997E-2</v>
      </c>
      <c r="C12" s="5">
        <v>4.3882999999999998E-2</v>
      </c>
      <c r="D12" s="5">
        <v>4.471E-2</v>
      </c>
      <c r="E12" s="5">
        <v>4.5754000000000003E-2</v>
      </c>
      <c r="F12" s="5">
        <v>4.5121000000000001E-2</v>
      </c>
      <c r="G12" s="5">
        <v>4.7405999999999997E-2</v>
      </c>
      <c r="H12" s="5">
        <v>4.6482000000000002E-2</v>
      </c>
      <c r="I12" s="5">
        <v>4.6871999999999997E-2</v>
      </c>
      <c r="J12" s="5">
        <v>4.6714000000000006E-2</v>
      </c>
      <c r="M12" s="7">
        <f t="shared" si="0"/>
        <v>79.549999999999827</v>
      </c>
      <c r="N12" s="1">
        <f t="shared" si="1"/>
        <v>107.49999999999967</v>
      </c>
      <c r="O12" s="8">
        <f t="shared" si="2"/>
        <v>187.0499999999995</v>
      </c>
    </row>
    <row r="13" spans="1:15" x14ac:dyDescent="0.2">
      <c r="A13" s="2">
        <v>41641</v>
      </c>
      <c r="B13" s="5">
        <v>4.2251000000000004E-2</v>
      </c>
      <c r="C13" s="5">
        <v>4.4005999999999997E-2</v>
      </c>
      <c r="D13" s="5">
        <v>4.5109000000000003E-2</v>
      </c>
      <c r="E13" s="5">
        <v>4.5747999999999997E-2</v>
      </c>
      <c r="F13" s="5">
        <v>4.5648999999999995E-2</v>
      </c>
      <c r="G13" s="5">
        <v>4.7384000000000003E-2</v>
      </c>
      <c r="H13" s="5">
        <v>4.6790000000000005E-2</v>
      </c>
      <c r="I13" s="5">
        <v>4.6952000000000001E-2</v>
      </c>
      <c r="J13" s="5">
        <v>4.6923000000000006E-2</v>
      </c>
      <c r="M13" s="7">
        <f t="shared" si="0"/>
        <v>61.159999999999897</v>
      </c>
      <c r="N13" s="1">
        <f t="shared" si="1"/>
        <v>69.639999999999915</v>
      </c>
      <c r="O13" s="8">
        <f t="shared" si="2"/>
        <v>130.79999999999981</v>
      </c>
    </row>
    <row r="14" spans="1:15" x14ac:dyDescent="0.2">
      <c r="A14" s="2">
        <v>41642</v>
      </c>
      <c r="B14" s="5">
        <v>4.231E-2</v>
      </c>
      <c r="C14" s="5">
        <v>4.4317000000000002E-2</v>
      </c>
      <c r="D14" s="5">
        <v>4.4778999999999999E-2</v>
      </c>
      <c r="E14" s="5">
        <v>4.5842000000000001E-2</v>
      </c>
      <c r="F14" s="5">
        <v>4.5763999999999999E-2</v>
      </c>
      <c r="G14" s="5">
        <v>4.7380000000000005E-2</v>
      </c>
      <c r="H14" s="5">
        <v>4.7126000000000001E-2</v>
      </c>
      <c r="I14" s="5">
        <v>4.7176999999999997E-2</v>
      </c>
      <c r="J14" s="5">
        <v>4.7191999999999998E-2</v>
      </c>
      <c r="M14" s="7">
        <f t="shared" si="0"/>
        <v>55.460000000000093</v>
      </c>
      <c r="N14" s="1">
        <f t="shared" si="1"/>
        <v>71.920000000000243</v>
      </c>
      <c r="O14" s="8">
        <f t="shared" si="2"/>
        <v>127.38000000000034</v>
      </c>
    </row>
    <row r="15" spans="1:15" x14ac:dyDescent="0.2">
      <c r="A15" s="2">
        <v>41645</v>
      </c>
      <c r="B15" s="5">
        <v>4.2131999999999996E-2</v>
      </c>
      <c r="C15" s="5">
        <v>4.4512999999999997E-2</v>
      </c>
      <c r="D15" s="5">
        <v>4.4576000000000005E-2</v>
      </c>
      <c r="E15" s="5">
        <v>4.5975999999999996E-2</v>
      </c>
      <c r="F15" s="5">
        <v>4.5900999999999997E-2</v>
      </c>
      <c r="G15" s="5">
        <v>4.7956000000000006E-2</v>
      </c>
      <c r="H15" s="5">
        <v>4.7449999999999999E-2</v>
      </c>
      <c r="I15" s="5">
        <v>4.7378999999999998E-2</v>
      </c>
      <c r="J15" s="5">
        <v>4.7499E-2</v>
      </c>
      <c r="M15" s="7">
        <f t="shared" si="0"/>
        <v>66.710000000000178</v>
      </c>
      <c r="N15" s="1">
        <f t="shared" si="1"/>
        <v>104.46999999999998</v>
      </c>
      <c r="O15" s="8">
        <f t="shared" si="2"/>
        <v>171.18000000000018</v>
      </c>
    </row>
    <row r="16" spans="1:15" x14ac:dyDescent="0.2">
      <c r="A16" s="2">
        <v>41646</v>
      </c>
      <c r="B16" s="5">
        <v>4.2502999999999999E-2</v>
      </c>
      <c r="C16" s="5">
        <v>4.4027999999999998E-2</v>
      </c>
      <c r="D16" s="5">
        <v>4.4200999999999997E-2</v>
      </c>
      <c r="E16" s="5">
        <v>4.5995000000000001E-2</v>
      </c>
      <c r="F16" s="5">
        <v>4.5747999999999997E-2</v>
      </c>
      <c r="G16" s="5">
        <v>4.7744999999999996E-2</v>
      </c>
      <c r="H16" s="5">
        <v>4.7041000000000006E-2</v>
      </c>
      <c r="I16" s="5">
        <v>4.7422000000000006E-2</v>
      </c>
      <c r="J16" s="5">
        <v>4.7442999999999999E-2</v>
      </c>
      <c r="M16" s="7">
        <f t="shared" si="0"/>
        <v>68.419999999999874</v>
      </c>
      <c r="N16" s="1">
        <f t="shared" si="1"/>
        <v>114.03999999999998</v>
      </c>
      <c r="O16" s="8">
        <f t="shared" si="2"/>
        <v>182.45999999999987</v>
      </c>
    </row>
    <row r="17" spans="1:15" x14ac:dyDescent="0.2">
      <c r="A17" s="2">
        <v>41647</v>
      </c>
      <c r="B17" s="5">
        <v>4.181E-2</v>
      </c>
      <c r="C17" s="5">
        <v>4.3392999999999994E-2</v>
      </c>
      <c r="D17" s="5">
        <v>4.4104000000000004E-2</v>
      </c>
      <c r="E17" s="5">
        <v>4.5862E-2</v>
      </c>
      <c r="F17" s="5">
        <v>4.5297000000000004E-2</v>
      </c>
      <c r="G17" s="5">
        <v>4.7618000000000001E-2</v>
      </c>
      <c r="H17" s="5">
        <v>4.6521999999999994E-2</v>
      </c>
      <c r="I17" s="5">
        <v>4.7245999999999996E-2</v>
      </c>
      <c r="J17" s="5">
        <v>4.7384000000000003E-2</v>
      </c>
      <c r="M17" s="7">
        <f t="shared" si="0"/>
        <v>88.960000000000079</v>
      </c>
      <c r="N17" s="1">
        <f t="shared" si="1"/>
        <v>129.50999999999962</v>
      </c>
      <c r="O17" s="8">
        <f t="shared" si="2"/>
        <v>218.46999999999969</v>
      </c>
    </row>
    <row r="18" spans="1:15" x14ac:dyDescent="0.2">
      <c r="A18" s="2">
        <v>41648</v>
      </c>
      <c r="B18" s="5">
        <v>4.1839000000000001E-2</v>
      </c>
      <c r="C18" s="5">
        <v>4.3636999999999995E-2</v>
      </c>
      <c r="D18" s="5">
        <v>4.3801E-2</v>
      </c>
      <c r="E18" s="5">
        <v>4.5536E-2</v>
      </c>
      <c r="F18" s="5">
        <v>4.5083000000000005E-2</v>
      </c>
      <c r="G18" s="5">
        <v>4.7234999999999999E-2</v>
      </c>
      <c r="H18" s="5">
        <v>4.6433999999999996E-2</v>
      </c>
      <c r="I18" s="5">
        <v>4.7038000000000003E-2</v>
      </c>
      <c r="J18" s="5">
        <v>4.7114999999999997E-2</v>
      </c>
      <c r="M18" s="7">
        <f t="shared" si="0"/>
        <v>77.839999999999918</v>
      </c>
      <c r="N18" s="1">
        <f t="shared" si="1"/>
        <v>128.82999999999993</v>
      </c>
      <c r="O18" s="8">
        <f t="shared" si="2"/>
        <v>206.66999999999985</v>
      </c>
    </row>
    <row r="19" spans="1:15" x14ac:dyDescent="0.2">
      <c r="A19" s="2">
        <v>41649</v>
      </c>
      <c r="B19" s="5">
        <v>4.1338999999999994E-2</v>
      </c>
      <c r="C19" s="5">
        <v>4.3609999999999996E-2</v>
      </c>
      <c r="D19" s="5">
        <v>4.3799999999999999E-2</v>
      </c>
      <c r="E19" s="5">
        <v>4.5744E-2</v>
      </c>
      <c r="F19" s="5">
        <v>4.4974999999999994E-2</v>
      </c>
      <c r="G19" s="5">
        <v>4.7225999999999997E-2</v>
      </c>
      <c r="H19" s="5">
        <v>4.6386999999999998E-2</v>
      </c>
      <c r="I19" s="5">
        <v>4.7041000000000006E-2</v>
      </c>
      <c r="J19" s="5">
        <v>4.6870000000000002E-2</v>
      </c>
      <c r="M19" s="7">
        <f t="shared" si="0"/>
        <v>90.890000000000271</v>
      </c>
      <c r="N19" s="1">
        <f t="shared" si="1"/>
        <v>149.76000000000039</v>
      </c>
      <c r="O19" s="8">
        <f t="shared" si="2"/>
        <v>240.65000000000066</v>
      </c>
    </row>
    <row r="20" spans="1:15" x14ac:dyDescent="0.2">
      <c r="A20" s="2">
        <v>41652</v>
      </c>
      <c r="B20" s="5">
        <v>4.0614999999999998E-2</v>
      </c>
      <c r="C20" s="5">
        <v>4.3506000000000003E-2</v>
      </c>
      <c r="D20" s="5">
        <v>4.3865999999999995E-2</v>
      </c>
      <c r="E20" s="5">
        <v>4.5663000000000002E-2</v>
      </c>
      <c r="F20" s="5">
        <v>4.4957000000000004E-2</v>
      </c>
      <c r="G20" s="5">
        <v>4.7367999999999993E-2</v>
      </c>
      <c r="H20" s="5">
        <v>4.6568999999999999E-2</v>
      </c>
      <c r="I20" s="5">
        <v>4.7159000000000006E-2</v>
      </c>
      <c r="J20" s="5">
        <v>4.7119999999999995E-2</v>
      </c>
      <c r="M20" s="7">
        <f t="shared" si="0"/>
        <v>95.930000000000049</v>
      </c>
      <c r="N20" s="1">
        <f t="shared" si="1"/>
        <v>148.16000000000022</v>
      </c>
      <c r="O20" s="8">
        <f t="shared" si="2"/>
        <v>244.09000000000026</v>
      </c>
    </row>
    <row r="21" spans="1:15" x14ac:dyDescent="0.2">
      <c r="A21" s="2">
        <v>41653</v>
      </c>
      <c r="B21" s="5">
        <v>4.0384000000000003E-2</v>
      </c>
      <c r="C21" s="5">
        <v>4.3404999999999999E-2</v>
      </c>
      <c r="D21" s="5">
        <v>4.3602999999999996E-2</v>
      </c>
      <c r="E21" s="5">
        <v>4.5567999999999997E-2</v>
      </c>
      <c r="F21" s="5">
        <v>4.4721999999999998E-2</v>
      </c>
      <c r="G21" s="5">
        <v>4.7508999999999996E-2</v>
      </c>
      <c r="H21" s="5">
        <v>4.6595000000000004E-2</v>
      </c>
      <c r="I21" s="5">
        <v>4.7294999999999997E-2</v>
      </c>
      <c r="J21" s="5">
        <v>4.7295999999999998E-2</v>
      </c>
      <c r="M21" s="7">
        <f t="shared" si="0"/>
        <v>104.31999999999977</v>
      </c>
      <c r="N21" s="1">
        <f t="shared" si="1"/>
        <v>170.47999999999965</v>
      </c>
      <c r="O21" s="8">
        <f t="shared" si="2"/>
        <v>274.79999999999939</v>
      </c>
    </row>
    <row r="22" spans="1:15" x14ac:dyDescent="0.2">
      <c r="A22" s="2">
        <v>41654</v>
      </c>
      <c r="B22" s="5">
        <v>3.9983999999999999E-2</v>
      </c>
      <c r="C22" s="5">
        <v>4.2995999999999999E-2</v>
      </c>
      <c r="D22" s="5">
        <v>4.3422000000000002E-2</v>
      </c>
      <c r="E22" s="5">
        <v>4.5418E-2</v>
      </c>
      <c r="F22" s="5">
        <v>4.4200999999999997E-2</v>
      </c>
      <c r="G22" s="5">
        <v>4.7141999999999996E-2</v>
      </c>
      <c r="H22" s="5">
        <v>4.5961999999999996E-2</v>
      </c>
      <c r="I22" s="5">
        <v>4.7154999999999996E-2</v>
      </c>
      <c r="J22" s="5">
        <v>4.7370999999999996E-2</v>
      </c>
      <c r="M22" s="7">
        <f t="shared" si="0"/>
        <v>121.81000000000004</v>
      </c>
      <c r="N22" s="1">
        <f t="shared" si="1"/>
        <v>189.97999999999993</v>
      </c>
      <c r="O22" s="8">
        <f t="shared" si="2"/>
        <v>311.78999999999996</v>
      </c>
    </row>
    <row r="23" spans="1:15" x14ac:dyDescent="0.2">
      <c r="A23" s="2">
        <v>41656</v>
      </c>
      <c r="B23" s="5">
        <v>3.9163000000000003E-2</v>
      </c>
      <c r="C23" s="5">
        <v>4.2511E-2</v>
      </c>
      <c r="D23" s="5">
        <v>4.3026000000000002E-2</v>
      </c>
      <c r="E23" s="5">
        <v>4.5523999999999995E-2</v>
      </c>
      <c r="F23" s="5">
        <v>4.4305999999999998E-2</v>
      </c>
      <c r="G23" s="5">
        <v>4.7439999999999996E-2</v>
      </c>
      <c r="H23" s="5">
        <v>4.6403999999999994E-2</v>
      </c>
      <c r="I23" s="5">
        <v>4.7503999999999998E-2</v>
      </c>
      <c r="J23" s="5">
        <v>4.7483999999999998E-2</v>
      </c>
      <c r="M23" s="7">
        <f t="shared" si="0"/>
        <v>128.68999999999991</v>
      </c>
      <c r="N23" s="1">
        <f t="shared" si="1"/>
        <v>203.0999999999998</v>
      </c>
      <c r="O23" s="8">
        <f t="shared" si="2"/>
        <v>331.78999999999974</v>
      </c>
    </row>
    <row r="24" spans="1:15" x14ac:dyDescent="0.2">
      <c r="A24" s="2">
        <v>41659</v>
      </c>
      <c r="B24" s="5">
        <v>3.891E-2</v>
      </c>
      <c r="C24" s="5">
        <v>4.2432999999999998E-2</v>
      </c>
      <c r="D24" s="5">
        <v>4.2702999999999998E-2</v>
      </c>
      <c r="E24" s="5">
        <v>4.53E-2</v>
      </c>
      <c r="F24" s="5">
        <v>4.4396000000000005E-2</v>
      </c>
      <c r="G24" s="5">
        <v>4.7468000000000003E-2</v>
      </c>
      <c r="H24" s="5">
        <v>4.6315000000000002E-2</v>
      </c>
      <c r="I24" s="5">
        <v>4.7331000000000005E-2</v>
      </c>
      <c r="J24" s="5">
        <v>4.7629000000000005E-2</v>
      </c>
      <c r="M24" s="7">
        <f t="shared" si="0"/>
        <v>128.32999999999998</v>
      </c>
      <c r="N24" s="1">
        <f t="shared" si="1"/>
        <v>201.69</v>
      </c>
      <c r="O24" s="8">
        <f t="shared" si="2"/>
        <v>330.02</v>
      </c>
    </row>
    <row r="25" spans="1:15" x14ac:dyDescent="0.2">
      <c r="A25" s="2">
        <v>41661</v>
      </c>
      <c r="B25" s="5">
        <v>3.73E-2</v>
      </c>
      <c r="C25" s="5">
        <v>4.0338000000000006E-2</v>
      </c>
      <c r="D25" s="5">
        <v>4.1124999999999995E-2</v>
      </c>
      <c r="E25" s="5">
        <v>4.3779000000000005E-2</v>
      </c>
      <c r="F25" s="5">
        <v>4.3476999999999995E-2</v>
      </c>
      <c r="G25" s="5">
        <v>4.6253999999999997E-2</v>
      </c>
      <c r="H25" s="5">
        <v>4.5591999999999994E-2</v>
      </c>
      <c r="I25" s="5">
        <v>4.6996000000000003E-2</v>
      </c>
      <c r="J25" s="5">
        <v>4.6944E-2</v>
      </c>
      <c r="M25" s="7">
        <f t="shared" si="0"/>
        <v>116.76000000000033</v>
      </c>
      <c r="N25" s="1">
        <f t="shared" si="1"/>
        <v>171.14000000000101</v>
      </c>
      <c r="O25" s="8">
        <f t="shared" si="2"/>
        <v>287.90000000000134</v>
      </c>
    </row>
    <row r="26" spans="1:15" x14ac:dyDescent="0.2">
      <c r="A26" s="2">
        <v>41666</v>
      </c>
      <c r="B26" s="5">
        <v>3.6054000000000003E-2</v>
      </c>
      <c r="C26" s="5">
        <v>3.7856000000000001E-2</v>
      </c>
      <c r="D26" s="5">
        <v>3.9786000000000002E-2</v>
      </c>
      <c r="E26" s="5">
        <v>4.3236999999999998E-2</v>
      </c>
      <c r="F26" s="5">
        <v>4.2930000000000003E-2</v>
      </c>
      <c r="G26" s="5">
        <v>4.6047999999999999E-2</v>
      </c>
      <c r="H26" s="5">
        <v>4.5101000000000002E-2</v>
      </c>
      <c r="I26" s="5">
        <v>4.6684000000000003E-2</v>
      </c>
      <c r="J26" s="5">
        <v>4.6627999999999996E-2</v>
      </c>
      <c r="M26" s="7">
        <f t="shared" si="0"/>
        <v>131.93999999999991</v>
      </c>
      <c r="N26" s="1">
        <f t="shared" si="1"/>
        <v>170.65999999999977</v>
      </c>
      <c r="O26" s="8">
        <f t="shared" si="2"/>
        <v>302.59999999999968</v>
      </c>
    </row>
    <row r="27" spans="1:15" x14ac:dyDescent="0.2">
      <c r="A27" s="2">
        <v>41667</v>
      </c>
      <c r="B27" s="5">
        <v>3.6054000000000003E-2</v>
      </c>
      <c r="C27" s="5">
        <v>3.8411000000000001E-2</v>
      </c>
      <c r="D27" s="5">
        <v>4.0896000000000002E-2</v>
      </c>
      <c r="E27" s="5">
        <v>4.3000999999999998E-2</v>
      </c>
      <c r="F27" s="5">
        <v>4.2775000000000001E-2</v>
      </c>
      <c r="G27" s="5">
        <v>4.6338999999999998E-2</v>
      </c>
      <c r="H27" s="5">
        <v>4.5293E-2</v>
      </c>
      <c r="I27" s="5">
        <v>4.6492000000000006E-2</v>
      </c>
      <c r="J27" s="5">
        <v>4.6443999999999999E-2</v>
      </c>
      <c r="M27" s="7">
        <f t="shared" si="0"/>
        <v>130.30000000000001</v>
      </c>
      <c r="N27" s="1">
        <f t="shared" si="1"/>
        <v>147.31000000000009</v>
      </c>
      <c r="O27" s="8">
        <f t="shared" si="2"/>
        <v>277.61000000000013</v>
      </c>
    </row>
    <row r="28" spans="1:15" x14ac:dyDescent="0.2">
      <c r="A28" s="2">
        <v>41668</v>
      </c>
      <c r="B28" s="5">
        <v>3.6044E-2</v>
      </c>
      <c r="C28" s="5">
        <v>3.8389E-2</v>
      </c>
      <c r="D28" s="5">
        <v>4.0728E-2</v>
      </c>
      <c r="E28" s="5">
        <v>4.3083000000000003E-2</v>
      </c>
      <c r="F28" s="5">
        <v>4.2899E-2</v>
      </c>
      <c r="G28" s="5">
        <v>4.6413000000000003E-2</v>
      </c>
      <c r="H28" s="5">
        <v>4.5161E-2</v>
      </c>
      <c r="I28" s="5">
        <v>4.6492000000000006E-2</v>
      </c>
      <c r="J28" s="5">
        <v>4.6458000000000006E-2</v>
      </c>
      <c r="M28" s="7">
        <f t="shared" si="0"/>
        <v>133.54000000000019</v>
      </c>
      <c r="N28" s="1">
        <f t="shared" si="1"/>
        <v>149.73000000000036</v>
      </c>
      <c r="O28" s="8">
        <f t="shared" si="2"/>
        <v>283.27000000000055</v>
      </c>
    </row>
    <row r="29" spans="1:15" x14ac:dyDescent="0.2">
      <c r="A29" s="2">
        <v>41669</v>
      </c>
      <c r="B29" s="5">
        <v>3.6094000000000001E-2</v>
      </c>
      <c r="C29" s="5">
        <v>3.8595999999999998E-2</v>
      </c>
      <c r="D29" s="5">
        <v>4.0944000000000001E-2</v>
      </c>
      <c r="E29" s="5">
        <v>4.3067000000000001E-2</v>
      </c>
      <c r="F29" s="5">
        <v>4.2807999999999999E-2</v>
      </c>
      <c r="G29" s="5">
        <v>4.6490999999999998E-2</v>
      </c>
      <c r="H29" s="5">
        <v>4.5166000000000005E-2</v>
      </c>
      <c r="I29" s="5">
        <v>4.6487000000000001E-2</v>
      </c>
      <c r="J29" s="5">
        <v>4.6454000000000002E-2</v>
      </c>
      <c r="M29" s="7">
        <f t="shared" si="0"/>
        <v>135.93999999999988</v>
      </c>
      <c r="N29" s="1">
        <f t="shared" si="1"/>
        <v>157.10999999999976</v>
      </c>
      <c r="O29" s="8">
        <f t="shared" si="2"/>
        <v>293.04999999999961</v>
      </c>
    </row>
    <row r="30" spans="1:15" x14ac:dyDescent="0.2">
      <c r="A30" s="2">
        <v>41677</v>
      </c>
      <c r="B30" s="5">
        <v>3.5653000000000004E-2</v>
      </c>
      <c r="C30" s="5">
        <v>3.8085000000000001E-2</v>
      </c>
      <c r="D30" s="5">
        <v>3.9902E-2</v>
      </c>
      <c r="E30" s="5">
        <v>4.2896000000000004E-2</v>
      </c>
      <c r="F30" s="5">
        <v>4.2526000000000001E-2</v>
      </c>
      <c r="G30" s="5">
        <v>4.6289999999999998E-2</v>
      </c>
      <c r="H30" s="5">
        <v>4.4866999999999997E-2</v>
      </c>
      <c r="I30" s="5">
        <v>4.6388999999999993E-2</v>
      </c>
      <c r="J30" s="5">
        <v>4.6273000000000002E-2</v>
      </c>
      <c r="M30" s="7">
        <f t="shared" si="0"/>
        <v>144.37999999999985</v>
      </c>
      <c r="N30" s="1">
        <f t="shared" si="1"/>
        <v>190.59999999999988</v>
      </c>
      <c r="O30" s="8">
        <f t="shared" si="2"/>
        <v>334.97999999999973</v>
      </c>
    </row>
    <row r="31" spans="1:15" x14ac:dyDescent="0.2">
      <c r="A31" s="2">
        <v>41678</v>
      </c>
      <c r="B31" s="5">
        <v>3.5838999999999996E-2</v>
      </c>
      <c r="C31" s="5">
        <v>3.8179999999999999E-2</v>
      </c>
      <c r="D31" s="5">
        <v>3.9896000000000001E-2</v>
      </c>
      <c r="E31" s="5">
        <v>4.2931999999999998E-2</v>
      </c>
      <c r="F31" s="5">
        <v>4.2515999999999998E-2</v>
      </c>
      <c r="G31" s="5">
        <v>4.5923999999999993E-2</v>
      </c>
      <c r="H31" s="5">
        <v>4.4938000000000006E-2</v>
      </c>
      <c r="I31" s="5">
        <v>4.6391000000000002E-2</v>
      </c>
      <c r="J31" s="5">
        <v>4.6044000000000002E-2</v>
      </c>
      <c r="M31" s="7">
        <f t="shared" si="0"/>
        <v>137.0299999999998</v>
      </c>
      <c r="N31" s="1">
        <f t="shared" si="1"/>
        <v>178.53999999999945</v>
      </c>
      <c r="O31" s="8">
        <f t="shared" si="2"/>
        <v>315.56999999999925</v>
      </c>
    </row>
    <row r="32" spans="1:15" x14ac:dyDescent="0.2">
      <c r="A32" s="2">
        <v>41680</v>
      </c>
      <c r="B32" s="5">
        <v>3.5039000000000001E-2</v>
      </c>
      <c r="C32" s="5">
        <v>3.7436999999999998E-2</v>
      </c>
      <c r="D32" s="5">
        <v>3.9726999999999998E-2</v>
      </c>
      <c r="E32" s="5">
        <v>4.3242000000000003E-2</v>
      </c>
      <c r="F32" s="5">
        <v>4.2769000000000001E-2</v>
      </c>
      <c r="G32" s="5">
        <v>4.5968999999999996E-2</v>
      </c>
      <c r="H32" s="5">
        <v>4.4968000000000001E-2</v>
      </c>
      <c r="I32" s="5">
        <v>4.6517000000000003E-2</v>
      </c>
      <c r="J32" s="5">
        <v>4.6135000000000002E-2</v>
      </c>
      <c r="M32" s="7">
        <f t="shared" si="0"/>
        <v>148.07999999999996</v>
      </c>
      <c r="N32" s="1">
        <f t="shared" si="1"/>
        <v>176.75999999999991</v>
      </c>
      <c r="O32" s="8">
        <f t="shared" si="2"/>
        <v>324.83999999999986</v>
      </c>
    </row>
    <row r="33" spans="1:15" x14ac:dyDescent="0.2">
      <c r="A33" s="2">
        <v>41681</v>
      </c>
      <c r="B33" s="5">
        <v>3.5517E-2</v>
      </c>
      <c r="C33" s="5">
        <v>3.7686000000000004E-2</v>
      </c>
      <c r="D33" s="5">
        <v>3.9897000000000002E-2</v>
      </c>
      <c r="E33" s="5">
        <v>4.3316999999999994E-2</v>
      </c>
      <c r="F33" s="5">
        <v>4.2751000000000004E-2</v>
      </c>
      <c r="G33" s="5">
        <v>4.5835999999999995E-2</v>
      </c>
      <c r="H33" s="5">
        <v>4.4866999999999997E-2</v>
      </c>
      <c r="I33" s="5">
        <v>4.6517000000000003E-2</v>
      </c>
      <c r="J33" s="5">
        <v>4.6273000000000002E-2</v>
      </c>
      <c r="M33" s="7">
        <f t="shared" si="0"/>
        <v>143.13999999999979</v>
      </c>
      <c r="N33" s="1">
        <f t="shared" si="1"/>
        <v>174.5499999999995</v>
      </c>
      <c r="O33" s="8">
        <f t="shared" si="2"/>
        <v>317.68999999999926</v>
      </c>
    </row>
    <row r="34" spans="1:15" x14ac:dyDescent="0.2">
      <c r="A34" s="2">
        <v>41682</v>
      </c>
      <c r="B34" s="5">
        <v>3.5448E-2</v>
      </c>
      <c r="C34" s="5">
        <v>3.7645999999999999E-2</v>
      </c>
      <c r="D34" s="5">
        <v>3.9521000000000001E-2</v>
      </c>
      <c r="E34" s="5">
        <v>4.3247000000000001E-2</v>
      </c>
      <c r="F34" s="5">
        <v>4.2567000000000001E-2</v>
      </c>
      <c r="G34" s="5">
        <v>4.5791999999999999E-2</v>
      </c>
      <c r="H34" s="5">
        <v>4.4938000000000006E-2</v>
      </c>
      <c r="I34" s="5">
        <v>4.6531999999999997E-2</v>
      </c>
      <c r="J34" s="5">
        <v>4.6428000000000004E-2</v>
      </c>
      <c r="M34" s="7">
        <f t="shared" si="0"/>
        <v>142.55999999999977</v>
      </c>
      <c r="N34" s="1">
        <f t="shared" si="1"/>
        <v>187.09999999999957</v>
      </c>
      <c r="O34" s="8">
        <f t="shared" si="2"/>
        <v>329.65999999999934</v>
      </c>
    </row>
    <row r="35" spans="1:15" x14ac:dyDescent="0.2">
      <c r="A35" s="2">
        <v>41683</v>
      </c>
      <c r="B35" s="5">
        <v>3.4682999999999999E-2</v>
      </c>
      <c r="C35" s="5">
        <v>3.7478999999999998E-2</v>
      </c>
      <c r="D35" s="5">
        <v>3.8793000000000001E-2</v>
      </c>
      <c r="E35" s="5">
        <v>4.3336E-2</v>
      </c>
      <c r="F35" s="5">
        <v>4.2529000000000004E-2</v>
      </c>
      <c r="G35" s="5">
        <v>4.5673999999999999E-2</v>
      </c>
      <c r="H35" s="5">
        <v>4.4878999999999995E-2</v>
      </c>
      <c r="I35" s="5">
        <v>4.6505999999999999E-2</v>
      </c>
      <c r="J35" s="5">
        <v>4.6576000000000006E-2</v>
      </c>
      <c r="M35" s="7">
        <f t="shared" si="0"/>
        <v>150.97000000000006</v>
      </c>
      <c r="N35" s="1">
        <f t="shared" si="1"/>
        <v>219.31999999999979</v>
      </c>
      <c r="O35" s="8">
        <f t="shared" si="2"/>
        <v>370.28999999999985</v>
      </c>
    </row>
    <row r="36" spans="1:15" x14ac:dyDescent="0.2">
      <c r="A36" s="2">
        <v>41684</v>
      </c>
      <c r="B36" s="5">
        <v>3.4653999999999997E-2</v>
      </c>
      <c r="C36" s="5">
        <v>3.7200000000000004E-2</v>
      </c>
      <c r="D36" s="5">
        <v>3.8351999999999997E-2</v>
      </c>
      <c r="E36" s="5">
        <v>4.3002000000000005E-2</v>
      </c>
      <c r="F36" s="5">
        <v>4.2617000000000002E-2</v>
      </c>
      <c r="G36" s="5">
        <v>4.5796999999999997E-2</v>
      </c>
      <c r="H36" s="5">
        <v>4.4877E-2</v>
      </c>
      <c r="I36" s="5">
        <v>4.6626000000000001E-2</v>
      </c>
      <c r="J36" s="5">
        <v>4.6586999999999996E-2</v>
      </c>
      <c r="M36" s="7">
        <f t="shared" si="0"/>
        <v>146.21000000000009</v>
      </c>
      <c r="N36" s="1">
        <f t="shared" si="1"/>
        <v>220.49000000000035</v>
      </c>
      <c r="O36" s="8">
        <f t="shared" si="2"/>
        <v>366.70000000000044</v>
      </c>
    </row>
    <row r="37" spans="1:15" x14ac:dyDescent="0.2">
      <c r="A37" s="2">
        <v>41687</v>
      </c>
      <c r="B37" s="5">
        <v>3.4339000000000001E-2</v>
      </c>
      <c r="C37" s="5">
        <v>3.7087000000000002E-2</v>
      </c>
      <c r="D37" s="5">
        <v>3.8679999999999999E-2</v>
      </c>
      <c r="E37" s="5">
        <v>4.3151999999999996E-2</v>
      </c>
      <c r="F37" s="5">
        <v>4.2821999999999999E-2</v>
      </c>
      <c r="G37" s="5">
        <v>4.6078000000000001E-2</v>
      </c>
      <c r="H37" s="5">
        <v>4.5114999999999995E-2</v>
      </c>
      <c r="I37" s="5">
        <v>4.6718999999999997E-2</v>
      </c>
      <c r="J37" s="5">
        <v>4.6894999999999999E-2</v>
      </c>
      <c r="M37" s="7">
        <f t="shared" si="0"/>
        <v>151.42000000000002</v>
      </c>
      <c r="N37" s="1">
        <f t="shared" si="1"/>
        <v>206.3600000000001</v>
      </c>
      <c r="O37" s="8">
        <f t="shared" si="2"/>
        <v>357.78000000000009</v>
      </c>
    </row>
    <row r="38" spans="1:15" x14ac:dyDescent="0.2">
      <c r="A38" s="2">
        <v>41688</v>
      </c>
      <c r="B38" s="5">
        <v>3.4061000000000001E-2</v>
      </c>
      <c r="C38" s="5">
        <v>3.7033999999999997E-2</v>
      </c>
      <c r="D38" s="5">
        <v>3.8779000000000001E-2</v>
      </c>
      <c r="E38" s="5">
        <v>4.3029999999999999E-2</v>
      </c>
      <c r="F38" s="5">
        <v>4.3193000000000002E-2</v>
      </c>
      <c r="G38" s="5">
        <v>4.6239999999999996E-2</v>
      </c>
      <c r="H38" s="5">
        <v>4.5281000000000002E-2</v>
      </c>
      <c r="I38" s="5">
        <v>4.6696999999999995E-2</v>
      </c>
      <c r="J38" s="5">
        <v>4.6920000000000003E-2</v>
      </c>
      <c r="M38" s="7">
        <f t="shared" si="0"/>
        <v>147.76999999999992</v>
      </c>
      <c r="N38" s="1">
        <f t="shared" si="1"/>
        <v>182.79999999999936</v>
      </c>
      <c r="O38" s="8">
        <f t="shared" si="2"/>
        <v>330.56999999999925</v>
      </c>
    </row>
    <row r="39" spans="1:15" x14ac:dyDescent="0.2">
      <c r="A39" s="2">
        <v>41689</v>
      </c>
      <c r="B39" s="5">
        <v>3.3925000000000004E-2</v>
      </c>
      <c r="C39" s="5">
        <v>3.6853999999999998E-2</v>
      </c>
      <c r="D39" s="5">
        <v>3.9001000000000001E-2</v>
      </c>
      <c r="E39" s="5">
        <v>4.3029999999999999E-2</v>
      </c>
      <c r="F39" s="5">
        <v>4.3219E-2</v>
      </c>
      <c r="G39" s="5">
        <v>4.6353999999999999E-2</v>
      </c>
      <c r="H39" s="5">
        <v>4.5416999999999999E-2</v>
      </c>
      <c r="I39" s="5">
        <v>4.6871000000000003E-2</v>
      </c>
      <c r="J39" s="5">
        <v>4.7062999999999994E-2</v>
      </c>
      <c r="M39" s="7">
        <f t="shared" si="0"/>
        <v>150.11999999999992</v>
      </c>
      <c r="N39" s="1">
        <f t="shared" si="1"/>
        <v>171.74999999999997</v>
      </c>
      <c r="O39" s="8">
        <f t="shared" si="2"/>
        <v>321.86999999999989</v>
      </c>
    </row>
    <row r="40" spans="1:15" x14ac:dyDescent="0.2">
      <c r="A40" s="2">
        <v>41690</v>
      </c>
      <c r="B40" s="5">
        <v>3.3584999999999997E-2</v>
      </c>
      <c r="C40" s="5">
        <v>3.6747000000000002E-2</v>
      </c>
      <c r="D40" s="5">
        <v>3.8972E-2</v>
      </c>
      <c r="E40" s="5">
        <v>4.3147999999999999E-2</v>
      </c>
      <c r="F40" s="5">
        <v>4.3033999999999996E-2</v>
      </c>
      <c r="G40" s="5">
        <v>4.6416000000000006E-2</v>
      </c>
      <c r="H40" s="5">
        <v>4.5343000000000001E-2</v>
      </c>
      <c r="I40" s="5">
        <v>4.6883999999999995E-2</v>
      </c>
      <c r="J40" s="5">
        <v>4.6952000000000001E-2</v>
      </c>
      <c r="M40" s="7">
        <f t="shared" si="0"/>
        <v>157.4100000000002</v>
      </c>
      <c r="N40" s="1">
        <f t="shared" si="1"/>
        <v>192.16000000000025</v>
      </c>
      <c r="O40" s="8">
        <f t="shared" si="2"/>
        <v>349.57000000000045</v>
      </c>
    </row>
    <row r="41" spans="1:15" x14ac:dyDescent="0.2">
      <c r="A41" s="2">
        <v>41691</v>
      </c>
      <c r="B41" s="5">
        <v>3.3522999999999997E-2</v>
      </c>
      <c r="C41" s="5">
        <v>3.6644999999999997E-2</v>
      </c>
      <c r="D41" s="5">
        <v>3.8736E-2</v>
      </c>
      <c r="E41" s="5">
        <v>4.2774E-2</v>
      </c>
      <c r="F41" s="5">
        <v>4.2662000000000005E-2</v>
      </c>
      <c r="G41" s="5">
        <v>4.6433000000000002E-2</v>
      </c>
      <c r="H41" s="5">
        <v>4.539E-2</v>
      </c>
      <c r="I41" s="5">
        <v>4.6901999999999999E-2</v>
      </c>
      <c r="J41" s="5">
        <v>4.6866999999999999E-2</v>
      </c>
      <c r="M41" s="7">
        <f t="shared" si="0"/>
        <v>157.23999999999995</v>
      </c>
      <c r="N41" s="1">
        <f t="shared" si="1"/>
        <v>199.26999999999978</v>
      </c>
      <c r="O41" s="8">
        <f t="shared" si="2"/>
        <v>356.50999999999976</v>
      </c>
    </row>
    <row r="42" spans="1:15" x14ac:dyDescent="0.2">
      <c r="A42" s="2">
        <v>41696</v>
      </c>
      <c r="B42" s="5">
        <v>3.2764000000000001E-2</v>
      </c>
      <c r="C42" s="5">
        <v>3.5720000000000002E-2</v>
      </c>
      <c r="D42" s="5">
        <v>3.8296999999999998E-2</v>
      </c>
      <c r="E42" s="5">
        <v>4.2213000000000001E-2</v>
      </c>
      <c r="F42" s="5">
        <v>4.2179000000000001E-2</v>
      </c>
      <c r="G42" s="5">
        <v>4.5052000000000002E-2</v>
      </c>
      <c r="H42" s="5">
        <v>4.3990999999999995E-2</v>
      </c>
      <c r="I42" s="5">
        <v>4.5469999999999997E-2</v>
      </c>
      <c r="J42" s="5">
        <v>4.5494000000000007E-2</v>
      </c>
      <c r="M42" s="7">
        <f t="shared" si="0"/>
        <v>149.20000000000016</v>
      </c>
      <c r="N42" s="1">
        <f t="shared" si="1"/>
        <v>165.04000000000019</v>
      </c>
      <c r="O42" s="8">
        <f t="shared" si="2"/>
        <v>314.24000000000035</v>
      </c>
    </row>
    <row r="43" spans="1:15" x14ac:dyDescent="0.2">
      <c r="A43" s="2">
        <v>41697</v>
      </c>
      <c r="B43" s="5">
        <v>3.2464E-2</v>
      </c>
      <c r="C43" s="5">
        <v>3.5464999999999997E-2</v>
      </c>
      <c r="D43" s="5">
        <v>3.7519999999999998E-2</v>
      </c>
      <c r="E43" s="5">
        <v>4.1125999999999996E-2</v>
      </c>
      <c r="F43" s="5">
        <v>4.1302000000000005E-2</v>
      </c>
      <c r="G43" s="5">
        <v>4.4276000000000003E-2</v>
      </c>
      <c r="H43" s="5">
        <v>4.3193999999999996E-2</v>
      </c>
      <c r="I43" s="5">
        <v>4.4997999999999996E-2</v>
      </c>
      <c r="J43" s="5">
        <v>4.4625999999999999E-2</v>
      </c>
      <c r="M43" s="7">
        <f t="shared" si="0"/>
        <v>150.70000000000007</v>
      </c>
      <c r="N43" s="1">
        <f t="shared" si="1"/>
        <v>178.42999999999978</v>
      </c>
      <c r="O43" s="8">
        <f t="shared" si="2"/>
        <v>329.12999999999988</v>
      </c>
    </row>
    <row r="44" spans="1:15" x14ac:dyDescent="0.2">
      <c r="A44" s="2">
        <v>41698</v>
      </c>
      <c r="B44" s="5">
        <v>3.2774999999999999E-2</v>
      </c>
      <c r="C44" s="5">
        <v>3.5771999999999998E-2</v>
      </c>
      <c r="D44" s="5">
        <v>3.7879000000000003E-2</v>
      </c>
      <c r="E44" s="5">
        <v>4.1538000000000005E-2</v>
      </c>
      <c r="F44" s="5">
        <v>4.1612000000000003E-2</v>
      </c>
      <c r="G44" s="5">
        <v>4.4290999999999997E-2</v>
      </c>
      <c r="H44" s="5">
        <v>4.3272999999999999E-2</v>
      </c>
      <c r="I44" s="5">
        <v>4.5205000000000002E-2</v>
      </c>
      <c r="J44" s="5">
        <v>4.5064E-2</v>
      </c>
      <c r="M44" s="7">
        <f t="shared" si="0"/>
        <v>146.07000000000002</v>
      </c>
      <c r="N44" s="1">
        <f t="shared" si="1"/>
        <v>173.51999999999992</v>
      </c>
      <c r="O44" s="8">
        <f t="shared" si="2"/>
        <v>319.58999999999992</v>
      </c>
    </row>
    <row r="45" spans="1:15" x14ac:dyDescent="0.2">
      <c r="A45" s="2">
        <v>41701</v>
      </c>
      <c r="B45" s="5">
        <v>3.3075E-2</v>
      </c>
      <c r="C45" s="5">
        <v>3.6089000000000003E-2</v>
      </c>
      <c r="D45" s="5">
        <v>3.8043999999999994E-2</v>
      </c>
      <c r="E45" s="5">
        <v>4.2096000000000001E-2</v>
      </c>
      <c r="F45" s="5">
        <v>4.1978999999999995E-2</v>
      </c>
      <c r="G45" s="5">
        <v>4.4344000000000001E-2</v>
      </c>
      <c r="H45" s="5">
        <v>4.3876999999999999E-2</v>
      </c>
      <c r="I45" s="5">
        <v>4.5380999999999998E-2</v>
      </c>
      <c r="J45" s="5">
        <v>4.5343000000000001E-2</v>
      </c>
      <c r="M45" s="7">
        <f t="shared" si="0"/>
        <v>135.12000000000009</v>
      </c>
      <c r="N45" s="1">
        <f t="shared" si="1"/>
        <v>161.52000000000055</v>
      </c>
      <c r="O45" s="8">
        <f t="shared" si="2"/>
        <v>296.64000000000067</v>
      </c>
    </row>
    <row r="46" spans="1:15" x14ac:dyDescent="0.2">
      <c r="A46" s="2">
        <v>41702</v>
      </c>
      <c r="B46" s="5">
        <v>3.3325E-2</v>
      </c>
      <c r="C46" s="5">
        <v>3.6632999999999999E-2</v>
      </c>
      <c r="D46" s="5">
        <v>3.8533999999999999E-2</v>
      </c>
      <c r="E46" s="5">
        <v>4.2465000000000003E-2</v>
      </c>
      <c r="F46" s="5">
        <v>4.2714999999999996E-2</v>
      </c>
      <c r="G46" s="5">
        <v>4.4911000000000006E-2</v>
      </c>
      <c r="H46" s="5">
        <v>4.4745E-2</v>
      </c>
      <c r="I46" s="5">
        <v>4.6083999999999993E-2</v>
      </c>
      <c r="J46" s="5">
        <v>4.5786E-2</v>
      </c>
      <c r="M46" s="7">
        <f t="shared" si="0"/>
        <v>133.88999999999999</v>
      </c>
      <c r="N46" s="1">
        <f t="shared" si="1"/>
        <v>145.68000000000032</v>
      </c>
      <c r="O46" s="8">
        <f t="shared" si="2"/>
        <v>279.57000000000028</v>
      </c>
    </row>
    <row r="47" spans="1:15" x14ac:dyDescent="0.2">
      <c r="A47" s="2">
        <v>41703</v>
      </c>
      <c r="B47" s="5">
        <v>3.2932999999999997E-2</v>
      </c>
      <c r="C47" s="5">
        <v>3.6643000000000002E-2</v>
      </c>
      <c r="D47" s="5">
        <v>3.8711999999999996E-2</v>
      </c>
      <c r="E47" s="5">
        <v>4.2678000000000001E-2</v>
      </c>
      <c r="F47" s="5">
        <v>4.2845000000000001E-2</v>
      </c>
      <c r="G47" s="5">
        <v>4.5151000000000004E-2</v>
      </c>
      <c r="H47" s="5">
        <v>4.4768000000000002E-2</v>
      </c>
      <c r="I47" s="5">
        <v>4.6369E-2</v>
      </c>
      <c r="J47" s="5">
        <v>4.5971999999999999E-2</v>
      </c>
      <c r="M47" s="7">
        <f t="shared" si="0"/>
        <v>145.99000000000007</v>
      </c>
      <c r="N47" s="1">
        <f t="shared" si="1"/>
        <v>161.47000000000028</v>
      </c>
      <c r="O47" s="8">
        <f t="shared" si="2"/>
        <v>307.46000000000038</v>
      </c>
    </row>
    <row r="48" spans="1:15" x14ac:dyDescent="0.2">
      <c r="A48" s="2">
        <v>41704</v>
      </c>
      <c r="B48" s="5">
        <v>3.2732999999999998E-2</v>
      </c>
      <c r="C48" s="5">
        <v>3.6962999999999996E-2</v>
      </c>
      <c r="D48" s="5">
        <v>3.8987000000000001E-2</v>
      </c>
      <c r="E48" s="5">
        <v>4.2755999999999995E-2</v>
      </c>
      <c r="F48" s="5">
        <v>4.2803000000000008E-2</v>
      </c>
      <c r="G48" s="5">
        <v>4.5198000000000002E-2</v>
      </c>
      <c r="H48" s="5">
        <v>4.4562999999999998E-2</v>
      </c>
      <c r="I48" s="5">
        <v>4.6365999999999997E-2</v>
      </c>
      <c r="J48" s="5">
        <v>4.5872999999999997E-2</v>
      </c>
      <c r="M48" s="7">
        <f t="shared" si="0"/>
        <v>153.96000000000006</v>
      </c>
      <c r="N48" s="1">
        <f t="shared" si="1"/>
        <v>177.84999999999945</v>
      </c>
      <c r="O48" s="8">
        <f t="shared" si="2"/>
        <v>331.80999999999949</v>
      </c>
    </row>
    <row r="49" spans="1:15" x14ac:dyDescent="0.2">
      <c r="A49" s="2">
        <v>41705</v>
      </c>
      <c r="B49" s="5">
        <v>3.2509000000000003E-2</v>
      </c>
      <c r="C49" s="5">
        <v>3.6739000000000001E-2</v>
      </c>
      <c r="D49" s="5">
        <v>3.8677000000000003E-2</v>
      </c>
      <c r="E49" s="5">
        <v>4.2877999999999999E-2</v>
      </c>
      <c r="F49" s="5">
        <v>4.2569999999999997E-2</v>
      </c>
      <c r="G49" s="5">
        <v>4.5488000000000001E-2</v>
      </c>
      <c r="H49" s="5">
        <v>4.4517000000000001E-2</v>
      </c>
      <c r="I49" s="5">
        <v>4.6365999999999997E-2</v>
      </c>
      <c r="J49" s="5">
        <v>4.5875000000000006E-2</v>
      </c>
      <c r="M49" s="7">
        <f t="shared" si="0"/>
        <v>169.05999999999992</v>
      </c>
      <c r="N49" s="1">
        <f t="shared" si="1"/>
        <v>213.38999999999982</v>
      </c>
      <c r="O49" s="8">
        <f t="shared" si="2"/>
        <v>382.4499999999997</v>
      </c>
    </row>
    <row r="50" spans="1:15" x14ac:dyDescent="0.2">
      <c r="A50" s="2">
        <v>41708</v>
      </c>
      <c r="B50" s="5">
        <v>3.2002000000000003E-2</v>
      </c>
      <c r="C50" s="5">
        <v>3.5816000000000001E-2</v>
      </c>
      <c r="D50" s="5">
        <v>3.7814E-2</v>
      </c>
      <c r="E50" s="5">
        <v>4.2514000000000003E-2</v>
      </c>
      <c r="F50" s="5">
        <v>4.2478999999999996E-2</v>
      </c>
      <c r="G50" s="5">
        <v>4.5541999999999999E-2</v>
      </c>
      <c r="H50" s="5">
        <v>4.4204E-2</v>
      </c>
      <c r="I50" s="5">
        <v>4.5823999999999997E-2</v>
      </c>
      <c r="J50" s="5">
        <v>4.5717999999999995E-2</v>
      </c>
      <c r="M50" s="7">
        <f t="shared" si="0"/>
        <v>166.74000000000009</v>
      </c>
      <c r="N50" s="1">
        <f t="shared" si="1"/>
        <v>214.36000000000018</v>
      </c>
      <c r="O50" s="8">
        <f t="shared" si="2"/>
        <v>381.10000000000025</v>
      </c>
    </row>
    <row r="51" spans="1:15" x14ac:dyDescent="0.2">
      <c r="A51" s="2">
        <v>41709</v>
      </c>
      <c r="B51" s="5">
        <v>3.2400999999999999E-2</v>
      </c>
      <c r="C51" s="5">
        <v>3.5626999999999999E-2</v>
      </c>
      <c r="D51" s="5">
        <v>3.7592E-2</v>
      </c>
      <c r="E51" s="5">
        <v>4.2377999999999999E-2</v>
      </c>
      <c r="F51" s="5">
        <v>4.2411000000000004E-2</v>
      </c>
      <c r="G51" s="5">
        <v>4.5564999999999994E-2</v>
      </c>
      <c r="H51" s="5">
        <v>4.4379999999999996E-2</v>
      </c>
      <c r="I51" s="5">
        <v>4.5822000000000002E-2</v>
      </c>
      <c r="J51" s="5">
        <v>4.5620000000000001E-2</v>
      </c>
      <c r="M51" s="7">
        <f t="shared" si="0"/>
        <v>159.93</v>
      </c>
      <c r="N51" s="1">
        <f t="shared" si="1"/>
        <v>205.65999999999974</v>
      </c>
      <c r="O51" s="8">
        <f t="shared" si="2"/>
        <v>365.58999999999975</v>
      </c>
    </row>
    <row r="52" spans="1:15" x14ac:dyDescent="0.2">
      <c r="A52" s="2">
        <v>41710</v>
      </c>
      <c r="B52" s="5">
        <v>3.2083E-2</v>
      </c>
      <c r="C52" s="5">
        <v>3.5798000000000003E-2</v>
      </c>
      <c r="D52" s="5">
        <v>3.7206000000000003E-2</v>
      </c>
      <c r="E52" s="5">
        <v>4.2050999999999998E-2</v>
      </c>
      <c r="F52" s="5">
        <v>4.2245999999999999E-2</v>
      </c>
      <c r="G52" s="5">
        <v>4.5589999999999999E-2</v>
      </c>
      <c r="H52" s="5">
        <v>4.4412E-2</v>
      </c>
      <c r="I52" s="5">
        <v>4.5584E-2</v>
      </c>
      <c r="J52" s="5">
        <v>4.5488999999999995E-2</v>
      </c>
      <c r="M52" s="7">
        <f t="shared" si="0"/>
        <v>159.52000000000001</v>
      </c>
      <c r="N52" s="1">
        <f t="shared" si="1"/>
        <v>216.81999999999994</v>
      </c>
      <c r="O52" s="8">
        <f t="shared" si="2"/>
        <v>376.33999999999992</v>
      </c>
    </row>
    <row r="53" spans="1:15" x14ac:dyDescent="0.2">
      <c r="A53" s="2">
        <v>41711</v>
      </c>
      <c r="B53" s="5">
        <v>3.1621000000000003E-2</v>
      </c>
      <c r="C53" s="5">
        <v>3.5424000000000004E-2</v>
      </c>
      <c r="D53" s="5">
        <v>3.7534999999999999E-2</v>
      </c>
      <c r="E53" s="5">
        <v>4.2108E-2</v>
      </c>
      <c r="F53" s="5">
        <v>4.2253999999999993E-2</v>
      </c>
      <c r="G53" s="5">
        <v>4.5401999999999998E-2</v>
      </c>
      <c r="H53" s="5">
        <v>4.4090999999999998E-2</v>
      </c>
      <c r="I53" s="5">
        <v>4.5288000000000002E-2</v>
      </c>
      <c r="J53" s="5">
        <v>4.5346999999999998E-2</v>
      </c>
      <c r="M53" s="7">
        <f t="shared" si="0"/>
        <v>163.47999999999993</v>
      </c>
      <c r="N53" s="1">
        <f t="shared" si="1"/>
        <v>196.88000000000045</v>
      </c>
      <c r="O53" s="8">
        <f t="shared" si="2"/>
        <v>360.36000000000035</v>
      </c>
    </row>
    <row r="54" spans="1:15" x14ac:dyDescent="0.2">
      <c r="A54" s="2">
        <v>41712</v>
      </c>
      <c r="B54" s="5">
        <v>3.1621000000000003E-2</v>
      </c>
      <c r="C54" s="5">
        <v>3.5135E-2</v>
      </c>
      <c r="D54" s="5">
        <v>3.7222999999999999E-2</v>
      </c>
      <c r="E54" s="5">
        <v>4.2135999999999993E-2</v>
      </c>
      <c r="F54" s="5">
        <v>4.1929000000000001E-2</v>
      </c>
      <c r="G54" s="5">
        <v>4.5220000000000003E-2</v>
      </c>
      <c r="H54" s="5">
        <v>4.3890000000000005E-2</v>
      </c>
      <c r="I54" s="5">
        <v>4.5266000000000001E-2</v>
      </c>
      <c r="J54" s="5">
        <v>4.5260999999999996E-2</v>
      </c>
      <c r="M54" s="7">
        <f t="shared" si="0"/>
        <v>167.23999999999981</v>
      </c>
      <c r="N54" s="1">
        <f t="shared" si="1"/>
        <v>215.76999999999964</v>
      </c>
      <c r="O54" s="8">
        <f t="shared" si="2"/>
        <v>383.00999999999942</v>
      </c>
    </row>
    <row r="55" spans="1:15" x14ac:dyDescent="0.2">
      <c r="A55" s="2">
        <v>41715</v>
      </c>
      <c r="B55" s="5">
        <v>3.1133000000000001E-2</v>
      </c>
      <c r="C55" s="5">
        <v>3.5506999999999997E-2</v>
      </c>
      <c r="D55" s="5">
        <v>3.7536E-2</v>
      </c>
      <c r="E55" s="5">
        <v>4.2026000000000001E-2</v>
      </c>
      <c r="F55" s="5">
        <v>4.1755000000000007E-2</v>
      </c>
      <c r="G55" s="5">
        <v>4.5449000000000003E-2</v>
      </c>
      <c r="H55" s="5">
        <v>4.3907999999999996E-2</v>
      </c>
      <c r="I55" s="5">
        <v>4.5250000000000005E-2</v>
      </c>
      <c r="J55" s="5">
        <v>4.5124000000000004E-2</v>
      </c>
      <c r="M55" s="7">
        <f t="shared" si="0"/>
        <v>178.67000000000007</v>
      </c>
      <c r="N55" s="1">
        <f t="shared" si="1"/>
        <v>231.18000000000006</v>
      </c>
      <c r="O55" s="8">
        <f t="shared" si="2"/>
        <v>409.85000000000014</v>
      </c>
    </row>
    <row r="56" spans="1:15" x14ac:dyDescent="0.2">
      <c r="A56" s="2">
        <v>41716</v>
      </c>
      <c r="B56" s="5">
        <v>3.1032999999999998E-2</v>
      </c>
      <c r="C56" s="5">
        <v>3.5702999999999999E-2</v>
      </c>
      <c r="D56" s="5">
        <v>3.7662000000000001E-2</v>
      </c>
      <c r="E56" s="5">
        <v>4.2011E-2</v>
      </c>
      <c r="F56" s="5">
        <v>4.2185E-2</v>
      </c>
      <c r="G56" s="5">
        <v>4.5658000000000004E-2</v>
      </c>
      <c r="H56" s="5">
        <v>4.4198000000000001E-2</v>
      </c>
      <c r="I56" s="5">
        <v>4.5294000000000001E-2</v>
      </c>
      <c r="J56" s="5">
        <v>4.5427999999999996E-2</v>
      </c>
      <c r="M56" s="7">
        <f t="shared" si="0"/>
        <v>173.15000000000003</v>
      </c>
      <c r="N56" s="1">
        <f t="shared" si="1"/>
        <v>210.2600000000001</v>
      </c>
      <c r="O56" s="8">
        <f t="shared" si="2"/>
        <v>383.41000000000014</v>
      </c>
    </row>
    <row r="57" spans="1:15" x14ac:dyDescent="0.2">
      <c r="A57" s="2">
        <v>41717</v>
      </c>
      <c r="B57" s="5">
        <v>3.1333E-2</v>
      </c>
      <c r="C57" s="5">
        <v>3.6166000000000004E-2</v>
      </c>
      <c r="D57" s="5">
        <v>3.8342999999999995E-2</v>
      </c>
      <c r="E57" s="5">
        <v>4.2674000000000004E-2</v>
      </c>
      <c r="F57" s="5">
        <v>4.2377000000000005E-2</v>
      </c>
      <c r="G57" s="5">
        <v>4.5624000000000005E-2</v>
      </c>
      <c r="H57" s="5">
        <v>4.4400000000000002E-2</v>
      </c>
      <c r="I57" s="5">
        <v>4.5363000000000001E-2</v>
      </c>
      <c r="J57" s="5">
        <v>4.5442999999999997E-2</v>
      </c>
      <c r="M57" s="7">
        <f t="shared" si="0"/>
        <v>171.52</v>
      </c>
      <c r="N57" s="1">
        <f t="shared" si="1"/>
        <v>205.23000000000042</v>
      </c>
      <c r="O57" s="8">
        <f t="shared" si="2"/>
        <v>376.75000000000045</v>
      </c>
    </row>
    <row r="58" spans="1:15" x14ac:dyDescent="0.2">
      <c r="A58" s="2">
        <v>41718</v>
      </c>
      <c r="B58" s="5">
        <v>3.1133000000000001E-2</v>
      </c>
      <c r="C58" s="5">
        <v>3.6073000000000001E-2</v>
      </c>
      <c r="D58" s="5">
        <v>3.8906999999999997E-2</v>
      </c>
      <c r="E58" s="5">
        <v>4.2896000000000004E-2</v>
      </c>
      <c r="F58" s="5">
        <v>4.2340000000000003E-2</v>
      </c>
      <c r="G58" s="5">
        <v>4.5641999999999995E-2</v>
      </c>
      <c r="H58" s="5">
        <v>4.4042000000000005E-2</v>
      </c>
      <c r="I58" s="5">
        <v>4.5365999999999997E-2</v>
      </c>
      <c r="J58" s="5">
        <v>4.5700999999999999E-2</v>
      </c>
      <c r="M58" s="7">
        <f t="shared" si="0"/>
        <v>188.79999999999981</v>
      </c>
      <c r="N58" s="1">
        <f t="shared" si="1"/>
        <v>204.78999999999971</v>
      </c>
      <c r="O58" s="8">
        <f t="shared" si="2"/>
        <v>393.58999999999952</v>
      </c>
    </row>
    <row r="59" spans="1:15" x14ac:dyDescent="0.2">
      <c r="A59" s="2">
        <v>41719</v>
      </c>
      <c r="B59" s="5">
        <v>3.1433000000000003E-2</v>
      </c>
      <c r="C59" s="5">
        <v>3.6269999999999997E-2</v>
      </c>
      <c r="D59" s="5">
        <v>3.8955000000000004E-2</v>
      </c>
      <c r="E59" s="5">
        <v>4.2405999999999999E-2</v>
      </c>
      <c r="F59" s="5">
        <v>4.2049000000000003E-2</v>
      </c>
      <c r="G59" s="5">
        <v>4.5660999999999993E-2</v>
      </c>
      <c r="H59" s="5">
        <v>4.4050000000000006E-2</v>
      </c>
      <c r="I59" s="5">
        <v>4.5197000000000001E-2</v>
      </c>
      <c r="J59" s="5">
        <v>4.5525000000000003E-2</v>
      </c>
      <c r="M59" s="7">
        <f t="shared" si="0"/>
        <v>180.27999999999969</v>
      </c>
      <c r="N59" s="1">
        <f t="shared" si="1"/>
        <v>194.94999999999908</v>
      </c>
      <c r="O59" s="8">
        <f t="shared" si="2"/>
        <v>375.22999999999877</v>
      </c>
    </row>
    <row r="60" spans="1:15" x14ac:dyDescent="0.2">
      <c r="A60" s="2">
        <v>41722</v>
      </c>
      <c r="B60" s="5">
        <v>3.1233E-2</v>
      </c>
      <c r="C60" s="5">
        <v>3.5938999999999999E-2</v>
      </c>
      <c r="D60" s="5">
        <v>3.8730000000000001E-2</v>
      </c>
      <c r="E60" s="5">
        <v>4.2751999999999998E-2</v>
      </c>
      <c r="F60" s="5">
        <v>4.2190999999999999E-2</v>
      </c>
      <c r="G60" s="5">
        <v>4.5781999999999996E-2</v>
      </c>
      <c r="H60" s="5">
        <v>4.4082999999999997E-2</v>
      </c>
      <c r="I60" s="5">
        <v>4.5312999999999999E-2</v>
      </c>
      <c r="J60" s="5">
        <v>4.5644999999999998E-2</v>
      </c>
      <c r="M60" s="7">
        <f t="shared" si="0"/>
        <v>189.31999999999994</v>
      </c>
      <c r="N60" s="1">
        <f t="shared" si="1"/>
        <v>209.97999999999988</v>
      </c>
      <c r="O60" s="8">
        <f t="shared" si="2"/>
        <v>399.29999999999984</v>
      </c>
    </row>
    <row r="61" spans="1:15" x14ac:dyDescent="0.2">
      <c r="A61" s="2">
        <v>41723</v>
      </c>
      <c r="B61" s="5">
        <v>3.1032999999999998E-2</v>
      </c>
      <c r="C61" s="5">
        <v>3.5541999999999997E-2</v>
      </c>
      <c r="D61" s="5">
        <v>3.8667E-2</v>
      </c>
      <c r="E61" s="5">
        <v>4.2394000000000001E-2</v>
      </c>
      <c r="F61" s="5">
        <v>4.2215999999999997E-2</v>
      </c>
      <c r="G61" s="5">
        <v>4.5823000000000003E-2</v>
      </c>
      <c r="H61" s="5">
        <v>4.4170000000000001E-2</v>
      </c>
      <c r="I61" s="5">
        <v>4.5085E-2</v>
      </c>
      <c r="J61" s="5">
        <v>4.5724999999999995E-2</v>
      </c>
      <c r="M61" s="7">
        <f t="shared" si="0"/>
        <v>183.54000000000011</v>
      </c>
      <c r="N61" s="1">
        <f t="shared" si="1"/>
        <v>177.79000000000025</v>
      </c>
      <c r="O61" s="8">
        <f t="shared" si="2"/>
        <v>361.33000000000038</v>
      </c>
    </row>
    <row r="62" spans="1:15" x14ac:dyDescent="0.2">
      <c r="A62" s="2">
        <v>41724</v>
      </c>
      <c r="B62" s="5">
        <v>3.1032999999999998E-2</v>
      </c>
      <c r="C62" s="5">
        <v>3.4483E-2</v>
      </c>
      <c r="D62" s="5">
        <v>3.8725000000000002E-2</v>
      </c>
      <c r="E62" s="5">
        <v>4.2637999999999995E-2</v>
      </c>
      <c r="F62" s="5">
        <v>4.2207999999999996E-2</v>
      </c>
      <c r="G62" s="5">
        <v>4.5904E-2</v>
      </c>
      <c r="H62" s="5">
        <v>4.4176E-2</v>
      </c>
      <c r="I62" s="5">
        <v>4.5088999999999997E-2</v>
      </c>
      <c r="J62" s="5">
        <v>4.5688000000000006E-2</v>
      </c>
      <c r="M62" s="7">
        <f t="shared" si="0"/>
        <v>189.71000000000009</v>
      </c>
      <c r="N62" s="1">
        <f t="shared" si="1"/>
        <v>179.69</v>
      </c>
      <c r="O62" s="8">
        <f t="shared" si="2"/>
        <v>369.40000000000009</v>
      </c>
    </row>
    <row r="63" spans="1:15" x14ac:dyDescent="0.2">
      <c r="A63" s="2">
        <v>41725</v>
      </c>
      <c r="B63" s="5">
        <v>3.0994999999999998E-2</v>
      </c>
      <c r="C63" s="5">
        <v>3.4403999999999997E-2</v>
      </c>
      <c r="D63" s="5">
        <v>3.8854E-2</v>
      </c>
      <c r="E63" s="5">
        <v>4.2625000000000003E-2</v>
      </c>
      <c r="F63" s="5">
        <v>4.2222000000000003E-2</v>
      </c>
      <c r="G63" s="5">
        <v>4.5690999999999996E-2</v>
      </c>
      <c r="H63" s="5">
        <v>4.4195999999999999E-2</v>
      </c>
      <c r="I63" s="5">
        <v>4.5336999999999995E-2</v>
      </c>
      <c r="J63" s="5">
        <v>4.5828000000000001E-2</v>
      </c>
      <c r="M63" s="7">
        <f t="shared" si="0"/>
        <v>186.28999999999996</v>
      </c>
      <c r="N63" s="1">
        <f t="shared" si="1"/>
        <v>180.15999999999968</v>
      </c>
      <c r="O63" s="8">
        <f t="shared" si="2"/>
        <v>366.44999999999965</v>
      </c>
    </row>
    <row r="64" spans="1:15" x14ac:dyDescent="0.2">
      <c r="A64" s="2">
        <v>41726</v>
      </c>
      <c r="B64" s="5">
        <v>3.1095000000000001E-2</v>
      </c>
      <c r="C64" s="5">
        <v>3.4436000000000001E-2</v>
      </c>
      <c r="D64" s="5">
        <v>3.8757E-2</v>
      </c>
      <c r="E64" s="5">
        <v>4.3048999999999997E-2</v>
      </c>
      <c r="F64" s="5">
        <v>4.2537000000000005E-2</v>
      </c>
      <c r="G64" s="5">
        <v>4.5791999999999999E-2</v>
      </c>
      <c r="H64" s="5">
        <v>4.4229999999999998E-2</v>
      </c>
      <c r="I64" s="5">
        <v>4.5312999999999999E-2</v>
      </c>
      <c r="J64" s="5">
        <v>4.5801000000000001E-2</v>
      </c>
      <c r="M64" s="7">
        <f t="shared" si="0"/>
        <v>188.53999999999985</v>
      </c>
      <c r="N64" s="1">
        <f t="shared" si="1"/>
        <v>176.36999999999966</v>
      </c>
      <c r="O64" s="8">
        <f t="shared" si="2"/>
        <v>364.90999999999951</v>
      </c>
    </row>
    <row r="65" spans="1:15" x14ac:dyDescent="0.2">
      <c r="A65" s="2"/>
      <c r="B65" s="5"/>
      <c r="C65" s="5"/>
      <c r="D65" s="5"/>
      <c r="E65" s="5"/>
      <c r="F65" s="5"/>
      <c r="G65" s="5"/>
      <c r="H65" s="5"/>
      <c r="I65" s="5"/>
      <c r="J65" s="5"/>
    </row>
    <row r="66" spans="1:15" x14ac:dyDescent="0.2">
      <c r="A66" s="3" t="s">
        <v>12</v>
      </c>
      <c r="B66" s="3">
        <f>AVERAGE(B2:B64)</f>
        <v>3.6154587301587278E-2</v>
      </c>
      <c r="C66" s="3">
        <f t="shared" ref="C66:J66" si="3">AVERAGE(C2:C64)</f>
        <v>3.9259730158730161E-2</v>
      </c>
      <c r="D66" s="3">
        <f t="shared" si="3"/>
        <v>4.0777936507936513E-2</v>
      </c>
      <c r="E66" s="3">
        <f t="shared" si="3"/>
        <v>4.3755793650793642E-2</v>
      </c>
      <c r="F66" s="3">
        <f t="shared" si="3"/>
        <v>4.3438238095238099E-2</v>
      </c>
      <c r="G66" s="3">
        <f t="shared" si="3"/>
        <v>4.631258730158732E-2</v>
      </c>
      <c r="H66" s="3">
        <f t="shared" si="3"/>
        <v>4.5300571428571419E-2</v>
      </c>
      <c r="I66" s="3">
        <f t="shared" si="3"/>
        <v>4.6380444444444432E-2</v>
      </c>
      <c r="J66" s="3">
        <f t="shared" si="3"/>
        <v>4.637412698412699E-2</v>
      </c>
      <c r="L66" s="3" t="s">
        <v>17</v>
      </c>
      <c r="M66" s="7">
        <f>AVERAGE(M2:M64)</f>
        <v>131.10587301587299</v>
      </c>
      <c r="N66" s="7">
        <f>AVERAGE(N2:N64)</f>
        <v>167.70031746031739</v>
      </c>
      <c r="O66" s="7">
        <f>AVERAGE(O2:O64)</f>
        <v>298.80619047619047</v>
      </c>
    </row>
    <row r="67" spans="1:15" x14ac:dyDescent="0.2">
      <c r="A67" s="2" t="s">
        <v>10</v>
      </c>
      <c r="B67" s="6">
        <f t="shared" ref="B67:J67" si="4">_xlfn.STDEV.P(B2:B64)*10000</f>
        <v>40.938042525567155</v>
      </c>
      <c r="C67" s="6">
        <f t="shared" si="4"/>
        <v>36.656791492980375</v>
      </c>
      <c r="D67" s="6">
        <f t="shared" si="4"/>
        <v>27.223401398867477</v>
      </c>
      <c r="E67" s="6">
        <f t="shared" si="4"/>
        <v>14.708276274944517</v>
      </c>
      <c r="F67" s="6">
        <f t="shared" si="4"/>
        <v>13.265761600413379</v>
      </c>
      <c r="G67" s="6">
        <f t="shared" si="4"/>
        <v>9.4959349088648874</v>
      </c>
      <c r="H67" s="6">
        <f t="shared" si="4"/>
        <v>10.922393149344312</v>
      </c>
      <c r="I67" s="6">
        <f t="shared" si="4"/>
        <v>7.485183624848978</v>
      </c>
      <c r="J67" s="6">
        <f t="shared" si="4"/>
        <v>7.2741897475073625</v>
      </c>
      <c r="L67" s="2" t="s">
        <v>10</v>
      </c>
      <c r="M67" s="7">
        <f>_xlfn.STDEV.P(M2:M64)</f>
        <v>38.255266745399304</v>
      </c>
      <c r="N67" s="7">
        <f>_xlfn.STDEV.P(N2:N64)</f>
        <v>37.196775929934844</v>
      </c>
      <c r="O67" s="7">
        <f>_xlfn.STDEV.P(O2:O64)</f>
        <v>72.756319846120462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opLeftCell="A45" workbookViewId="0">
      <selection activeCell="A64" sqref="A64"/>
    </sheetView>
  </sheetViews>
  <sheetFormatPr defaultRowHeight="17.25" x14ac:dyDescent="0.2"/>
  <cols>
    <col min="1" max="1" width="13.5703125" style="1" bestFit="1" customWidth="1"/>
    <col min="2" max="10" width="9.85546875" style="1" bestFit="1" customWidth="1"/>
    <col min="11" max="16384" width="9.140625" style="1"/>
  </cols>
  <sheetData>
    <row r="1" spans="1:10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2">
        <v>41624</v>
      </c>
      <c r="B2" s="3">
        <v>4.6225911222850025E-2</v>
      </c>
      <c r="C2" s="3">
        <v>4.4035977212710131E-2</v>
      </c>
      <c r="D2" s="3">
        <v>4.4126004711435574E-2</v>
      </c>
      <c r="E2" s="3">
        <v>4.5035319422381592E-2</v>
      </c>
      <c r="F2" s="3">
        <v>4.5208035982616135E-2</v>
      </c>
      <c r="G2" s="3">
        <v>4.5101060994928055E-2</v>
      </c>
      <c r="H2" s="3">
        <v>4.5100109810413791E-2</v>
      </c>
      <c r="I2" s="3">
        <v>4.5429566334279858E-2</v>
      </c>
      <c r="J2" s="3">
        <v>4.568588209840363E-2</v>
      </c>
    </row>
    <row r="3" spans="1:10" x14ac:dyDescent="0.2">
      <c r="A3" s="2">
        <v>41625</v>
      </c>
      <c r="B3" s="3">
        <v>4.5494912389364872E-2</v>
      </c>
      <c r="C3" s="3">
        <v>4.424688865812576E-2</v>
      </c>
      <c r="D3" s="3">
        <v>4.4620228632946901E-2</v>
      </c>
      <c r="E3" s="3">
        <v>4.516474826315009E-2</v>
      </c>
      <c r="F3" s="3">
        <v>4.5406524993124808E-2</v>
      </c>
      <c r="G3" s="3">
        <v>4.5517098362322761E-2</v>
      </c>
      <c r="H3" s="3">
        <v>4.5668792458666507E-2</v>
      </c>
      <c r="I3" s="3">
        <v>4.6100760107760763E-2</v>
      </c>
      <c r="J3" s="3">
        <v>4.6436858312665308E-2</v>
      </c>
    </row>
    <row r="4" spans="1:10" x14ac:dyDescent="0.2">
      <c r="A4" s="2">
        <v>41626</v>
      </c>
      <c r="B4" s="3">
        <v>4.5233747578736994E-2</v>
      </c>
      <c r="C4" s="3">
        <v>4.3644879525669644E-2</v>
      </c>
      <c r="D4" s="3">
        <v>4.4285000403843533E-2</v>
      </c>
      <c r="E4" s="3">
        <v>4.5046675976431638E-2</v>
      </c>
      <c r="F4" s="3">
        <v>4.5488451069579439E-2</v>
      </c>
      <c r="G4" s="3">
        <v>4.5773844716995749E-2</v>
      </c>
      <c r="H4" s="3">
        <v>4.6022517906468163E-2</v>
      </c>
      <c r="I4" s="3">
        <v>4.6405000459750712E-2</v>
      </c>
      <c r="J4" s="3">
        <v>4.6702583578280832E-2</v>
      </c>
    </row>
    <row r="5" spans="1:10" x14ac:dyDescent="0.2">
      <c r="A5" s="2">
        <v>41627</v>
      </c>
      <c r="B5" s="3">
        <v>4.5443736640208954E-2</v>
      </c>
      <c r="C5" s="3">
        <v>4.3733486245111974E-2</v>
      </c>
      <c r="D5" s="3">
        <v>4.4058440341277816E-2</v>
      </c>
      <c r="E5" s="3">
        <v>4.4669510489480313E-2</v>
      </c>
      <c r="F5" s="3">
        <v>4.5171193725470182E-2</v>
      </c>
      <c r="G5" s="3">
        <v>4.5586096479455662E-2</v>
      </c>
      <c r="H5" s="3">
        <v>4.5910443875101903E-2</v>
      </c>
      <c r="I5" s="3">
        <v>4.627581517224133E-2</v>
      </c>
      <c r="J5" s="3">
        <v>4.6560081087921645E-2</v>
      </c>
    </row>
    <row r="6" spans="1:10" x14ac:dyDescent="0.2">
      <c r="A6" s="2">
        <v>41628</v>
      </c>
      <c r="B6" s="3">
        <v>4.7382949329435764E-2</v>
      </c>
      <c r="C6" s="3">
        <v>4.590379828180069E-2</v>
      </c>
      <c r="D6" s="3">
        <v>4.5373989535472781E-2</v>
      </c>
      <c r="E6" s="3">
        <v>4.5444211010496449E-2</v>
      </c>
      <c r="F6" s="3">
        <v>4.560428992233545E-2</v>
      </c>
      <c r="G6" s="3">
        <v>4.5781240918700172E-2</v>
      </c>
      <c r="H6" s="3">
        <v>4.5949712132804077E-2</v>
      </c>
      <c r="I6" s="3">
        <v>4.626013496239878E-2</v>
      </c>
      <c r="J6" s="3">
        <v>4.6501638633716924E-2</v>
      </c>
    </row>
    <row r="7" spans="1:10" x14ac:dyDescent="0.2">
      <c r="A7" s="2">
        <v>41631</v>
      </c>
      <c r="B7" s="3">
        <v>4.6147861016156533E-2</v>
      </c>
      <c r="C7" s="3">
        <v>4.578147633647478E-2</v>
      </c>
      <c r="D7" s="3">
        <v>4.4923471048490038E-2</v>
      </c>
      <c r="E7" s="3">
        <v>4.4826864536275268E-2</v>
      </c>
      <c r="F7" s="3">
        <v>4.4891496999794223E-2</v>
      </c>
      <c r="G7" s="3">
        <v>4.5007568847323265E-2</v>
      </c>
      <c r="H7" s="3">
        <v>4.51362829876365E-2</v>
      </c>
      <c r="I7" s="3">
        <v>4.5433236410068023E-2</v>
      </c>
      <c r="J7" s="3">
        <v>4.5664258513827605E-2</v>
      </c>
    </row>
    <row r="8" spans="1:10" x14ac:dyDescent="0.2">
      <c r="A8" s="2">
        <v>41632</v>
      </c>
      <c r="B8" s="3">
        <v>4.6072545718139013E-2</v>
      </c>
      <c r="C8" s="3">
        <v>4.5837170812406569E-2</v>
      </c>
      <c r="D8" s="3">
        <v>4.4996750353683224E-2</v>
      </c>
      <c r="E8" s="3">
        <v>4.4899366053633649E-2</v>
      </c>
      <c r="F8" s="3">
        <v>4.4942560510214724E-2</v>
      </c>
      <c r="G8" s="3">
        <v>4.5031852666336247E-2</v>
      </c>
      <c r="H8" s="3">
        <v>4.514168515734851E-2</v>
      </c>
      <c r="I8" s="3">
        <v>4.5425565561556525E-2</v>
      </c>
      <c r="J8" s="3">
        <v>4.5646414739194174E-2</v>
      </c>
    </row>
    <row r="9" spans="1:10" x14ac:dyDescent="0.2">
      <c r="A9" s="2">
        <v>41633</v>
      </c>
      <c r="B9" s="3">
        <v>4.6044421366770338E-2</v>
      </c>
      <c r="C9" s="3">
        <v>4.6013863000463617E-2</v>
      </c>
      <c r="D9" s="3">
        <v>4.5185683361842921E-2</v>
      </c>
      <c r="E9" s="3">
        <v>4.507597876374092E-2</v>
      </c>
      <c r="F9" s="3">
        <v>4.5069956327276062E-2</v>
      </c>
      <c r="G9" s="3">
        <v>4.5101535016565775E-2</v>
      </c>
      <c r="H9" s="3">
        <v>4.5170666495744527E-2</v>
      </c>
      <c r="I9" s="3">
        <v>4.5426316882736906E-2</v>
      </c>
      <c r="J9" s="3">
        <v>4.5625199304172748E-2</v>
      </c>
    </row>
    <row r="10" spans="1:10" x14ac:dyDescent="0.2">
      <c r="A10" s="2">
        <v>41635</v>
      </c>
      <c r="B10" s="3">
        <v>4.5178685241582084E-2</v>
      </c>
      <c r="C10" s="3">
        <v>4.5891242062075399E-2</v>
      </c>
      <c r="D10" s="3">
        <v>4.5323674713931617E-2</v>
      </c>
      <c r="E10" s="3">
        <v>4.5305343071442072E-2</v>
      </c>
      <c r="F10" s="3">
        <v>4.5329534289176854E-2</v>
      </c>
      <c r="G10" s="3">
        <v>4.5366609422014648E-2</v>
      </c>
      <c r="H10" s="3">
        <v>4.5546194059715273E-2</v>
      </c>
      <c r="I10" s="3">
        <v>4.6351072275607086E-2</v>
      </c>
      <c r="J10" s="3">
        <v>4.6977517012389836E-2</v>
      </c>
    </row>
    <row r="11" spans="1:10" x14ac:dyDescent="0.2">
      <c r="A11" s="2">
        <v>41638</v>
      </c>
      <c r="B11" s="3">
        <v>4.4404734047784444E-2</v>
      </c>
      <c r="C11" s="3">
        <v>4.487540376026633E-2</v>
      </c>
      <c r="D11" s="3">
        <v>4.4470446978705613E-2</v>
      </c>
      <c r="E11" s="3">
        <v>4.4585681485745932E-2</v>
      </c>
      <c r="F11" s="3">
        <v>4.4803880169234533E-2</v>
      </c>
      <c r="G11" s="3">
        <v>4.5038115087038033E-2</v>
      </c>
      <c r="H11" s="3">
        <v>4.5251184268134681E-2</v>
      </c>
      <c r="I11" s="3">
        <v>4.5611121670228627E-2</v>
      </c>
      <c r="J11" s="3">
        <v>4.5891158671996557E-2</v>
      </c>
    </row>
    <row r="12" spans="1:10" x14ac:dyDescent="0.2">
      <c r="A12" s="2">
        <v>41639</v>
      </c>
      <c r="B12" s="3">
        <v>4.4569153371657011E-2</v>
      </c>
      <c r="C12" s="3">
        <v>4.5371413607699695E-2</v>
      </c>
      <c r="D12" s="3">
        <v>4.4915309343812382E-2</v>
      </c>
      <c r="E12" s="3">
        <v>4.501820019571845E-2</v>
      </c>
      <c r="F12" s="3">
        <v>4.5070104359147711E-2</v>
      </c>
      <c r="G12" s="3">
        <v>4.5098854124956178E-2</v>
      </c>
      <c r="H12" s="3">
        <v>4.5181437956490544E-2</v>
      </c>
      <c r="I12" s="3">
        <v>4.5514898644849033E-2</v>
      </c>
      <c r="J12" s="3">
        <v>4.5774330509315009E-2</v>
      </c>
    </row>
    <row r="13" spans="1:10" x14ac:dyDescent="0.2">
      <c r="A13" s="2">
        <v>41641</v>
      </c>
      <c r="B13" s="3">
        <v>4.5394512425256606E-2</v>
      </c>
      <c r="C13" s="3">
        <v>4.5605461825328319E-2</v>
      </c>
      <c r="D13" s="3">
        <v>4.54131387402259E-2</v>
      </c>
      <c r="E13" s="3">
        <v>4.566226308818444E-2</v>
      </c>
      <c r="F13" s="3">
        <v>4.5546701006817125E-2</v>
      </c>
      <c r="G13" s="3">
        <v>4.5311933338158639E-2</v>
      </c>
      <c r="H13" s="3">
        <v>4.5219613875035591E-2</v>
      </c>
      <c r="I13" s="3">
        <v>4.5480031761222506E-2</v>
      </c>
      <c r="J13" s="3">
        <v>4.568262386291444E-2</v>
      </c>
    </row>
    <row r="14" spans="1:10" x14ac:dyDescent="0.2">
      <c r="A14" s="2">
        <v>41642</v>
      </c>
      <c r="B14" s="3">
        <v>4.4617253323055328E-2</v>
      </c>
      <c r="C14" s="3">
        <v>4.5094819521261265E-2</v>
      </c>
      <c r="D14" s="3">
        <v>4.5124898511099687E-2</v>
      </c>
      <c r="E14" s="3">
        <v>4.5476777598610019E-2</v>
      </c>
      <c r="F14" s="3">
        <v>4.5664862831738873E-2</v>
      </c>
      <c r="G14" s="3">
        <v>4.577652092390494E-2</v>
      </c>
      <c r="H14" s="3">
        <v>4.5899949759202752E-2</v>
      </c>
      <c r="I14" s="3">
        <v>4.6183606974520952E-2</v>
      </c>
      <c r="J14" s="3">
        <v>4.6404282438426314E-2</v>
      </c>
    </row>
    <row r="15" spans="1:10" x14ac:dyDescent="0.2">
      <c r="A15" s="2">
        <v>41645</v>
      </c>
      <c r="B15" s="3">
        <v>4.6209707238842102E-2</v>
      </c>
      <c r="C15" s="3">
        <v>4.9043372654131501E-2</v>
      </c>
      <c r="D15" s="3">
        <v>4.7683392564811022E-2</v>
      </c>
      <c r="E15" s="3">
        <v>4.7083474154581806E-2</v>
      </c>
      <c r="F15" s="3">
        <v>4.6734908166828237E-2</v>
      </c>
      <c r="G15" s="3">
        <v>4.6549336873526359E-2</v>
      </c>
      <c r="H15" s="3">
        <v>4.6488543704601426E-2</v>
      </c>
      <c r="I15" s="3">
        <v>4.6631277571991037E-2</v>
      </c>
      <c r="J15" s="3">
        <v>4.6742306261350786E-2</v>
      </c>
    </row>
    <row r="16" spans="1:10" x14ac:dyDescent="0.2">
      <c r="A16" s="2">
        <v>41646</v>
      </c>
      <c r="B16" s="3">
        <v>4.5298346143104462E-2</v>
      </c>
      <c r="C16" s="3">
        <v>4.5564657459731706E-2</v>
      </c>
      <c r="D16" s="3">
        <v>4.5776262812989854E-2</v>
      </c>
      <c r="E16" s="3">
        <v>4.6222246143055257E-2</v>
      </c>
      <c r="F16" s="3">
        <v>4.6446229313029885E-2</v>
      </c>
      <c r="G16" s="3">
        <v>4.6413496237907914E-2</v>
      </c>
      <c r="H16" s="3">
        <v>4.6439332092793384E-2</v>
      </c>
      <c r="I16" s="3">
        <v>4.6587914798245533E-2</v>
      </c>
      <c r="J16" s="3">
        <v>4.6703493710194222E-2</v>
      </c>
    </row>
    <row r="17" spans="1:10" x14ac:dyDescent="0.2">
      <c r="A17" s="2">
        <v>41647</v>
      </c>
      <c r="B17" s="3">
        <v>4.1881025428120111E-2</v>
      </c>
      <c r="C17" s="3">
        <v>4.2944736055541721E-2</v>
      </c>
      <c r="D17" s="3">
        <v>4.4705921151415806E-2</v>
      </c>
      <c r="E17" s="3">
        <v>4.5818680333750583E-2</v>
      </c>
      <c r="F17" s="3">
        <v>4.6420826601760723E-2</v>
      </c>
      <c r="G17" s="3">
        <v>4.6547063969428759E-2</v>
      </c>
      <c r="H17" s="3">
        <v>4.6668040287836776E-2</v>
      </c>
      <c r="I17" s="3">
        <v>4.6839636321244216E-2</v>
      </c>
      <c r="J17" s="3">
        <v>4.6973119352051285E-2</v>
      </c>
    </row>
    <row r="18" spans="1:10" x14ac:dyDescent="0.2">
      <c r="A18" s="2">
        <v>41648</v>
      </c>
      <c r="B18" s="3">
        <v>4.0474827581925332E-2</v>
      </c>
      <c r="C18" s="3">
        <v>4.3008479511247089E-2</v>
      </c>
      <c r="D18" s="3">
        <v>4.4180451897729567E-2</v>
      </c>
      <c r="E18" s="3">
        <v>4.4823127457931822E-2</v>
      </c>
      <c r="F18" s="3">
        <v>4.5270636018899246E-2</v>
      </c>
      <c r="G18" s="3">
        <v>4.5826333249090245E-2</v>
      </c>
      <c r="H18" s="3">
        <v>4.6145640895337792E-2</v>
      </c>
      <c r="I18" s="3">
        <v>4.6180941872198122E-2</v>
      </c>
      <c r="J18" s="3">
        <v>4.62083990110711E-2</v>
      </c>
    </row>
    <row r="19" spans="1:10" x14ac:dyDescent="0.2">
      <c r="A19" s="2">
        <v>41649</v>
      </c>
      <c r="B19" s="3">
        <v>3.9529149195656865E-2</v>
      </c>
      <c r="C19" s="3">
        <v>4.2468857737357091E-2</v>
      </c>
      <c r="D19" s="3">
        <v>4.3634973215903594E-2</v>
      </c>
      <c r="E19" s="3">
        <v>4.4329951299232784E-2</v>
      </c>
      <c r="F19" s="3">
        <v>4.4874963392057543E-2</v>
      </c>
      <c r="G19" s="3">
        <v>4.5771329406282701E-2</v>
      </c>
      <c r="H19" s="3">
        <v>4.6295547023750938E-2</v>
      </c>
      <c r="I19" s="3">
        <v>4.6382978676665632E-2</v>
      </c>
      <c r="J19" s="3">
        <v>4.6450986124446425E-2</v>
      </c>
    </row>
    <row r="20" spans="1:10" x14ac:dyDescent="0.2">
      <c r="A20" s="2">
        <v>41652</v>
      </c>
      <c r="B20" s="3">
        <v>3.9587696555675178E-2</v>
      </c>
      <c r="C20" s="3">
        <v>4.1792820725671254E-2</v>
      </c>
      <c r="D20" s="3">
        <v>4.2906708324002008E-2</v>
      </c>
      <c r="E20" s="3">
        <v>4.3667812262244476E-2</v>
      </c>
      <c r="F20" s="3">
        <v>4.4321297989569075E-2</v>
      </c>
      <c r="G20" s="3">
        <v>4.5576909373663099E-2</v>
      </c>
      <c r="H20" s="3">
        <v>4.6435338417809779E-2</v>
      </c>
      <c r="I20" s="3">
        <v>4.6976245063765409E-2</v>
      </c>
      <c r="J20" s="3">
        <v>4.7397143526951346E-2</v>
      </c>
    </row>
    <row r="21" spans="1:10" x14ac:dyDescent="0.2">
      <c r="A21" s="2">
        <v>41653</v>
      </c>
      <c r="B21" s="3">
        <v>3.8894664960660075E-2</v>
      </c>
      <c r="C21" s="3">
        <v>4.1257714050674688E-2</v>
      </c>
      <c r="D21" s="3">
        <v>4.2743342599345091E-2</v>
      </c>
      <c r="E21" s="3">
        <v>4.3712028362184574E-2</v>
      </c>
      <c r="F21" s="3">
        <v>4.4459974660601809E-2</v>
      </c>
      <c r="G21" s="3">
        <v>4.5652448483529673E-2</v>
      </c>
      <c r="H21" s="3">
        <v>4.6490623932776254E-2</v>
      </c>
      <c r="I21" s="3">
        <v>4.7081808894970711E-2</v>
      </c>
      <c r="J21" s="3">
        <v>4.7541850306405786E-2</v>
      </c>
    </row>
    <row r="22" spans="1:10" x14ac:dyDescent="0.2">
      <c r="A22" s="2">
        <v>41654</v>
      </c>
      <c r="B22" s="3">
        <v>3.8086840751946793E-2</v>
      </c>
      <c r="C22" s="3">
        <v>4.0485542696799159E-2</v>
      </c>
      <c r="D22" s="3">
        <v>4.2475453581355849E-2</v>
      </c>
      <c r="E22" s="3">
        <v>4.3726110410437613E-2</v>
      </c>
      <c r="F22" s="3">
        <v>4.4606852251018569E-2</v>
      </c>
      <c r="G22" s="3">
        <v>4.5735018678739525E-2</v>
      </c>
      <c r="H22" s="3">
        <v>4.655214437791666E-2</v>
      </c>
      <c r="I22" s="3">
        <v>4.7193109315627257E-2</v>
      </c>
      <c r="J22" s="3">
        <v>4.7691908988727771E-2</v>
      </c>
    </row>
    <row r="23" spans="1:10" x14ac:dyDescent="0.2">
      <c r="A23" s="2">
        <v>41656</v>
      </c>
      <c r="B23" s="3">
        <v>4.1492130748100209E-2</v>
      </c>
      <c r="C23" s="3">
        <v>4.3260056706057703E-2</v>
      </c>
      <c r="D23" s="3">
        <v>4.3658047228761099E-2</v>
      </c>
      <c r="E23" s="3">
        <v>4.3857099422125456E-2</v>
      </c>
      <c r="F23" s="3">
        <v>4.4162023918779214E-2</v>
      </c>
      <c r="G23" s="3">
        <v>4.5138674043075477E-2</v>
      </c>
      <c r="H23" s="3">
        <v>4.5818377032385005E-2</v>
      </c>
      <c r="I23" s="3">
        <v>4.6279955627031244E-2</v>
      </c>
      <c r="J23" s="3">
        <v>4.6639102039946811E-2</v>
      </c>
    </row>
    <row r="24" spans="1:10" x14ac:dyDescent="0.2">
      <c r="A24" s="2">
        <v>41661</v>
      </c>
      <c r="B24" s="3">
        <v>3.8422081650063111E-2</v>
      </c>
      <c r="C24" s="3">
        <v>4.187550771633064E-2</v>
      </c>
      <c r="D24" s="3">
        <v>4.2027810657460973E-2</v>
      </c>
      <c r="E24" s="3">
        <v>4.210397047677561E-2</v>
      </c>
      <c r="F24" s="3">
        <v>4.2438482440755987E-2</v>
      </c>
      <c r="G24" s="3">
        <v>4.3866058719701728E-2</v>
      </c>
      <c r="H24" s="3">
        <v>4.4836544393929145E-2</v>
      </c>
      <c r="I24" s="3">
        <v>4.5432597844459188E-2</v>
      </c>
      <c r="J24" s="3">
        <v>4.5896430047796866E-2</v>
      </c>
    </row>
    <row r="25" spans="1:10" x14ac:dyDescent="0.2">
      <c r="A25" s="2">
        <v>41666</v>
      </c>
      <c r="B25" s="3">
        <v>3.7986395591624644E-2</v>
      </c>
      <c r="C25" s="3">
        <v>4.1582248146150746E-2</v>
      </c>
      <c r="D25" s="3">
        <v>4.0516863694254335E-2</v>
      </c>
      <c r="E25" s="3">
        <v>3.9984580186965824E-2</v>
      </c>
      <c r="F25" s="3">
        <v>4.0518643260421205E-2</v>
      </c>
      <c r="G25" s="3">
        <v>4.3011890419881293E-2</v>
      </c>
      <c r="H25" s="3">
        <v>4.4558787423809143E-2</v>
      </c>
      <c r="I25" s="3">
        <v>4.5096196217069284E-2</v>
      </c>
      <c r="J25" s="3">
        <v>4.551437197912267E-2</v>
      </c>
    </row>
    <row r="26" spans="1:10" x14ac:dyDescent="0.2">
      <c r="A26" s="2">
        <v>41667</v>
      </c>
      <c r="B26" s="3">
        <v>3.8102634940257785E-2</v>
      </c>
      <c r="C26" s="3">
        <v>4.2172990330020754E-2</v>
      </c>
      <c r="D26" s="3">
        <v>4.0982310242125841E-2</v>
      </c>
      <c r="E26" s="3">
        <v>4.0387480426263611E-2</v>
      </c>
      <c r="F26" s="3">
        <v>4.0818158354616996E-2</v>
      </c>
      <c r="G26" s="3">
        <v>4.3077060762916508E-2</v>
      </c>
      <c r="H26" s="3">
        <v>4.4495497779346804E-2</v>
      </c>
      <c r="I26" s="3">
        <v>4.5040317590962831E-2</v>
      </c>
      <c r="J26" s="3">
        <v>4.5464262798443178E-2</v>
      </c>
    </row>
    <row r="27" spans="1:10" x14ac:dyDescent="0.2">
      <c r="A27" s="2">
        <v>41668</v>
      </c>
      <c r="B27" s="3">
        <v>3.8327826503996576E-2</v>
      </c>
      <c r="C27" s="3">
        <v>4.2628045804678827E-2</v>
      </c>
      <c r="D27" s="3">
        <v>4.1861920245333417E-2</v>
      </c>
      <c r="E27" s="3">
        <v>4.1479068598100355E-2</v>
      </c>
      <c r="F27" s="3">
        <v>4.1811049193100525E-2</v>
      </c>
      <c r="G27" s="3">
        <v>4.3438112800160633E-2</v>
      </c>
      <c r="H27" s="3">
        <v>4.4517283720268974E-2</v>
      </c>
      <c r="I27" s="3">
        <v>4.5105250838699096E-2</v>
      </c>
      <c r="J27" s="3">
        <v>4.5562787407662064E-2</v>
      </c>
    </row>
    <row r="28" spans="1:10" x14ac:dyDescent="0.2">
      <c r="A28" s="2">
        <v>41669</v>
      </c>
      <c r="B28" s="3">
        <v>3.8273316184896933E-2</v>
      </c>
      <c r="C28" s="3">
        <v>4.2801675180624388E-2</v>
      </c>
      <c r="D28" s="3">
        <v>4.2214692116131269E-2</v>
      </c>
      <c r="E28" s="3">
        <v>4.1921324498188417E-2</v>
      </c>
      <c r="F28" s="3">
        <v>4.2213192050530868E-2</v>
      </c>
      <c r="G28" s="3">
        <v>4.3578575078965898E-2</v>
      </c>
      <c r="H28" s="3">
        <v>4.4520594420971449E-2</v>
      </c>
      <c r="I28" s="3">
        <v>4.5137444421913697E-2</v>
      </c>
      <c r="J28" s="3">
        <v>4.5617468485700696E-2</v>
      </c>
    </row>
    <row r="29" spans="1:10" x14ac:dyDescent="0.2">
      <c r="A29" s="2">
        <v>41677</v>
      </c>
      <c r="B29" s="3">
        <v>3.7007101988508762E-2</v>
      </c>
      <c r="C29" s="3">
        <v>4.2402537012440566E-2</v>
      </c>
      <c r="D29" s="3">
        <v>4.1843262783247237E-2</v>
      </c>
      <c r="E29" s="3">
        <v>4.1563738202782474E-2</v>
      </c>
      <c r="F29" s="3">
        <v>4.1989242106112323E-2</v>
      </c>
      <c r="G29" s="3">
        <v>4.3757847471125988E-2</v>
      </c>
      <c r="H29" s="3">
        <v>4.4780405273983748E-2</v>
      </c>
      <c r="I29" s="3">
        <v>4.5123308332833734E-2</v>
      </c>
      <c r="J29" s="3">
        <v>4.5390088517412996E-2</v>
      </c>
    </row>
    <row r="30" spans="1:10" x14ac:dyDescent="0.2">
      <c r="A30" s="2">
        <v>41678</v>
      </c>
      <c r="B30" s="3">
        <v>3.6826793335465347E-2</v>
      </c>
      <c r="C30" s="3">
        <v>4.2375320171612829E-2</v>
      </c>
      <c r="D30" s="3">
        <v>4.1800151513390338E-2</v>
      </c>
      <c r="E30" s="3">
        <v>4.1512686209095095E-2</v>
      </c>
      <c r="F30" s="3">
        <v>4.193225215873464E-2</v>
      </c>
      <c r="G30" s="3">
        <v>4.3693945038457471E-2</v>
      </c>
      <c r="H30" s="3">
        <v>4.4789058699608475E-2</v>
      </c>
      <c r="I30" s="3">
        <v>4.5322125352817766E-2</v>
      </c>
      <c r="J30" s="3">
        <v>4.5736920777102341E-2</v>
      </c>
    </row>
    <row r="31" spans="1:10" x14ac:dyDescent="0.2">
      <c r="A31" s="2">
        <v>41680</v>
      </c>
      <c r="B31" s="3">
        <v>3.8267567684374892E-2</v>
      </c>
      <c r="C31" s="3">
        <v>4.0641990162705977E-2</v>
      </c>
      <c r="D31" s="3">
        <v>4.0283751800449741E-2</v>
      </c>
      <c r="E31" s="3">
        <v>4.0104678867967758E-2</v>
      </c>
      <c r="F31" s="3">
        <v>4.067226347109143E-2</v>
      </c>
      <c r="G31" s="3">
        <v>4.2740891145759852E-2</v>
      </c>
      <c r="H31" s="3">
        <v>4.4160695092472446E-2</v>
      </c>
      <c r="I31" s="3">
        <v>4.5121184675127823E-2</v>
      </c>
      <c r="J31" s="3">
        <v>4.5868842917575314E-2</v>
      </c>
    </row>
    <row r="32" spans="1:10" x14ac:dyDescent="0.2">
      <c r="A32" s="2">
        <v>41681</v>
      </c>
      <c r="B32" s="3">
        <v>3.7876625283977949E-2</v>
      </c>
      <c r="C32" s="3">
        <v>4.0655035197235456E-2</v>
      </c>
      <c r="D32" s="3">
        <v>4.0589315175650009E-2</v>
      </c>
      <c r="E32" s="3">
        <v>4.0556456721269063E-2</v>
      </c>
      <c r="F32" s="3">
        <v>4.1150612037045731E-2</v>
      </c>
      <c r="G32" s="3">
        <v>4.3083748416482326E-2</v>
      </c>
      <c r="H32" s="3">
        <v>4.4381330397068153E-2</v>
      </c>
      <c r="I32" s="3">
        <v>4.5205956423067795E-2</v>
      </c>
      <c r="J32" s="3">
        <v>4.5847782345501242E-2</v>
      </c>
    </row>
    <row r="33" spans="1:10" x14ac:dyDescent="0.2">
      <c r="A33" s="2">
        <v>41682</v>
      </c>
      <c r="B33" s="3">
        <v>3.6988809071689888E-2</v>
      </c>
      <c r="C33" s="3">
        <v>4.0193538208543211E-2</v>
      </c>
      <c r="D33" s="3">
        <v>4.0745778982376191E-2</v>
      </c>
      <c r="E33" s="3">
        <v>4.102200930420441E-2</v>
      </c>
      <c r="F33" s="3">
        <v>4.1690237250525675E-2</v>
      </c>
      <c r="G33" s="3">
        <v>4.33936962482806E-2</v>
      </c>
      <c r="H33" s="3">
        <v>4.4559521947991954E-2</v>
      </c>
      <c r="I33" s="3">
        <v>4.5342562276067255E-2</v>
      </c>
      <c r="J33" s="3">
        <v>4.5951999444143299E-2</v>
      </c>
    </row>
    <row r="34" spans="1:10" x14ac:dyDescent="0.2">
      <c r="A34" s="2">
        <v>41683</v>
      </c>
      <c r="B34" s="3">
        <v>3.6478390694023588E-2</v>
      </c>
      <c r="C34" s="3">
        <v>4.2746426604407972E-2</v>
      </c>
      <c r="D34" s="3">
        <v>4.2057157931280953E-2</v>
      </c>
      <c r="E34" s="3">
        <v>4.1712694469310696E-2</v>
      </c>
      <c r="F34" s="3">
        <v>4.2003116577687516E-2</v>
      </c>
      <c r="G34" s="3">
        <v>4.3440659288001005E-2</v>
      </c>
      <c r="H34" s="3">
        <v>4.445488085643845E-2</v>
      </c>
      <c r="I34" s="3">
        <v>4.5192011500065687E-2</v>
      </c>
      <c r="J34" s="3">
        <v>4.5765694983576743E-2</v>
      </c>
    </row>
    <row r="35" spans="1:10" x14ac:dyDescent="0.2">
      <c r="A35" s="2">
        <v>41684</v>
      </c>
      <c r="B35" s="3">
        <v>3.598379554402853E-2</v>
      </c>
      <c r="C35" s="3">
        <v>4.07582069720831E-2</v>
      </c>
      <c r="D35" s="3">
        <v>4.1090416221153392E-2</v>
      </c>
      <c r="E35" s="3">
        <v>4.1256560608928128E-2</v>
      </c>
      <c r="F35" s="3">
        <v>4.1824000663079897E-2</v>
      </c>
      <c r="G35" s="3">
        <v>4.3373162042217972E-2</v>
      </c>
      <c r="H35" s="3">
        <v>4.4439314580449363E-2</v>
      </c>
      <c r="I35" s="3">
        <v>4.516643930525599E-2</v>
      </c>
      <c r="J35" s="3">
        <v>4.5732330715322567E-2</v>
      </c>
    </row>
    <row r="36" spans="1:10" x14ac:dyDescent="0.2">
      <c r="A36" s="2">
        <v>41687</v>
      </c>
      <c r="B36" s="3">
        <v>3.6342671118210212E-2</v>
      </c>
      <c r="C36" s="3">
        <v>4.013421044013521E-2</v>
      </c>
      <c r="D36" s="3">
        <v>4.0924324732705797E-2</v>
      </c>
      <c r="E36" s="3">
        <v>4.1319606922635144E-2</v>
      </c>
      <c r="F36" s="3">
        <v>4.2012539635584378E-2</v>
      </c>
      <c r="G36" s="3">
        <v>4.3615357460534021E-2</v>
      </c>
      <c r="H36" s="3">
        <v>4.4699666799357551E-2</v>
      </c>
      <c r="I36" s="3">
        <v>4.5404940211999145E-2</v>
      </c>
      <c r="J36" s="3">
        <v>4.5953815357948402E-2</v>
      </c>
    </row>
    <row r="37" spans="1:10" x14ac:dyDescent="0.2">
      <c r="A37" s="2">
        <v>41688</v>
      </c>
      <c r="B37" s="3">
        <v>3.6757253564394521E-2</v>
      </c>
      <c r="C37" s="3">
        <v>4.1073149647087748E-2</v>
      </c>
      <c r="D37" s="3">
        <v>4.1643374727278193E-2</v>
      </c>
      <c r="E37" s="3">
        <v>4.1928604379808609E-2</v>
      </c>
      <c r="F37" s="3">
        <v>4.2471310680591623E-2</v>
      </c>
      <c r="G37" s="3">
        <v>4.3763001782026967E-2</v>
      </c>
      <c r="H37" s="3">
        <v>4.4695537779326777E-2</v>
      </c>
      <c r="I37" s="3">
        <v>4.5411106649802413E-2</v>
      </c>
      <c r="J37" s="3">
        <v>4.5967999055292807E-2</v>
      </c>
    </row>
    <row r="38" spans="1:10" x14ac:dyDescent="0.2">
      <c r="A38" s="2">
        <v>41689</v>
      </c>
      <c r="B38" s="3">
        <v>3.6310341371717403E-2</v>
      </c>
      <c r="C38" s="3">
        <v>3.9134029837679885E-2</v>
      </c>
      <c r="D38" s="3">
        <v>4.0786417692563859E-2</v>
      </c>
      <c r="E38" s="3">
        <v>4.1613596693520716E-2</v>
      </c>
      <c r="F38" s="3">
        <v>4.2463658704888774E-2</v>
      </c>
      <c r="G38" s="3">
        <v>4.3915355286228586E-2</v>
      </c>
      <c r="H38" s="3">
        <v>4.4988187581637806E-2</v>
      </c>
      <c r="I38" s="3">
        <v>4.5854254916298132E-2</v>
      </c>
      <c r="J38" s="3">
        <v>4.6528359056428048E-2</v>
      </c>
    </row>
    <row r="39" spans="1:10" x14ac:dyDescent="0.2">
      <c r="A39" s="2">
        <v>41690</v>
      </c>
      <c r="B39" s="3">
        <v>3.5698083618655341E-2</v>
      </c>
      <c r="C39" s="3">
        <v>3.7651086740722928E-2</v>
      </c>
      <c r="D39" s="3">
        <v>4.0151753060858164E-2</v>
      </c>
      <c r="E39" s="3">
        <v>4.1404345225437122E-2</v>
      </c>
      <c r="F39" s="3">
        <v>4.2470600665557301E-2</v>
      </c>
      <c r="G39" s="3">
        <v>4.3967934475051207E-2</v>
      </c>
      <c r="H39" s="3">
        <v>4.5101232869988239E-2</v>
      </c>
      <c r="I39" s="3">
        <v>4.6061412884204511E-2</v>
      </c>
      <c r="J39" s="3">
        <v>4.6808829408270913E-2</v>
      </c>
    </row>
    <row r="40" spans="1:10" x14ac:dyDescent="0.2">
      <c r="A40" s="2">
        <v>41691</v>
      </c>
      <c r="B40" s="3">
        <v>3.581447646412439E-2</v>
      </c>
      <c r="C40" s="3">
        <v>3.8528799160208571E-2</v>
      </c>
      <c r="D40" s="3">
        <v>4.0425284405118278E-2</v>
      </c>
      <c r="E40" s="3">
        <v>4.1374825341006227E-2</v>
      </c>
      <c r="F40" s="3">
        <v>4.22684435425289E-2</v>
      </c>
      <c r="G40" s="3">
        <v>4.3674211545394082E-2</v>
      </c>
      <c r="H40" s="3">
        <v>4.4750391226006991E-2</v>
      </c>
      <c r="I40" s="3">
        <v>4.5682434916806791E-2</v>
      </c>
      <c r="J40" s="3">
        <v>4.640793261066456E-2</v>
      </c>
    </row>
    <row r="41" spans="1:10" x14ac:dyDescent="0.2">
      <c r="A41" s="2">
        <v>41696</v>
      </c>
      <c r="B41" s="3">
        <v>3.4230591950188627E-2</v>
      </c>
      <c r="C41" s="3">
        <v>4.0084649716485288E-2</v>
      </c>
      <c r="D41" s="3">
        <v>4.2011725236943409E-2</v>
      </c>
      <c r="E41" s="3">
        <v>4.2976601520708257E-2</v>
      </c>
      <c r="F41" s="3">
        <v>4.3349953104557137E-2</v>
      </c>
      <c r="G41" s="3">
        <v>4.3255598545154816E-2</v>
      </c>
      <c r="H41" s="3">
        <v>4.3598892741786077E-2</v>
      </c>
      <c r="I41" s="3">
        <v>4.4575702961202612E-2</v>
      </c>
      <c r="J41" s="3">
        <v>4.533607630497527E-2</v>
      </c>
    </row>
    <row r="42" spans="1:10" x14ac:dyDescent="0.2">
      <c r="A42" s="2">
        <v>41697</v>
      </c>
      <c r="B42" s="3">
        <v>3.4987439631231521E-2</v>
      </c>
      <c r="C42" s="3">
        <v>3.9984039127046511E-2</v>
      </c>
      <c r="D42" s="3">
        <v>4.1674576549365128E-2</v>
      </c>
      <c r="E42" s="3">
        <v>4.2520875496156574E-2</v>
      </c>
      <c r="F42" s="3">
        <v>4.2848243829203048E-2</v>
      </c>
      <c r="G42" s="3">
        <v>4.2765317992707885E-2</v>
      </c>
      <c r="H42" s="3">
        <v>4.3071311378744648E-2</v>
      </c>
      <c r="I42" s="3">
        <v>4.3940452569172672E-2</v>
      </c>
      <c r="J42" s="3">
        <v>4.4616951932813453E-2</v>
      </c>
    </row>
    <row r="43" spans="1:10" x14ac:dyDescent="0.2">
      <c r="A43" s="2">
        <v>41698</v>
      </c>
      <c r="B43" s="3">
        <v>3.5048954247640873E-2</v>
      </c>
      <c r="C43" s="3">
        <v>3.9940600491429112E-2</v>
      </c>
      <c r="D43" s="3">
        <v>4.1339606502561743E-2</v>
      </c>
      <c r="E43" s="3">
        <v>4.2039815117854706E-2</v>
      </c>
      <c r="F43" s="3">
        <v>4.2358286762000485E-2</v>
      </c>
      <c r="G43" s="3">
        <v>4.2400843627906637E-2</v>
      </c>
      <c r="H43" s="3">
        <v>4.2767079744405301E-2</v>
      </c>
      <c r="I43" s="3">
        <v>4.3629971825310143E-2</v>
      </c>
      <c r="J43" s="3">
        <v>4.4301603741029094E-2</v>
      </c>
    </row>
    <row r="44" spans="1:10" x14ac:dyDescent="0.2">
      <c r="A44" s="2">
        <v>41701</v>
      </c>
      <c r="B44" s="3">
        <v>3.4188539178012345E-2</v>
      </c>
      <c r="C44" s="3">
        <v>3.9800826007478474E-2</v>
      </c>
      <c r="D44" s="3">
        <v>4.1815681784843628E-2</v>
      </c>
      <c r="E44" s="3">
        <v>4.282457329529743E-2</v>
      </c>
      <c r="F44" s="3">
        <v>4.3261171485645455E-2</v>
      </c>
      <c r="G44" s="3">
        <v>4.3270311409138396E-2</v>
      </c>
      <c r="H44" s="3">
        <v>4.352863617174485E-2</v>
      </c>
      <c r="I44" s="3">
        <v>4.4163293159005468E-2</v>
      </c>
      <c r="J44" s="3">
        <v>4.4657182104063109E-2</v>
      </c>
    </row>
    <row r="45" spans="1:10" x14ac:dyDescent="0.2">
      <c r="A45" s="2">
        <v>41702</v>
      </c>
      <c r="B45" s="3">
        <v>3.4581578140073566E-2</v>
      </c>
      <c r="C45" s="3">
        <v>4.0412462886656453E-2</v>
      </c>
      <c r="D45" s="3">
        <v>4.2446024640044211E-2</v>
      </c>
      <c r="E45" s="3">
        <v>4.346429556061171E-2</v>
      </c>
      <c r="F45" s="3">
        <v>4.3878656371798774E-2</v>
      </c>
      <c r="G45" s="3">
        <v>4.3826518867358555E-2</v>
      </c>
      <c r="H45" s="3">
        <v>4.4015960215461725E-2</v>
      </c>
      <c r="I45" s="3">
        <v>4.4554927711846881E-2</v>
      </c>
      <c r="J45" s="3">
        <v>4.4974317008893872E-2</v>
      </c>
    </row>
    <row r="46" spans="1:10" x14ac:dyDescent="0.2">
      <c r="A46" s="2">
        <v>41703</v>
      </c>
      <c r="B46" s="3">
        <v>3.4727384500603087E-2</v>
      </c>
      <c r="C46" s="3">
        <v>4.0688967687747102E-2</v>
      </c>
      <c r="D46" s="3">
        <v>4.2740946133918545E-2</v>
      </c>
      <c r="E46" s="3">
        <v>4.3768452104436362E-2</v>
      </c>
      <c r="F46" s="3">
        <v>4.4290022115822447E-2</v>
      </c>
      <c r="G46" s="3">
        <v>4.4478814140081813E-2</v>
      </c>
      <c r="H46" s="3">
        <v>4.4695424962875263E-2</v>
      </c>
      <c r="I46" s="3">
        <v>4.4958066490167869E-2</v>
      </c>
      <c r="J46" s="3">
        <v>4.5162388882696414E-2</v>
      </c>
    </row>
    <row r="47" spans="1:10" x14ac:dyDescent="0.2">
      <c r="A47" s="2">
        <v>41704</v>
      </c>
      <c r="B47" s="3">
        <v>3.6101307287947471E-2</v>
      </c>
      <c r="C47" s="3">
        <v>4.1996046306684631E-2</v>
      </c>
      <c r="D47" s="3">
        <v>4.3847559586410734E-2</v>
      </c>
      <c r="E47" s="3">
        <v>4.4774549587554002E-2</v>
      </c>
      <c r="F47" s="3">
        <v>4.5078671388972591E-2</v>
      </c>
      <c r="G47" s="3">
        <v>4.4860743479027354E-2</v>
      </c>
      <c r="H47" s="3">
        <v>4.4766973358844497E-2</v>
      </c>
      <c r="I47" s="3">
        <v>4.4772435622952189E-2</v>
      </c>
      <c r="J47" s="3">
        <v>4.4776684070334971E-2</v>
      </c>
    </row>
    <row r="48" spans="1:10" x14ac:dyDescent="0.2">
      <c r="A48" s="2">
        <v>41705</v>
      </c>
      <c r="B48" s="3">
        <v>3.4653596228353623E-2</v>
      </c>
      <c r="C48" s="3">
        <v>3.9433550962916675E-2</v>
      </c>
      <c r="D48" s="3">
        <v>4.2202645893202106E-2</v>
      </c>
      <c r="E48" s="3">
        <v>4.3589958501025317E-2</v>
      </c>
      <c r="F48" s="3">
        <v>4.4258106701228872E-2</v>
      </c>
      <c r="G48" s="3">
        <v>4.4428507681656404E-2</v>
      </c>
      <c r="H48" s="3">
        <v>4.4516322205243375E-2</v>
      </c>
      <c r="I48" s="3">
        <v>4.4540637903660807E-2</v>
      </c>
      <c r="J48" s="3">
        <v>4.4559550504886802E-2</v>
      </c>
    </row>
    <row r="49" spans="1:10" x14ac:dyDescent="0.2">
      <c r="A49" s="2">
        <v>41708</v>
      </c>
      <c r="B49" s="3">
        <v>3.3887960216174351E-2</v>
      </c>
      <c r="C49" s="3">
        <v>3.6600025776674316E-2</v>
      </c>
      <c r="D49" s="3">
        <v>4.0247376504752852E-2</v>
      </c>
      <c r="E49" s="3">
        <v>4.2075861598650066E-2</v>
      </c>
      <c r="F49" s="3">
        <v>4.3093341458416701E-2</v>
      </c>
      <c r="G49" s="3">
        <v>4.3636883312779595E-2</v>
      </c>
      <c r="H49" s="3">
        <v>4.3989420528448786E-2</v>
      </c>
      <c r="I49" s="3">
        <v>4.4209938686973649E-2</v>
      </c>
      <c r="J49" s="3">
        <v>4.4381485012714661E-2</v>
      </c>
    </row>
    <row r="50" spans="1:10" x14ac:dyDescent="0.2">
      <c r="A50" s="2">
        <v>41709</v>
      </c>
      <c r="B50" s="3">
        <v>3.386502053897944E-2</v>
      </c>
      <c r="C50" s="3">
        <v>3.6445976905046695E-2</v>
      </c>
      <c r="D50" s="3">
        <v>3.9844644096951987E-2</v>
      </c>
      <c r="E50" s="3">
        <v>4.1548154695542072E-2</v>
      </c>
      <c r="F50" s="3">
        <v>4.2717056712326729E-2</v>
      </c>
      <c r="G50" s="3">
        <v>4.3739707219277779E-2</v>
      </c>
      <c r="H50" s="3">
        <v>4.4311597796567792E-2</v>
      </c>
      <c r="I50" s="3">
        <v>4.4545668911146752E-2</v>
      </c>
      <c r="J50" s="3">
        <v>4.4727760493637359E-2</v>
      </c>
    </row>
    <row r="51" spans="1:10" x14ac:dyDescent="0.2">
      <c r="A51" s="2">
        <v>41710</v>
      </c>
      <c r="B51" s="3">
        <v>3.5870179732944818E-2</v>
      </c>
      <c r="C51" s="3">
        <v>3.6534061289033026E-2</v>
      </c>
      <c r="D51" s="3">
        <v>3.993893350232125E-2</v>
      </c>
      <c r="E51" s="3">
        <v>4.1645561517379193E-2</v>
      </c>
      <c r="F51" s="3">
        <v>4.2868215256484099E-2</v>
      </c>
      <c r="G51" s="3">
        <v>4.4013343431907437E-2</v>
      </c>
      <c r="H51" s="3">
        <v>4.4661911490784689E-2</v>
      </c>
      <c r="I51" s="3">
        <v>4.4940108357976349E-2</v>
      </c>
      <c r="J51" s="3">
        <v>4.5156534917188296E-2</v>
      </c>
    </row>
    <row r="52" spans="1:10" x14ac:dyDescent="0.2">
      <c r="A52" s="2">
        <v>41711</v>
      </c>
      <c r="B52" s="3">
        <v>3.5623492101058751E-2</v>
      </c>
      <c r="C52" s="3">
        <v>3.6510262513652414E-2</v>
      </c>
      <c r="D52" s="3">
        <v>3.9873575172748366E-2</v>
      </c>
      <c r="E52" s="3">
        <v>4.1559321824291784E-2</v>
      </c>
      <c r="F52" s="3">
        <v>4.2698688347336811E-2</v>
      </c>
      <c r="G52" s="3">
        <v>4.3670158219906385E-2</v>
      </c>
      <c r="H52" s="3">
        <v>4.4328393059561932E-2</v>
      </c>
      <c r="I52" s="3">
        <v>4.4777945106895922E-2</v>
      </c>
      <c r="J52" s="3">
        <v>4.5127730485687856E-2</v>
      </c>
    </row>
    <row r="53" spans="1:10" x14ac:dyDescent="0.2">
      <c r="A53" s="2">
        <v>41712</v>
      </c>
      <c r="B53" s="3">
        <v>3.4902485047886733E-2</v>
      </c>
      <c r="C53" s="3">
        <v>3.5504176942965371E-2</v>
      </c>
      <c r="D53" s="3">
        <v>3.9049919870975502E-2</v>
      </c>
      <c r="E53" s="3">
        <v>4.0827341700677922E-2</v>
      </c>
      <c r="F53" s="3">
        <v>4.1938608031492963E-2</v>
      </c>
      <c r="G53" s="3">
        <v>4.2752423637455683E-2</v>
      </c>
      <c r="H53" s="3">
        <v>4.3493586405213502E-2</v>
      </c>
      <c r="I53" s="3">
        <v>4.4245300587167247E-2</v>
      </c>
      <c r="J53" s="3">
        <v>4.4830341538391716E-2</v>
      </c>
    </row>
    <row r="54" spans="1:10" x14ac:dyDescent="0.2">
      <c r="A54" s="2">
        <v>41715</v>
      </c>
      <c r="B54" s="3">
        <v>3.6006508930322978E-2</v>
      </c>
      <c r="C54" s="3">
        <v>3.5350237441261312E-2</v>
      </c>
      <c r="D54" s="3">
        <v>3.9054326910515691E-2</v>
      </c>
      <c r="E54" s="3">
        <v>4.0911338119868024E-2</v>
      </c>
      <c r="F54" s="3">
        <v>4.2115127622289972E-2</v>
      </c>
      <c r="G54" s="3">
        <v>4.3065207005201556E-2</v>
      </c>
      <c r="H54" s="3">
        <v>4.3832107728133618E-2</v>
      </c>
      <c r="I54" s="3">
        <v>4.4515206952252528E-2</v>
      </c>
      <c r="J54" s="3">
        <v>4.5046815391775796E-2</v>
      </c>
    </row>
    <row r="55" spans="1:10" x14ac:dyDescent="0.2">
      <c r="A55" s="2">
        <v>41716</v>
      </c>
      <c r="B55" s="3">
        <v>3.6571144196723582E-2</v>
      </c>
      <c r="C55" s="3">
        <v>3.7662389290717302E-2</v>
      </c>
      <c r="D55" s="3">
        <v>4.05428715428513E-2</v>
      </c>
      <c r="E55" s="3">
        <v>4.1986109793758164E-2</v>
      </c>
      <c r="F55" s="3">
        <v>4.2925322194240945E-2</v>
      </c>
      <c r="G55" s="3">
        <v>4.367253224629053E-2</v>
      </c>
      <c r="H55" s="3">
        <v>4.4317908078030932E-2</v>
      </c>
      <c r="I55" s="3">
        <v>4.4938656379305941E-2</v>
      </c>
      <c r="J55" s="3">
        <v>4.5421715697057996E-2</v>
      </c>
    </row>
    <row r="56" spans="1:10" x14ac:dyDescent="0.2">
      <c r="A56" s="2">
        <v>41717</v>
      </c>
      <c r="B56" s="3">
        <v>3.7279357253097833E-2</v>
      </c>
      <c r="C56" s="3">
        <v>3.791778203495344E-2</v>
      </c>
      <c r="D56" s="3">
        <v>4.0843740520376759E-2</v>
      </c>
      <c r="E56" s="3">
        <v>4.2309811487333926E-2</v>
      </c>
      <c r="F56" s="3">
        <v>4.3202347659800688E-2</v>
      </c>
      <c r="G56" s="3">
        <v>4.381764557560075E-2</v>
      </c>
      <c r="H56" s="3">
        <v>4.4408091839764907E-2</v>
      </c>
      <c r="I56" s="3">
        <v>4.5035892525763455E-2</v>
      </c>
      <c r="J56" s="3">
        <v>4.5524442837957313E-2</v>
      </c>
    </row>
    <row r="57" spans="1:10" x14ac:dyDescent="0.2">
      <c r="A57" s="2">
        <v>41718</v>
      </c>
      <c r="B57" s="3">
        <v>3.7258549293060605E-2</v>
      </c>
      <c r="C57" s="3">
        <v>4.0746158987999825E-2</v>
      </c>
      <c r="D57" s="3">
        <v>4.1949928084768606E-2</v>
      </c>
      <c r="E57" s="3">
        <v>4.2552334655552304E-2</v>
      </c>
      <c r="F57" s="3">
        <v>4.3091437405342825E-2</v>
      </c>
      <c r="G57" s="3">
        <v>4.3746982630802123E-2</v>
      </c>
      <c r="H57" s="3">
        <v>4.436789524572271E-2</v>
      </c>
      <c r="I57" s="3">
        <v>4.5020642633439634E-2</v>
      </c>
      <c r="J57" s="3">
        <v>4.5528617091934231E-2</v>
      </c>
    </row>
    <row r="58" spans="1:10" x14ac:dyDescent="0.2">
      <c r="A58" s="2">
        <v>41719</v>
      </c>
      <c r="B58" s="3">
        <v>3.7363051148251447E-2</v>
      </c>
      <c r="C58" s="3">
        <v>4.0542053642243836E-2</v>
      </c>
      <c r="D58" s="3">
        <v>4.1562625138646947E-2</v>
      </c>
      <c r="E58" s="3">
        <v>4.2073286194594051E-2</v>
      </c>
      <c r="F58" s="3">
        <v>4.2667829636263255E-2</v>
      </c>
      <c r="G58" s="3">
        <v>4.3544784276149162E-2</v>
      </c>
      <c r="H58" s="3">
        <v>4.4278633896779107E-2</v>
      </c>
      <c r="I58" s="3">
        <v>4.4960521172918932E-2</v>
      </c>
      <c r="J58" s="3">
        <v>4.5491185758963715E-2</v>
      </c>
    </row>
    <row r="59" spans="1:10" x14ac:dyDescent="0.2">
      <c r="A59" s="2">
        <v>41722</v>
      </c>
      <c r="B59" s="3">
        <v>3.7117074408011153E-2</v>
      </c>
      <c r="C59" s="3">
        <v>4.0300170249689016E-2</v>
      </c>
      <c r="D59" s="3">
        <v>4.1325919966510805E-2</v>
      </c>
      <c r="E59" s="3">
        <v>4.1839174038657667E-2</v>
      </c>
      <c r="F59" s="3">
        <v>4.2363010695764425E-2</v>
      </c>
      <c r="G59" s="3">
        <v>4.3072205942480624E-2</v>
      </c>
      <c r="H59" s="3">
        <v>4.3741164706776914E-2</v>
      </c>
      <c r="I59" s="3">
        <v>4.4441861927368542E-2</v>
      </c>
      <c r="J59" s="3">
        <v>4.4987173853638485E-2</v>
      </c>
    </row>
    <row r="60" spans="1:10" x14ac:dyDescent="0.2">
      <c r="A60" s="2">
        <v>41723</v>
      </c>
      <c r="B60" s="3">
        <v>3.6829973667934945E-2</v>
      </c>
      <c r="C60" s="3">
        <v>4.0562755258533034E-2</v>
      </c>
      <c r="D60" s="3">
        <v>4.1849227676097556E-2</v>
      </c>
      <c r="E60" s="3">
        <v>4.2493060198176114E-2</v>
      </c>
      <c r="F60" s="3">
        <v>4.2875627783520498E-2</v>
      </c>
      <c r="G60" s="3">
        <v>4.3126173027368653E-2</v>
      </c>
      <c r="H60" s="3">
        <v>4.3603664215352111E-2</v>
      </c>
      <c r="I60" s="3">
        <v>4.4327822465726197E-2</v>
      </c>
      <c r="J60" s="3">
        <v>4.4891404046260242E-2</v>
      </c>
    </row>
    <row r="61" spans="1:10" x14ac:dyDescent="0.2">
      <c r="A61" s="2">
        <v>41724</v>
      </c>
      <c r="B61" s="3">
        <v>3.6438096862730029E-2</v>
      </c>
      <c r="C61" s="3">
        <v>4.059336011275394E-2</v>
      </c>
      <c r="D61" s="3">
        <v>4.2094372084466425E-2</v>
      </c>
      <c r="E61" s="3">
        <v>4.2845689805122156E-2</v>
      </c>
      <c r="F61" s="3">
        <v>4.3268461832565386E-2</v>
      </c>
      <c r="G61" s="3">
        <v>4.3517405435502976E-2</v>
      </c>
      <c r="H61" s="3">
        <v>4.4012598912465339E-2</v>
      </c>
      <c r="I61" s="3">
        <v>4.4773159925832307E-2</v>
      </c>
      <c r="J61" s="3">
        <v>4.5365090418757026E-2</v>
      </c>
    </row>
    <row r="62" spans="1:10" x14ac:dyDescent="0.2">
      <c r="A62" s="2">
        <v>41725</v>
      </c>
      <c r="B62" s="3">
        <v>3.6409344055810866E-2</v>
      </c>
      <c r="C62" s="3">
        <v>3.7462628425529054E-2</v>
      </c>
      <c r="D62" s="3">
        <v>3.7495118023825214E-2</v>
      </c>
      <c r="E62" s="3">
        <v>4.187616990118781E-2</v>
      </c>
      <c r="F62" s="3">
        <v>4.3567128657443277E-2</v>
      </c>
      <c r="G62" s="3">
        <v>4.3591544357731937E-2</v>
      </c>
      <c r="H62" s="3">
        <v>4.3807027295625023E-2</v>
      </c>
      <c r="I62" s="3">
        <v>4.4835682176779024E-2</v>
      </c>
      <c r="J62" s="3">
        <v>4.5636447878512509E-2</v>
      </c>
    </row>
    <row r="63" spans="1:10" x14ac:dyDescent="0.2">
      <c r="A63" s="2">
        <v>41726</v>
      </c>
      <c r="B63" s="3">
        <v>3.6534116616673717E-2</v>
      </c>
      <c r="C63" s="3">
        <v>3.7528386433563599E-2</v>
      </c>
      <c r="D63" s="3">
        <v>3.7508688437980719E-2</v>
      </c>
      <c r="E63" s="3">
        <v>4.0256229459589399E-2</v>
      </c>
      <c r="F63" s="3">
        <v>4.18740545647589E-2</v>
      </c>
      <c r="G63" s="3">
        <v>4.2868441555010017E-2</v>
      </c>
      <c r="H63" s="3">
        <v>4.3683606999795677E-2</v>
      </c>
      <c r="I63" s="3">
        <v>4.4752136950976018E-2</v>
      </c>
      <c r="J63" s="3">
        <v>4.5583972067969603E-2</v>
      </c>
    </row>
    <row r="64" spans="1:10" x14ac:dyDescent="0.2">
      <c r="A64" s="2">
        <v>41737</v>
      </c>
      <c r="B64" s="3">
        <v>3.4148897146754065E-2</v>
      </c>
      <c r="C64" s="3">
        <v>3.7927952881674498E-2</v>
      </c>
      <c r="D64" s="3">
        <v>4.0001233715639239E-2</v>
      </c>
      <c r="E64" s="3">
        <v>4.1895031050252163E-2</v>
      </c>
      <c r="F64" s="3">
        <v>4.3133249658961592E-2</v>
      </c>
      <c r="G64" s="3">
        <v>4.4210500256783858E-2</v>
      </c>
      <c r="H64" s="3">
        <v>4.4995486849906952E-2</v>
      </c>
      <c r="I64" s="3">
        <v>4.5623594190573158E-2</v>
      </c>
      <c r="J64" s="3">
        <v>4.6112383120093581E-2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65"/>
  <sheetViews>
    <sheetView topLeftCell="A46" workbookViewId="0">
      <selection activeCell="B65" sqref="B65:J65"/>
    </sheetView>
  </sheetViews>
  <sheetFormatPr defaultRowHeight="12.75" x14ac:dyDescent="0.2"/>
  <cols>
    <col min="1" max="1" width="13.5703125" bestFit="1" customWidth="1"/>
  </cols>
  <sheetData>
    <row r="1" spans="1:10" ht="17.25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7.25" x14ac:dyDescent="0.2">
      <c r="A2" s="2">
        <v>41624</v>
      </c>
      <c r="B2" s="3">
        <v>4.2222869895032433E-2</v>
      </c>
      <c r="C2" s="3">
        <v>4.2410436211871128E-2</v>
      </c>
      <c r="D2" s="3">
        <v>4.4668872414650673E-2</v>
      </c>
      <c r="E2" s="3">
        <v>4.5857232842844597E-2</v>
      </c>
      <c r="F2" s="3">
        <v>4.5695724682092154E-2</v>
      </c>
      <c r="G2" s="3">
        <v>4.6227278050548604E-2</v>
      </c>
      <c r="H2" s="3">
        <v>4.5134824038838506E-2</v>
      </c>
      <c r="I2" s="3">
        <v>4.5780331364247528E-2</v>
      </c>
      <c r="J2" s="3">
        <v>4.6282668238895264E-2</v>
      </c>
    </row>
    <row r="3" spans="1:10" ht="17.25" x14ac:dyDescent="0.2">
      <c r="A3" s="2">
        <v>41625</v>
      </c>
      <c r="B3" s="3">
        <v>4.1534836410171749E-2</v>
      </c>
      <c r="C3" s="3">
        <v>4.3122298308405638E-2</v>
      </c>
      <c r="D3" s="3">
        <v>4.4732307672323612E-2</v>
      </c>
      <c r="E3" s="3">
        <v>4.5289640796357666E-2</v>
      </c>
      <c r="F3" s="3">
        <v>4.6322715551586624E-2</v>
      </c>
      <c r="G3" s="3">
        <v>4.7593003875701756E-2</v>
      </c>
      <c r="H3" s="3">
        <v>4.5692729937697907E-2</v>
      </c>
      <c r="I3" s="3">
        <v>4.6454366714336226E-2</v>
      </c>
      <c r="J3" s="3">
        <v>4.7047134379186728E-2</v>
      </c>
    </row>
    <row r="4" spans="1:10" ht="17.25" x14ac:dyDescent="0.2">
      <c r="A4" s="2">
        <v>41626</v>
      </c>
      <c r="B4" s="3">
        <v>4.0787458263926046E-2</v>
      </c>
      <c r="C4" s="3">
        <v>4.245522666296897E-2</v>
      </c>
      <c r="D4" s="3">
        <v>4.4246036404416822E-2</v>
      </c>
      <c r="E4" s="3">
        <v>4.4928392038865006E-2</v>
      </c>
      <c r="F4" s="3">
        <v>4.6597382605726878E-2</v>
      </c>
      <c r="G4" s="3">
        <v>4.8279516276552581E-2</v>
      </c>
      <c r="H4" s="3">
        <v>4.6045812093494787E-2</v>
      </c>
      <c r="I4" s="3">
        <v>4.678877941882531E-2</v>
      </c>
      <c r="J4" s="3">
        <v>4.7367007705890973E-2</v>
      </c>
    </row>
    <row r="5" spans="1:10" ht="17.25" x14ac:dyDescent="0.2">
      <c r="A5" s="2">
        <v>41627</v>
      </c>
      <c r="B5" s="3">
        <v>4.0772027307230285E-2</v>
      </c>
      <c r="C5" s="3">
        <v>4.2485020482894376E-2</v>
      </c>
      <c r="D5" s="3">
        <v>4.3919659223629504E-2</v>
      </c>
      <c r="E5" s="3">
        <v>4.4391779558198952E-2</v>
      </c>
      <c r="F5" s="3">
        <v>4.6167537380882973E-2</v>
      </c>
      <c r="G5" s="3">
        <v>4.7847570680721541E-2</v>
      </c>
      <c r="H5" s="3">
        <v>4.5961504866918856E-2</v>
      </c>
      <c r="I5" s="3">
        <v>4.6735793269578441E-2</v>
      </c>
      <c r="J5" s="3">
        <v>4.7338413832512583E-2</v>
      </c>
    </row>
    <row r="6" spans="1:10" ht="17.25" x14ac:dyDescent="0.2">
      <c r="A6" s="2">
        <v>41628</v>
      </c>
      <c r="B6" s="3">
        <v>4.2938480730122741E-2</v>
      </c>
      <c r="C6" s="3">
        <v>4.4596781755340764E-2</v>
      </c>
      <c r="D6" s="3">
        <v>4.5343247554277433E-2</v>
      </c>
      <c r="E6" s="3">
        <v>4.5338852986959166E-2</v>
      </c>
      <c r="F6" s="3">
        <v>4.6508015126050628E-2</v>
      </c>
      <c r="G6" s="3">
        <v>4.7835355037328275E-2</v>
      </c>
      <c r="H6" s="3">
        <v>4.6017789132404507E-2</v>
      </c>
      <c r="I6" s="3">
        <v>4.679949516409887E-2</v>
      </c>
      <c r="J6" s="3">
        <v>4.7407892600573431E-2</v>
      </c>
    </row>
    <row r="7" spans="1:10" ht="17.25" x14ac:dyDescent="0.2">
      <c r="A7" s="2">
        <v>41631</v>
      </c>
      <c r="B7" s="3">
        <v>4.2511666391633618E-2</v>
      </c>
      <c r="C7" s="3">
        <v>4.4440893789191804E-2</v>
      </c>
      <c r="D7" s="3">
        <v>4.4488618915790479E-2</v>
      </c>
      <c r="E7" s="3">
        <v>4.4098347252856218E-2</v>
      </c>
      <c r="F7" s="3">
        <v>4.5908104218199242E-2</v>
      </c>
      <c r="G7" s="3">
        <v>4.7296472224444663E-2</v>
      </c>
      <c r="H7" s="3">
        <v>4.5216275442292009E-2</v>
      </c>
      <c r="I7" s="3">
        <v>4.598227570504787E-2</v>
      </c>
      <c r="J7" s="3">
        <v>4.6578441775992019E-2</v>
      </c>
    </row>
    <row r="8" spans="1:10" ht="17.25" x14ac:dyDescent="0.2">
      <c r="A8" s="2">
        <v>41632</v>
      </c>
      <c r="B8" s="3">
        <v>4.2447689613217987E-2</v>
      </c>
      <c r="C8" s="3">
        <v>4.4483585920345625E-2</v>
      </c>
      <c r="D8" s="3">
        <v>4.4558420107939867E-2</v>
      </c>
      <c r="E8" s="3">
        <v>4.4165556312293797E-2</v>
      </c>
      <c r="F8" s="3">
        <v>4.5942090974796956E-2</v>
      </c>
      <c r="G8" s="3">
        <v>4.7281013603236444E-2</v>
      </c>
      <c r="H8" s="3">
        <v>4.5223373248028054E-2</v>
      </c>
      <c r="I8" s="3">
        <v>4.5974103918352993E-2</v>
      </c>
      <c r="J8" s="3">
        <v>4.6558378319246696E-2</v>
      </c>
    </row>
    <row r="9" spans="1:10" ht="17.25" x14ac:dyDescent="0.2">
      <c r="A9" s="2">
        <v>41633</v>
      </c>
      <c r="B9" s="3">
        <v>4.2434600241064935E-2</v>
      </c>
      <c r="C9" s="3">
        <v>4.4632040497651682E-2</v>
      </c>
      <c r="D9" s="3">
        <v>4.4740738602794483E-2</v>
      </c>
      <c r="E9" s="3">
        <v>4.4332016405038255E-2</v>
      </c>
      <c r="F9" s="3">
        <v>4.6035634173757556E-2</v>
      </c>
      <c r="G9" s="3">
        <v>4.7272377367303831E-2</v>
      </c>
      <c r="H9" s="3">
        <v>4.5255928791162914E-2</v>
      </c>
      <c r="I9" s="3">
        <v>4.5974097301620498E-2</v>
      </c>
      <c r="J9" s="3">
        <v>4.6533013932742007E-2</v>
      </c>
    </row>
    <row r="10" spans="1:10" ht="17.25" x14ac:dyDescent="0.2">
      <c r="A10" s="2">
        <v>41635</v>
      </c>
      <c r="B10" s="3">
        <v>4.1860247882742119E-2</v>
      </c>
      <c r="C10" s="3">
        <v>4.4576173418988008E-2</v>
      </c>
      <c r="D10" s="3">
        <v>4.5436414442496131E-2</v>
      </c>
      <c r="E10" s="3">
        <v>4.5419338871312886E-2</v>
      </c>
      <c r="F10" s="3">
        <v>4.63212013619132E-2</v>
      </c>
      <c r="G10" s="3">
        <v>4.7606374839151977E-2</v>
      </c>
      <c r="H10" s="3">
        <v>4.5563493320815107E-2</v>
      </c>
      <c r="I10" s="3">
        <v>4.6566478832761771E-2</v>
      </c>
      <c r="J10" s="3">
        <v>4.7347243812321249E-2</v>
      </c>
    </row>
    <row r="11" spans="1:10" ht="17.25" x14ac:dyDescent="0.2">
      <c r="A11" s="2">
        <v>41638</v>
      </c>
      <c r="B11" s="3">
        <v>4.0688233637988569E-2</v>
      </c>
      <c r="C11" s="3">
        <v>4.4027339803683008E-2</v>
      </c>
      <c r="D11" s="3">
        <v>4.4579131888797585E-2</v>
      </c>
      <c r="E11" s="3">
        <v>4.4707629575836405E-2</v>
      </c>
      <c r="F11" s="3">
        <v>4.5472625902992059E-2</v>
      </c>
      <c r="G11" s="3">
        <v>4.6566158511062605E-2</v>
      </c>
      <c r="H11" s="3">
        <v>4.5309726592046129E-2</v>
      </c>
      <c r="I11" s="3">
        <v>4.6097089069915498E-2</v>
      </c>
      <c r="J11" s="3">
        <v>4.6709892107656303E-2</v>
      </c>
    </row>
    <row r="12" spans="1:10" ht="17.25" x14ac:dyDescent="0.2">
      <c r="A12" s="2">
        <v>41639</v>
      </c>
      <c r="B12" s="3">
        <v>4.0602296008359628E-2</v>
      </c>
      <c r="C12" s="3">
        <v>4.4480135132763277E-2</v>
      </c>
      <c r="D12" s="3">
        <v>4.5082662256050066E-2</v>
      </c>
      <c r="E12" s="3">
        <v>4.5221238809431963E-2</v>
      </c>
      <c r="F12" s="3">
        <v>4.5771775787601943E-2</v>
      </c>
      <c r="G12" s="3">
        <v>4.6694832277940357E-2</v>
      </c>
      <c r="H12" s="3">
        <v>4.5240406346426454E-2</v>
      </c>
      <c r="I12" s="3">
        <v>4.5999384637857244E-2</v>
      </c>
      <c r="J12" s="3">
        <v>4.6590082084287721E-2</v>
      </c>
    </row>
    <row r="13" spans="1:10" ht="17.25" x14ac:dyDescent="0.2">
      <c r="A13" s="2">
        <v>41641</v>
      </c>
      <c r="B13" s="3">
        <v>4.1958792489186436E-2</v>
      </c>
      <c r="C13" s="3">
        <v>4.4779369663549673E-2</v>
      </c>
      <c r="D13" s="3">
        <v>4.5412713663903981E-2</v>
      </c>
      <c r="E13" s="3">
        <v>4.5616823518148664E-2</v>
      </c>
      <c r="F13" s="3">
        <v>4.6300021399249935E-2</v>
      </c>
      <c r="G13" s="3">
        <v>4.7023838423394082E-2</v>
      </c>
      <c r="H13" s="3">
        <v>4.5281991232778873E-2</v>
      </c>
      <c r="I13" s="3">
        <v>4.5952693135923761E-2</v>
      </c>
      <c r="J13" s="3">
        <v>4.6474647686095105E-2</v>
      </c>
    </row>
    <row r="14" spans="1:10" ht="17.25" x14ac:dyDescent="0.2">
      <c r="A14" s="2">
        <v>41642</v>
      </c>
      <c r="B14" s="3">
        <v>4.1381613769849057E-2</v>
      </c>
      <c r="C14" s="3">
        <v>4.4315742686902748E-2</v>
      </c>
      <c r="D14" s="3">
        <v>4.5063955359821772E-2</v>
      </c>
      <c r="E14" s="3">
        <v>4.5326125345586332E-2</v>
      </c>
      <c r="F14" s="3">
        <v>4.6439244597487273E-2</v>
      </c>
      <c r="G14" s="3">
        <v>4.7520073635539228E-2</v>
      </c>
      <c r="H14" s="3">
        <v>4.5975267684656762E-2</v>
      </c>
      <c r="I14" s="3">
        <v>4.6665198135460662E-2</v>
      </c>
      <c r="J14" s="3">
        <v>4.7202125317207688E-2</v>
      </c>
    </row>
    <row r="15" spans="1:10" ht="17.25" x14ac:dyDescent="0.2">
      <c r="A15" s="2">
        <v>41645</v>
      </c>
      <c r="B15" s="3">
        <v>4.3678233855656279E-2</v>
      </c>
      <c r="C15" s="3">
        <v>4.8393896293009719E-2</v>
      </c>
      <c r="D15" s="3">
        <v>4.7273705844101732E-2</v>
      </c>
      <c r="E15" s="3">
        <v>4.6408358025748386E-2</v>
      </c>
      <c r="F15" s="3">
        <v>4.7133392757410686E-2</v>
      </c>
      <c r="G15" s="3">
        <v>4.8526475877015418E-2</v>
      </c>
      <c r="H15" s="3">
        <v>4.660735833887264E-2</v>
      </c>
      <c r="I15" s="3">
        <v>4.7133683962811146E-2</v>
      </c>
      <c r="J15" s="3">
        <v>4.7543231320547497E-2</v>
      </c>
    </row>
    <row r="16" spans="1:10" ht="17.25" x14ac:dyDescent="0.2">
      <c r="A16" s="2">
        <v>41646</v>
      </c>
      <c r="B16" s="3">
        <v>4.2730994425624447E-2</v>
      </c>
      <c r="C16" s="3">
        <v>4.4850995568163077E-2</v>
      </c>
      <c r="D16" s="3">
        <v>4.5295808693246897E-2</v>
      </c>
      <c r="E16" s="3">
        <v>4.5435245374952915E-2</v>
      </c>
      <c r="F16" s="3">
        <v>4.6858429490598708E-2</v>
      </c>
      <c r="G16" s="3">
        <v>4.8428312411279428E-2</v>
      </c>
      <c r="H16" s="3">
        <v>4.6565309530831156E-2</v>
      </c>
      <c r="I16" s="3">
        <v>4.7100705155145084E-2</v>
      </c>
      <c r="J16" s="3">
        <v>4.7517313326036925E-2</v>
      </c>
    </row>
    <row r="17" spans="1:10" ht="17.25" x14ac:dyDescent="0.2">
      <c r="A17" s="2">
        <v>41647</v>
      </c>
      <c r="B17" s="3">
        <v>4.1309451849398382E-2</v>
      </c>
      <c r="C17" s="3">
        <v>4.2663561589274313E-2</v>
      </c>
      <c r="D17" s="3">
        <v>4.4157463510949402E-2</v>
      </c>
      <c r="E17" s="3">
        <v>4.4950175595278585E-2</v>
      </c>
      <c r="F17" s="3">
        <v>4.6817556827918105E-2</v>
      </c>
      <c r="G17" s="3">
        <v>4.8578670254986189E-2</v>
      </c>
      <c r="H17" s="3">
        <v>4.6725455067364585E-2</v>
      </c>
      <c r="I17" s="3">
        <v>4.7132373817632356E-2</v>
      </c>
      <c r="J17" s="3">
        <v>4.7448975542633054E-2</v>
      </c>
    </row>
    <row r="18" spans="1:10" ht="17.25" x14ac:dyDescent="0.2">
      <c r="A18" s="2">
        <v>41648</v>
      </c>
      <c r="B18" s="3">
        <v>4.06188937856653E-2</v>
      </c>
      <c r="C18" s="3">
        <v>4.2878047317756574E-2</v>
      </c>
      <c r="D18" s="3">
        <v>4.3842682387371434E-2</v>
      </c>
      <c r="E18" s="3">
        <v>4.4294789747956864E-2</v>
      </c>
      <c r="F18" s="3">
        <v>4.5599057624167605E-2</v>
      </c>
      <c r="G18" s="3">
        <v>4.7581173551441314E-2</v>
      </c>
      <c r="H18" s="3">
        <v>4.6238717655631367E-2</v>
      </c>
      <c r="I18" s="3">
        <v>4.6676295892384312E-2</v>
      </c>
      <c r="J18" s="3">
        <v>4.7016761044177846E-2</v>
      </c>
    </row>
    <row r="19" spans="1:10" ht="17.25" x14ac:dyDescent="0.2">
      <c r="A19" s="2">
        <v>41649</v>
      </c>
      <c r="B19" s="3">
        <v>3.9297467790074592E-2</v>
      </c>
      <c r="C19" s="3">
        <v>4.2241963967115659E-2</v>
      </c>
      <c r="D19" s="3">
        <v>4.3285349179619681E-2</v>
      </c>
      <c r="E19" s="3">
        <v>4.3773017997390973E-2</v>
      </c>
      <c r="F19" s="3">
        <v>4.5117481676687055E-2</v>
      </c>
      <c r="G19" s="3">
        <v>4.697154396174108E-2</v>
      </c>
      <c r="H19" s="3">
        <v>4.6439679669005862E-2</v>
      </c>
      <c r="I19" s="3">
        <v>4.7015231201832819E-2</v>
      </c>
      <c r="J19" s="3">
        <v>4.7463101240502459E-2</v>
      </c>
    </row>
    <row r="20" spans="1:10" ht="17.25" x14ac:dyDescent="0.2">
      <c r="A20" s="2">
        <v>41652</v>
      </c>
      <c r="B20" s="3">
        <v>3.7764888177444833E-2</v>
      </c>
      <c r="C20" s="3">
        <v>4.1397235427962364E-2</v>
      </c>
      <c r="D20" s="3">
        <v>4.2550719245260327E-2</v>
      </c>
      <c r="E20" s="3">
        <v>4.3085476839259673E-2</v>
      </c>
      <c r="F20" s="3">
        <v>4.4571248580640432E-2</v>
      </c>
      <c r="G20" s="3">
        <v>4.678473341219358E-2</v>
      </c>
      <c r="H20" s="3">
        <v>4.6425243662719051E-2</v>
      </c>
      <c r="I20" s="3">
        <v>4.6903089648246965E-2</v>
      </c>
      <c r="J20" s="3">
        <v>4.7274898490700767E-2</v>
      </c>
    </row>
    <row r="21" spans="1:10" ht="17.25" x14ac:dyDescent="0.2">
      <c r="A21" s="2">
        <v>41653</v>
      </c>
      <c r="B21" s="3">
        <v>3.7051020280709501E-2</v>
      </c>
      <c r="C21" s="3">
        <v>4.0853219532636764E-2</v>
      </c>
      <c r="D21" s="3">
        <v>4.2839758802758254E-2</v>
      </c>
      <c r="E21" s="3">
        <v>4.3839349288337104E-2</v>
      </c>
      <c r="F21" s="3">
        <v>4.4675173299084214E-2</v>
      </c>
      <c r="G21" s="3">
        <v>4.6810711189708698E-2</v>
      </c>
      <c r="H21" s="3">
        <v>4.6457840474747547E-2</v>
      </c>
      <c r="I21" s="3">
        <v>4.6978848826201069E-2</v>
      </c>
      <c r="J21" s="3">
        <v>4.7384256874691388E-2</v>
      </c>
    </row>
    <row r="22" spans="1:10" ht="17.25" x14ac:dyDescent="0.2">
      <c r="A22" s="2">
        <v>41654</v>
      </c>
      <c r="B22" s="3">
        <v>3.6193790129184E-2</v>
      </c>
      <c r="C22" s="3">
        <v>4.0067471729134274E-2</v>
      </c>
      <c r="D22" s="3">
        <v>4.315919717428951E-2</v>
      </c>
      <c r="E22" s="3">
        <v>4.4775153351810593E-2</v>
      </c>
      <c r="F22" s="3">
        <v>4.4779513730586418E-2</v>
      </c>
      <c r="G22" s="3">
        <v>4.6843712574088592E-2</v>
      </c>
      <c r="H22" s="3">
        <v>4.6495499561276965E-2</v>
      </c>
      <c r="I22" s="3">
        <v>4.7091628986440037E-2</v>
      </c>
      <c r="J22" s="3">
        <v>4.7555519968356386E-2</v>
      </c>
    </row>
    <row r="23" spans="1:10" ht="17.25" x14ac:dyDescent="0.2">
      <c r="A23" s="2">
        <v>41656</v>
      </c>
      <c r="B23" s="3">
        <v>3.9459406886852566E-2</v>
      </c>
      <c r="C23" s="3">
        <v>4.3273815227463652E-2</v>
      </c>
      <c r="D23" s="3">
        <v>4.4476623274253502E-2</v>
      </c>
      <c r="E23" s="3">
        <v>4.5078547224428389E-2</v>
      </c>
      <c r="F23" s="3">
        <v>4.4364044925076396E-2</v>
      </c>
      <c r="G23" s="3">
        <v>4.6492342855710245E-2</v>
      </c>
      <c r="H23" s="3">
        <v>4.5816988921842272E-2</v>
      </c>
      <c r="I23" s="3">
        <v>4.6491687391110315E-2</v>
      </c>
      <c r="J23" s="3">
        <v>4.7016753783716725E-2</v>
      </c>
    </row>
    <row r="24" spans="1:10" ht="17.25" x14ac:dyDescent="0.2">
      <c r="A24" s="2">
        <v>41659</v>
      </c>
      <c r="B24" s="3">
        <v>3.7630627438716147E-2</v>
      </c>
      <c r="C24" s="3">
        <v>4.0204222968353465E-2</v>
      </c>
      <c r="D24" s="3">
        <v>4.351737884974316E-2</v>
      </c>
      <c r="E24" s="3">
        <v>4.5177911968706352E-2</v>
      </c>
      <c r="F24" s="3">
        <v>4.6175499913890583E-2</v>
      </c>
      <c r="G24" s="3">
        <v>4.6841087468424414E-2</v>
      </c>
      <c r="H24" s="3">
        <v>4.7126014434820007E-2</v>
      </c>
      <c r="I24" s="3">
        <v>4.7284119752919462E-2</v>
      </c>
      <c r="J24" s="3">
        <v>4.7407107059997511E-2</v>
      </c>
    </row>
    <row r="25" spans="1:10" ht="17.25" x14ac:dyDescent="0.2">
      <c r="A25" s="2">
        <v>41661</v>
      </c>
      <c r="B25" s="3">
        <v>3.7722309675133792E-2</v>
      </c>
      <c r="C25" s="3">
        <v>4.1889517604392079E-2</v>
      </c>
      <c r="D25" s="3">
        <v>4.318134623576686E-2</v>
      </c>
      <c r="E25" s="3">
        <v>4.3827861074525076E-2</v>
      </c>
      <c r="F25" s="3">
        <v>4.2737244354899451E-2</v>
      </c>
      <c r="G25" s="3">
        <v>4.5849295055055528E-2</v>
      </c>
      <c r="H25" s="3">
        <v>4.4877627799551734E-2</v>
      </c>
      <c r="I25" s="3">
        <v>4.5913815754225373E-2</v>
      </c>
      <c r="J25" s="3">
        <v>4.6720450085946164E-2</v>
      </c>
    </row>
    <row r="26" spans="1:10" ht="17.25" x14ac:dyDescent="0.2">
      <c r="A26" s="2">
        <v>41666</v>
      </c>
      <c r="B26" s="3">
        <v>3.7220132386472704E-2</v>
      </c>
      <c r="C26" s="3">
        <v>4.159829149603067E-2</v>
      </c>
      <c r="D26" s="3">
        <v>4.1764924669412951E-2</v>
      </c>
      <c r="E26" s="3">
        <v>4.1848251252475155E-2</v>
      </c>
      <c r="F26" s="3">
        <v>4.0690679990290635E-2</v>
      </c>
      <c r="G26" s="3">
        <v>4.3863095321211132E-2</v>
      </c>
      <c r="H26" s="3">
        <v>4.4643762151281408E-2</v>
      </c>
      <c r="I26" s="3">
        <v>4.5656770268369673E-2</v>
      </c>
      <c r="J26" s="3">
        <v>4.6445344563865509E-2</v>
      </c>
    </row>
    <row r="27" spans="1:10" ht="17.25" x14ac:dyDescent="0.2">
      <c r="A27" s="2">
        <v>41667</v>
      </c>
      <c r="B27" s="3">
        <v>3.7438763447465995E-2</v>
      </c>
      <c r="C27" s="3">
        <v>4.2187194301512632E-2</v>
      </c>
      <c r="D27" s="3">
        <v>4.2431958335411357E-2</v>
      </c>
      <c r="E27" s="3">
        <v>4.2554361908140548E-2</v>
      </c>
      <c r="F27" s="3">
        <v>4.0942878184329068E-2</v>
      </c>
      <c r="G27" s="3">
        <v>4.386871069193532E-2</v>
      </c>
      <c r="H27" s="3">
        <v>4.4541129615162101E-2</v>
      </c>
      <c r="I27" s="3">
        <v>4.5530899170175498E-2</v>
      </c>
      <c r="J27" s="3">
        <v>4.6301368293626854E-2</v>
      </c>
    </row>
    <row r="28" spans="1:10" ht="17.25" x14ac:dyDescent="0.2">
      <c r="A28" s="2">
        <v>41668</v>
      </c>
      <c r="B28" s="3">
        <v>3.7729648985251218E-2</v>
      </c>
      <c r="C28" s="3">
        <v>4.2640659719132668E-2</v>
      </c>
      <c r="D28" s="3">
        <v>4.3311527933093785E-2</v>
      </c>
      <c r="E28" s="3">
        <v>4.3647123894461792E-2</v>
      </c>
      <c r="F28" s="3">
        <v>4.1922447897195347E-2</v>
      </c>
      <c r="G28" s="3">
        <v>4.4180384643681903E-2</v>
      </c>
      <c r="H28" s="3">
        <v>4.457133284709891E-2</v>
      </c>
      <c r="I28" s="3">
        <v>4.5631500901920807E-2</v>
      </c>
      <c r="J28" s="3">
        <v>4.6456819899375112E-2</v>
      </c>
    </row>
    <row r="29" spans="1:10" ht="17.25" x14ac:dyDescent="0.2">
      <c r="A29" s="2">
        <v>41669</v>
      </c>
      <c r="B29" s="3">
        <v>3.7784301285497923E-2</v>
      </c>
      <c r="C29" s="3">
        <v>4.2832816177019728E-2</v>
      </c>
      <c r="D29" s="3">
        <v>4.3675498812949742E-2</v>
      </c>
      <c r="E29" s="3">
        <v>4.4097095451712365E-2</v>
      </c>
      <c r="F29" s="3">
        <v>4.2329836749361638E-2</v>
      </c>
      <c r="G29" s="3">
        <v>4.4318784004752976E-2</v>
      </c>
      <c r="H29" s="3">
        <v>4.4587517789008935E-2</v>
      </c>
      <c r="I29" s="3">
        <v>4.5700788248463242E-2</v>
      </c>
      <c r="J29" s="3">
        <v>4.6567485482882587E-2</v>
      </c>
    </row>
    <row r="30" spans="1:10" ht="17.25" x14ac:dyDescent="0.2">
      <c r="A30" s="2">
        <v>41677</v>
      </c>
      <c r="B30" s="3">
        <v>3.668849939651575E-2</v>
      </c>
      <c r="C30" s="3">
        <v>4.2410726864767323E-2</v>
      </c>
      <c r="D30" s="3">
        <v>4.2916923673077534E-2</v>
      </c>
      <c r="E30" s="3">
        <v>4.3170114248605396E-2</v>
      </c>
      <c r="F30" s="3">
        <v>4.1985167381530797E-2</v>
      </c>
      <c r="G30" s="3">
        <v>4.3947679138808038E-2</v>
      </c>
      <c r="H30" s="3">
        <v>4.4889056704172647E-2</v>
      </c>
      <c r="I30" s="3">
        <v>4.5652569110161023E-2</v>
      </c>
      <c r="J30" s="3">
        <v>4.6246797785387317E-2</v>
      </c>
    </row>
    <row r="31" spans="1:10" ht="17.25" x14ac:dyDescent="0.2">
      <c r="A31" s="2">
        <v>41678</v>
      </c>
      <c r="B31" s="3">
        <v>3.6549043952979199E-2</v>
      </c>
      <c r="C31" s="3">
        <v>4.238137340700332E-2</v>
      </c>
      <c r="D31" s="3">
        <v>4.2853930569176413E-2</v>
      </c>
      <c r="E31" s="3">
        <v>4.3090289480771427E-2</v>
      </c>
      <c r="F31" s="3">
        <v>4.1928512509602056E-2</v>
      </c>
      <c r="G31" s="3">
        <v>4.3883779151524083E-2</v>
      </c>
      <c r="H31" s="3">
        <v>4.4907925774227975E-2</v>
      </c>
      <c r="I31" s="3">
        <v>4.5885983355304694E-2</v>
      </c>
      <c r="J31" s="3">
        <v>4.6647327690687135E-2</v>
      </c>
    </row>
    <row r="32" spans="1:10" ht="17.25" x14ac:dyDescent="0.2">
      <c r="A32" s="2">
        <v>41680</v>
      </c>
      <c r="B32" s="3">
        <v>3.5712558586190379E-2</v>
      </c>
      <c r="C32" s="3">
        <v>4.0683585589981197E-2</v>
      </c>
      <c r="D32" s="3">
        <v>4.136146636835103E-2</v>
      </c>
      <c r="E32" s="3">
        <v>4.1700572323881246E-2</v>
      </c>
      <c r="F32" s="3">
        <v>4.066772936560592E-2</v>
      </c>
      <c r="G32" s="3">
        <v>4.2883610970149366E-2</v>
      </c>
      <c r="H32" s="3">
        <v>4.4310680899313892E-2</v>
      </c>
      <c r="I32" s="3">
        <v>4.5756117204781344E-2</v>
      </c>
      <c r="J32" s="3">
        <v>4.688172845674754E-2</v>
      </c>
    </row>
    <row r="33" spans="1:10" ht="17.25" x14ac:dyDescent="0.2">
      <c r="A33" s="2">
        <v>41681</v>
      </c>
      <c r="B33" s="3">
        <v>3.5496404609815402E-2</v>
      </c>
      <c r="C33" s="3">
        <v>4.0693655951203223E-2</v>
      </c>
      <c r="D33" s="3">
        <v>4.1602101618952947E-2</v>
      </c>
      <c r="E33" s="3">
        <v>4.2056621785825143E-2</v>
      </c>
      <c r="F33" s="3">
        <v>4.1137743053403675E-2</v>
      </c>
      <c r="G33" s="3">
        <v>4.3182766391625549E-2</v>
      </c>
      <c r="H33" s="3">
        <v>4.452770218174873E-2</v>
      </c>
      <c r="I33" s="3">
        <v>4.5819417911425742E-2</v>
      </c>
      <c r="J33" s="3">
        <v>4.6825189976001491E-2</v>
      </c>
    </row>
    <row r="34" spans="1:10" ht="17.25" x14ac:dyDescent="0.2">
      <c r="A34" s="2">
        <v>41682</v>
      </c>
      <c r="B34" s="3">
        <v>3.4962131638681893E-2</v>
      </c>
      <c r="C34" s="3">
        <v>4.0226316337840018E-2</v>
      </c>
      <c r="D34" s="3">
        <v>4.1386049367342359E-2</v>
      </c>
      <c r="E34" s="3">
        <v>4.1966400655526925E-2</v>
      </c>
      <c r="F34" s="3">
        <v>4.1696561381095343E-2</v>
      </c>
      <c r="G34" s="3">
        <v>4.3497887248966416E-2</v>
      </c>
      <c r="H34" s="3">
        <v>4.4725270165722808E-2</v>
      </c>
      <c r="I34" s="3">
        <v>4.5974759317739755E-2</v>
      </c>
      <c r="J34" s="3">
        <v>4.6947617278223497E-2</v>
      </c>
    </row>
    <row r="35" spans="1:10" ht="17.25" x14ac:dyDescent="0.2">
      <c r="A35" s="2">
        <v>41683</v>
      </c>
      <c r="B35" s="3">
        <v>3.4832622102514588E-2</v>
      </c>
      <c r="C35" s="3">
        <v>4.2772270821580083E-2</v>
      </c>
      <c r="D35" s="3">
        <v>4.2276603785421862E-2</v>
      </c>
      <c r="E35" s="3">
        <v>4.2028858627459309E-2</v>
      </c>
      <c r="F35" s="3">
        <v>4.2021640803779681E-2</v>
      </c>
      <c r="G35" s="3">
        <v>4.3598386999809557E-2</v>
      </c>
      <c r="H35" s="3">
        <v>4.462241925894439E-2</v>
      </c>
      <c r="I35" s="3">
        <v>4.5846285480723337E-2</v>
      </c>
      <c r="J35" s="3">
        <v>4.6799172659734323E-2</v>
      </c>
    </row>
    <row r="36" spans="1:10" ht="17.25" x14ac:dyDescent="0.2">
      <c r="A36" s="2">
        <v>41684</v>
      </c>
      <c r="B36" s="3">
        <v>3.3671348511884247E-2</v>
      </c>
      <c r="C36" s="3">
        <v>4.0790705392550253E-2</v>
      </c>
      <c r="D36" s="3">
        <v>4.1788409735171284E-2</v>
      </c>
      <c r="E36" s="3">
        <v>4.2287620499823264E-2</v>
      </c>
      <c r="F36" s="3">
        <v>4.1813587003893149E-2</v>
      </c>
      <c r="G36" s="3">
        <v>4.3540903768125583E-2</v>
      </c>
      <c r="H36" s="3">
        <v>4.4578149450931415E-2</v>
      </c>
      <c r="I36" s="3">
        <v>4.5804873190037787E-2</v>
      </c>
      <c r="J36" s="3">
        <v>4.6759987558626648E-2</v>
      </c>
    </row>
    <row r="37" spans="1:10" ht="17.25" x14ac:dyDescent="0.2">
      <c r="A37" s="2">
        <v>41687</v>
      </c>
      <c r="B37" s="3">
        <v>3.2733669733151727E-2</v>
      </c>
      <c r="C37" s="3">
        <v>4.0247212030401158E-2</v>
      </c>
      <c r="D37" s="3">
        <v>4.1621345780829433E-2</v>
      </c>
      <c r="E37" s="3">
        <v>4.2309093201505332E-2</v>
      </c>
      <c r="F37" s="3">
        <v>4.2045122362662335E-2</v>
      </c>
      <c r="G37" s="3">
        <v>4.3827363219202109E-2</v>
      </c>
      <c r="H37" s="3">
        <v>4.4853192907333472E-2</v>
      </c>
      <c r="I37" s="3">
        <v>4.6009944278834869E-2</v>
      </c>
      <c r="J37" s="3">
        <v>4.691052509349114E-2</v>
      </c>
    </row>
    <row r="38" spans="1:10" ht="17.25" x14ac:dyDescent="0.2">
      <c r="A38" s="2">
        <v>41688</v>
      </c>
      <c r="B38" s="3">
        <v>3.3652175653028804E-2</v>
      </c>
      <c r="C38" s="3">
        <v>4.1161892795622324E-2</v>
      </c>
      <c r="D38" s="3">
        <v>4.2095880686595422E-2</v>
      </c>
      <c r="E38" s="3">
        <v>4.2563188777391847E-2</v>
      </c>
      <c r="F38" s="3">
        <v>4.2533585426436815E-2</v>
      </c>
      <c r="G38" s="3">
        <v>4.4034820939448327E-2</v>
      </c>
      <c r="H38" s="3">
        <v>4.4861964927820797E-2</v>
      </c>
      <c r="I38" s="3">
        <v>4.6022268036154834E-2</v>
      </c>
      <c r="J38" s="3">
        <v>4.6925616749980747E-2</v>
      </c>
    </row>
    <row r="39" spans="1:10" ht="17.25" x14ac:dyDescent="0.2">
      <c r="A39" s="2">
        <v>41689</v>
      </c>
      <c r="B39" s="3">
        <v>3.2035681877300437E-2</v>
      </c>
      <c r="C39" s="3">
        <v>3.9231728857152426E-2</v>
      </c>
      <c r="D39" s="3">
        <v>4.121107498185772E-2</v>
      </c>
      <c r="E39" s="3">
        <v>4.2202161312372866E-2</v>
      </c>
      <c r="F39" s="3">
        <v>4.2524120460455617E-2</v>
      </c>
      <c r="G39" s="3">
        <v>4.4152088230234643E-2</v>
      </c>
      <c r="H39" s="3">
        <v>4.5179749376611733E-2</v>
      </c>
      <c r="I39" s="3">
        <v>4.6536245608436833E-2</v>
      </c>
      <c r="J39" s="3">
        <v>4.7592515280518333E-2</v>
      </c>
    </row>
    <row r="40" spans="1:10" ht="17.25" x14ac:dyDescent="0.2">
      <c r="A40" s="2">
        <v>41690</v>
      </c>
      <c r="B40" s="3">
        <v>3.1384213067369382E-2</v>
      </c>
      <c r="C40" s="3">
        <v>3.7754397417480545E-2</v>
      </c>
      <c r="D40" s="3">
        <v>4.0622520590320788E-2</v>
      </c>
      <c r="E40" s="3">
        <v>4.2059553380215275E-2</v>
      </c>
      <c r="F40" s="3">
        <v>4.2519170970021891E-2</v>
      </c>
      <c r="G40" s="3">
        <v>4.4159476238599726E-2</v>
      </c>
      <c r="H40" s="3">
        <v>4.5323451427692341E-2</v>
      </c>
      <c r="I40" s="3">
        <v>4.6849624552999014E-2</v>
      </c>
      <c r="J40" s="3">
        <v>4.8038188422045991E-2</v>
      </c>
    </row>
    <row r="41" spans="1:10" ht="17.25" x14ac:dyDescent="0.2">
      <c r="A41" s="2">
        <v>41691</v>
      </c>
      <c r="B41" s="3">
        <v>3.3812033775703965E-2</v>
      </c>
      <c r="C41" s="3">
        <v>3.8603810996784782E-2</v>
      </c>
      <c r="D41" s="3">
        <v>4.0856262202909832E-2</v>
      </c>
      <c r="E41" s="3">
        <v>4.198431900378452E-2</v>
      </c>
      <c r="F41" s="3">
        <v>4.2313634536089495E-2</v>
      </c>
      <c r="G41" s="3">
        <v>4.3859951654577456E-2</v>
      </c>
      <c r="H41" s="3">
        <v>4.4994046841268842E-2</v>
      </c>
      <c r="I41" s="3">
        <v>4.6539102215575667E-2</v>
      </c>
      <c r="J41" s="3">
        <v>4.774239112427292E-2</v>
      </c>
    </row>
    <row r="42" spans="1:10" ht="17.25" x14ac:dyDescent="0.2">
      <c r="A42" s="2">
        <v>41696</v>
      </c>
      <c r="B42" s="3">
        <v>3.4965991491430648E-2</v>
      </c>
      <c r="C42" s="3">
        <v>4.0026465561067814E-2</v>
      </c>
      <c r="D42" s="3">
        <v>4.1576709810454693E-2</v>
      </c>
      <c r="E42" s="3">
        <v>4.2352698257041466E-2</v>
      </c>
      <c r="F42" s="3">
        <v>4.3516658344523451E-2</v>
      </c>
      <c r="G42" s="3">
        <v>4.3690609262426738E-2</v>
      </c>
      <c r="H42" s="3">
        <v>4.3793083965990132E-2</v>
      </c>
      <c r="I42" s="3">
        <v>4.5193689328730802E-2</v>
      </c>
      <c r="J42" s="3">
        <v>4.6284348258297081E-2</v>
      </c>
    </row>
    <row r="43" spans="1:10" ht="17.25" x14ac:dyDescent="0.2">
      <c r="A43" s="2">
        <v>41697</v>
      </c>
      <c r="B43" s="3">
        <v>3.5947064637967596E-2</v>
      </c>
      <c r="C43" s="3">
        <v>3.9929905408726984E-2</v>
      </c>
      <c r="D43" s="3">
        <v>4.1301428149209229E-2</v>
      </c>
      <c r="E43" s="3">
        <v>4.198786768824192E-2</v>
      </c>
      <c r="F43" s="3">
        <v>4.3171371001271774E-2</v>
      </c>
      <c r="G43" s="3">
        <v>4.3737628606546508E-2</v>
      </c>
      <c r="H43" s="3">
        <v>4.325641210250919E-2</v>
      </c>
      <c r="I43" s="3">
        <v>4.4575486992566971E-2</v>
      </c>
      <c r="J43" s="3">
        <v>4.5602587078526824E-2</v>
      </c>
    </row>
    <row r="44" spans="1:10" ht="17.25" x14ac:dyDescent="0.2">
      <c r="A44" s="2">
        <v>41698</v>
      </c>
      <c r="B44" s="3">
        <v>3.6432963573926003E-2</v>
      </c>
      <c r="C44" s="3">
        <v>3.9857736088546813E-2</v>
      </c>
      <c r="D44" s="3">
        <v>4.0795342569513116E-2</v>
      </c>
      <c r="E44" s="3">
        <v>4.1264462791042344E-2</v>
      </c>
      <c r="F44" s="3">
        <v>4.2729815124912474E-2</v>
      </c>
      <c r="G44" s="3">
        <v>4.3588589369064845E-2</v>
      </c>
      <c r="H44" s="3">
        <v>4.291534320699264E-2</v>
      </c>
      <c r="I44" s="3">
        <v>4.4191874685094445E-2</v>
      </c>
      <c r="J44" s="3">
        <v>4.5185812635416767E-2</v>
      </c>
    </row>
    <row r="45" spans="1:10" ht="17.25" x14ac:dyDescent="0.2">
      <c r="A45" s="2">
        <v>41701</v>
      </c>
      <c r="B45" s="3">
        <v>3.5240921945712378E-2</v>
      </c>
      <c r="C45" s="3">
        <v>3.9713592178570734E-2</v>
      </c>
      <c r="D45" s="3">
        <v>4.1173045491307292E-2</v>
      </c>
      <c r="E45" s="3">
        <v>4.1903540209885293E-2</v>
      </c>
      <c r="F45" s="3">
        <v>4.3553995460465122E-2</v>
      </c>
      <c r="G45" s="3">
        <v>4.4174033708311411E-2</v>
      </c>
      <c r="H45" s="3">
        <v>4.3699064546141475E-2</v>
      </c>
      <c r="I45" s="3">
        <v>4.4770047798685653E-2</v>
      </c>
      <c r="J45" s="3">
        <v>4.5603794504277539E-2</v>
      </c>
    </row>
    <row r="46" spans="1:10" ht="17.25" x14ac:dyDescent="0.2">
      <c r="A46" s="2">
        <v>41702</v>
      </c>
      <c r="B46" s="3">
        <v>3.59396950925428E-2</v>
      </c>
      <c r="C46" s="3">
        <v>4.0332029199795283E-2</v>
      </c>
      <c r="D46" s="3">
        <v>4.1890387697617992E-2</v>
      </c>
      <c r="E46" s="3">
        <v>4.2670442102918926E-2</v>
      </c>
      <c r="F46" s="3">
        <v>4.413696539170564E-2</v>
      </c>
      <c r="G46" s="3">
        <v>4.4633642809750906E-2</v>
      </c>
      <c r="H46" s="3">
        <v>4.41817644132525E-2</v>
      </c>
      <c r="I46" s="3">
        <v>4.514282745225251E-2</v>
      </c>
      <c r="J46" s="3">
        <v>4.5890932433494624E-2</v>
      </c>
    </row>
    <row r="47" spans="1:10" ht="17.25" x14ac:dyDescent="0.2">
      <c r="A47" s="2">
        <v>41703</v>
      </c>
      <c r="B47" s="3">
        <v>3.6235998790157042E-2</v>
      </c>
      <c r="C47" s="3">
        <v>4.0611852324455855E-2</v>
      </c>
      <c r="D47" s="3">
        <v>4.2228688926454705E-2</v>
      </c>
      <c r="E47" s="3">
        <v>4.3038049035403425E-2</v>
      </c>
      <c r="F47" s="3">
        <v>4.4415540334039827E-2</v>
      </c>
      <c r="G47" s="3">
        <v>4.485260254308221E-2</v>
      </c>
      <c r="H47" s="3">
        <v>4.4886316808665727E-2</v>
      </c>
      <c r="I47" s="3">
        <v>4.5516864718755379E-2</v>
      </c>
      <c r="J47" s="3">
        <v>4.6007553928577138E-2</v>
      </c>
    </row>
    <row r="48" spans="1:10" ht="17.25" x14ac:dyDescent="0.2">
      <c r="A48" s="2">
        <v>41704</v>
      </c>
      <c r="B48" s="3">
        <v>3.6895259790767909E-2</v>
      </c>
      <c r="C48" s="3">
        <v>4.1931317603002727E-2</v>
      </c>
      <c r="D48" s="3">
        <v>4.3381257387551608E-2</v>
      </c>
      <c r="E48" s="3">
        <v>4.4106983749327311E-2</v>
      </c>
      <c r="F48" s="3">
        <v>4.5216020715149075E-2</v>
      </c>
      <c r="G48" s="3">
        <v>4.527078984985522E-2</v>
      </c>
      <c r="H48" s="3">
        <v>4.4969388560806234E-2</v>
      </c>
      <c r="I48" s="3">
        <v>4.5362874091984251E-2</v>
      </c>
      <c r="J48" s="3">
        <v>4.5669020828183804E-2</v>
      </c>
    </row>
    <row r="49" spans="1:10" ht="17.25" x14ac:dyDescent="0.2">
      <c r="A49" s="2">
        <v>41705</v>
      </c>
      <c r="B49" s="3">
        <v>3.3704267057383053E-2</v>
      </c>
      <c r="C49" s="3">
        <v>3.9376607596989244E-2</v>
      </c>
      <c r="D49" s="3">
        <v>4.1665757431616823E-2</v>
      </c>
      <c r="E49" s="3">
        <v>4.2812222286485291E-2</v>
      </c>
      <c r="F49" s="3">
        <v>4.440091010485081E-2</v>
      </c>
      <c r="G49" s="3">
        <v>4.4824323993614357E-2</v>
      </c>
      <c r="H49" s="3">
        <v>4.4718017687529033E-2</v>
      </c>
      <c r="I49" s="3">
        <v>4.5102028177190556E-2</v>
      </c>
      <c r="J49" s="3">
        <v>4.5400800586406165E-2</v>
      </c>
    </row>
    <row r="50" spans="1:10" ht="17.25" x14ac:dyDescent="0.2">
      <c r="A50" s="2">
        <v>41708</v>
      </c>
      <c r="B50" s="3">
        <v>3.1415143574858195E-2</v>
      </c>
      <c r="C50" s="3">
        <v>3.6549551971066574E-2</v>
      </c>
      <c r="D50" s="3">
        <v>3.9576624066206989E-2</v>
      </c>
      <c r="E50" s="3">
        <v>4.1093473526438995E-2</v>
      </c>
      <c r="F50" s="3">
        <v>4.3256756637713778E-2</v>
      </c>
      <c r="G50" s="3">
        <v>4.4054586782988014E-2</v>
      </c>
      <c r="H50" s="3">
        <v>4.4151634048597233E-2</v>
      </c>
      <c r="I50" s="3">
        <v>4.462123228631909E-2</v>
      </c>
      <c r="J50" s="3">
        <v>4.4986621368517499E-2</v>
      </c>
    </row>
    <row r="51" spans="1:10" ht="17.25" x14ac:dyDescent="0.2">
      <c r="A51" s="2">
        <v>41709</v>
      </c>
      <c r="B51" s="3">
        <v>3.1688727461586907E-2</v>
      </c>
      <c r="C51" s="3">
        <v>3.6379602191795257E-2</v>
      </c>
      <c r="D51" s="3">
        <v>3.9069182742199837E-2</v>
      </c>
      <c r="E51" s="3">
        <v>4.0416589355224186E-2</v>
      </c>
      <c r="F51" s="3">
        <v>4.290427283953635E-2</v>
      </c>
      <c r="G51" s="3">
        <v>4.4226038745538654E-2</v>
      </c>
      <c r="H51" s="3">
        <v>4.4570970910580598E-2</v>
      </c>
      <c r="I51" s="3">
        <v>4.5241507001980485E-2</v>
      </c>
      <c r="J51" s="3">
        <v>4.5626511536264847E-2</v>
      </c>
    </row>
    <row r="52" spans="1:10" ht="17.25" x14ac:dyDescent="0.2">
      <c r="A52" s="2">
        <v>41710</v>
      </c>
      <c r="B52" s="3">
        <v>3.1533328806499838E-2</v>
      </c>
      <c r="C52" s="3">
        <v>3.6496552993591225E-2</v>
      </c>
      <c r="D52" s="3">
        <v>3.9213597316400062E-2</v>
      </c>
      <c r="E52" s="3">
        <v>4.0574789207273199E-2</v>
      </c>
      <c r="F52" s="3">
        <v>4.3100094393573096E-2</v>
      </c>
      <c r="G52" s="3">
        <v>4.463628007950704E-2</v>
      </c>
      <c r="H52" s="3">
        <v>4.4902911952370506E-2</v>
      </c>
      <c r="I52" s="3">
        <v>4.5575835837713186E-2</v>
      </c>
      <c r="J52" s="3">
        <v>4.5994724099697404E-2</v>
      </c>
    </row>
    <row r="53" spans="1:10" ht="17.25" x14ac:dyDescent="0.2">
      <c r="A53" s="2">
        <v>41711</v>
      </c>
      <c r="B53" s="3">
        <v>3.1320509559107368E-2</v>
      </c>
      <c r="C53" s="3">
        <v>3.6483141123638374E-2</v>
      </c>
      <c r="D53" s="3">
        <v>3.9233396205747173E-2</v>
      </c>
      <c r="E53" s="3">
        <v>4.0611259160783231E-2</v>
      </c>
      <c r="F53" s="3">
        <v>4.2917595215872684E-2</v>
      </c>
      <c r="G53" s="3">
        <v>4.4264406638244935E-2</v>
      </c>
      <c r="H53" s="3">
        <v>4.4549571403748045E-2</v>
      </c>
      <c r="I53" s="3">
        <v>4.5365222314811771E-2</v>
      </c>
      <c r="J53" s="3">
        <v>4.5955087033254349E-2</v>
      </c>
    </row>
    <row r="54" spans="1:10" ht="17.25" x14ac:dyDescent="0.2">
      <c r="A54" s="2">
        <v>41712</v>
      </c>
      <c r="B54" s="3">
        <v>2.9679556049758915E-2</v>
      </c>
      <c r="C54" s="3">
        <v>3.5465349672658908E-2</v>
      </c>
      <c r="D54" s="3">
        <v>3.8201517402681739E-2</v>
      </c>
      <c r="E54" s="3">
        <v>3.957231139698747E-2</v>
      </c>
      <c r="F54" s="3">
        <v>4.2158614123401161E-2</v>
      </c>
      <c r="G54" s="3">
        <v>4.3307264342590246E-2</v>
      </c>
      <c r="H54" s="3">
        <v>4.3723438632543132E-2</v>
      </c>
      <c r="I54" s="3">
        <v>4.4826646203940834E-2</v>
      </c>
      <c r="J54" s="3">
        <v>4.5648762454385761E-2</v>
      </c>
    </row>
    <row r="55" spans="1:10" ht="17.25" x14ac:dyDescent="0.2">
      <c r="A55" s="2">
        <v>41715</v>
      </c>
      <c r="B55" s="3">
        <v>2.9545544719388417E-2</v>
      </c>
      <c r="C55" s="3">
        <v>3.5412280767992632E-2</v>
      </c>
      <c r="D55" s="3">
        <v>3.8986184351525122E-2</v>
      </c>
      <c r="E55" s="3">
        <v>4.0777759464108998E-2</v>
      </c>
      <c r="F55" s="3">
        <v>4.2276134565004231E-2</v>
      </c>
      <c r="G55" s="3">
        <v>4.3508808101559104E-2</v>
      </c>
      <c r="H55" s="3">
        <v>4.4005136923790378E-2</v>
      </c>
      <c r="I55" s="3">
        <v>4.5000907447492411E-2</v>
      </c>
      <c r="J55" s="3">
        <v>4.5725369984843445E-2</v>
      </c>
    </row>
    <row r="56" spans="1:10" ht="17.25" x14ac:dyDescent="0.2">
      <c r="A56" s="2">
        <v>41716</v>
      </c>
      <c r="B56" s="3">
        <v>3.0132841431453228E-2</v>
      </c>
      <c r="C56" s="3">
        <v>3.7716061613253693E-2</v>
      </c>
      <c r="D56" s="3">
        <v>4.0572243370798899E-2</v>
      </c>
      <c r="E56" s="3">
        <v>4.2003280877815463E-2</v>
      </c>
      <c r="F56" s="3">
        <v>4.3121397364310754E-2</v>
      </c>
      <c r="G56" s="3">
        <v>4.4241479684422158E-2</v>
      </c>
      <c r="H56" s="3">
        <v>4.4520131971391486E-2</v>
      </c>
      <c r="I56" s="3">
        <v>4.5515128587053422E-2</v>
      </c>
      <c r="J56" s="3">
        <v>4.6220117606132094E-2</v>
      </c>
    </row>
    <row r="57" spans="1:10" ht="17.25" x14ac:dyDescent="0.2">
      <c r="A57" s="2">
        <v>41717</v>
      </c>
      <c r="B57" s="3">
        <v>3.09613614873403E-2</v>
      </c>
      <c r="C57" s="3">
        <v>3.7982696268250127E-2</v>
      </c>
      <c r="D57" s="3">
        <v>4.0929117403332382E-2</v>
      </c>
      <c r="E57" s="3">
        <v>4.240546288393432E-2</v>
      </c>
      <c r="F57" s="3">
        <v>4.3362100202323228E-2</v>
      </c>
      <c r="G57" s="3">
        <v>4.4274588894535061E-2</v>
      </c>
      <c r="H57" s="3">
        <v>4.4593391042721642E-2</v>
      </c>
      <c r="I57" s="3">
        <v>4.5562429543282157E-2</v>
      </c>
      <c r="J57" s="3">
        <v>4.6249186413914067E-2</v>
      </c>
    </row>
    <row r="58" spans="1:10" ht="17.25" x14ac:dyDescent="0.2">
      <c r="A58" s="2">
        <v>41718</v>
      </c>
      <c r="B58" s="3">
        <v>3.0980571139926028E-2</v>
      </c>
      <c r="C58" s="3">
        <v>3.7971115743055117E-2</v>
      </c>
      <c r="D58" s="3">
        <v>4.0900856105705596E-2</v>
      </c>
      <c r="E58" s="3">
        <v>4.2368825847632907E-2</v>
      </c>
      <c r="F58" s="3">
        <v>4.3284922168383311E-2</v>
      </c>
      <c r="G58" s="3">
        <v>4.4132473017624907E-2</v>
      </c>
      <c r="H58" s="3">
        <v>4.4591976459051219E-2</v>
      </c>
      <c r="I58" s="3">
        <v>4.5570340992832969E-2</v>
      </c>
      <c r="J58" s="3">
        <v>4.6265165433638789E-2</v>
      </c>
    </row>
    <row r="59" spans="1:10" ht="17.25" x14ac:dyDescent="0.2">
      <c r="A59" s="2">
        <v>41719</v>
      </c>
      <c r="B59" s="3">
        <v>3.0913837234131769E-2</v>
      </c>
      <c r="C59" s="3">
        <v>3.7904112518866828E-2</v>
      </c>
      <c r="D59" s="3">
        <v>4.076494206758241E-2</v>
      </c>
      <c r="E59" s="3">
        <v>4.2198312530355553E-2</v>
      </c>
      <c r="F59" s="3">
        <v>4.2871110540628754E-2</v>
      </c>
      <c r="G59" s="3">
        <v>4.3981222669668529E-2</v>
      </c>
      <c r="H59" s="3">
        <v>4.447882007166637E-2</v>
      </c>
      <c r="I59" s="3">
        <v>4.545470868165169E-2</v>
      </c>
      <c r="J59" s="3">
        <v>4.6174830603915362E-2</v>
      </c>
    </row>
    <row r="60" spans="1:10" ht="17.25" x14ac:dyDescent="0.2">
      <c r="A60" s="2">
        <v>41722</v>
      </c>
      <c r="B60" s="3">
        <v>3.315380018616354E-2</v>
      </c>
      <c r="C60" s="3">
        <v>3.7620286073423603E-2</v>
      </c>
      <c r="D60" s="3">
        <v>4.0434576130444322E-2</v>
      </c>
      <c r="E60" s="3">
        <v>4.184458226768184E-2</v>
      </c>
      <c r="F60" s="3">
        <v>4.2578689310782902E-2</v>
      </c>
      <c r="G60" s="3">
        <v>4.3604482493987406E-2</v>
      </c>
      <c r="H60" s="3">
        <v>4.3955023517978864E-2</v>
      </c>
      <c r="I60" s="3">
        <v>4.4984557269334147E-2</v>
      </c>
      <c r="J60" s="3">
        <v>4.5799604880955247E-2</v>
      </c>
    </row>
    <row r="61" spans="1:10" ht="17.25" x14ac:dyDescent="0.2">
      <c r="A61" s="2">
        <v>41723</v>
      </c>
      <c r="B61" s="3">
        <v>3.2892093039602166E-2</v>
      </c>
      <c r="C61" s="3">
        <v>3.7433824512271174E-2</v>
      </c>
      <c r="D61" s="3">
        <v>4.0263655558521627E-2</v>
      </c>
      <c r="E61" s="3">
        <v>4.1681464389166756E-2</v>
      </c>
      <c r="F61" s="3">
        <v>4.3141002175051568E-2</v>
      </c>
      <c r="G61" s="3">
        <v>4.363917517841065E-2</v>
      </c>
      <c r="H61" s="3">
        <v>4.3850304799939677E-2</v>
      </c>
      <c r="I61" s="3">
        <v>4.4905477885706979E-2</v>
      </c>
      <c r="J61" s="3">
        <v>4.575298724734389E-2</v>
      </c>
    </row>
    <row r="62" spans="1:10" ht="17.25" x14ac:dyDescent="0.2">
      <c r="A62" s="2">
        <v>41724</v>
      </c>
      <c r="B62" s="3">
        <v>3.2870723203843211E-2</v>
      </c>
      <c r="C62" s="3">
        <v>3.7732011567520818E-2</v>
      </c>
      <c r="D62" s="3">
        <v>4.0615067497347557E-2</v>
      </c>
      <c r="E62" s="3">
        <v>4.2059597742701182E-2</v>
      </c>
      <c r="F62" s="3">
        <v>4.3503058463815636E-2</v>
      </c>
      <c r="G62" s="3">
        <v>4.3960951998222253E-2</v>
      </c>
      <c r="H62" s="3">
        <v>4.4256719920770404E-2</v>
      </c>
      <c r="I62" s="3">
        <v>4.5353255081103772E-2</v>
      </c>
      <c r="J62" s="3">
        <v>4.6257830352322227E-2</v>
      </c>
    </row>
    <row r="63" spans="1:10" ht="17.25" x14ac:dyDescent="0.2">
      <c r="A63" s="2">
        <v>41725</v>
      </c>
      <c r="B63" s="3">
        <v>3.2780846892519033E-2</v>
      </c>
      <c r="C63" s="3">
        <v>3.7059481878629619E-2</v>
      </c>
      <c r="D63" s="3">
        <v>3.7555030842532311E-2</v>
      </c>
      <c r="E63" s="3">
        <v>4.1961894176025805E-2</v>
      </c>
      <c r="F63" s="3">
        <v>4.3792565856202836E-2</v>
      </c>
      <c r="G63" s="3">
        <v>4.4214916696318607E-2</v>
      </c>
      <c r="H63" s="3">
        <v>4.3897745680727018E-2</v>
      </c>
      <c r="I63" s="3">
        <v>4.5397501430121778E-2</v>
      </c>
      <c r="J63" s="3">
        <v>4.6565467622077028E-2</v>
      </c>
    </row>
    <row r="64" spans="1:10" ht="17.25" x14ac:dyDescent="0.2">
      <c r="A64" s="2">
        <v>41726</v>
      </c>
      <c r="B64" s="3">
        <v>3.2743911193961805E-2</v>
      </c>
      <c r="C64" s="3">
        <v>3.6963278187979398E-2</v>
      </c>
      <c r="D64" s="3">
        <v>3.7581565771531711E-2</v>
      </c>
      <c r="E64" s="3">
        <v>4.1863520946430421E-2</v>
      </c>
      <c r="F64" s="3">
        <v>4.2104920034345295E-2</v>
      </c>
      <c r="G64" s="3">
        <v>4.3860047778455646E-2</v>
      </c>
      <c r="H64" s="3">
        <v>4.3734709944297734E-2</v>
      </c>
      <c r="I64" s="3">
        <v>4.5269191282627741E-2</v>
      </c>
      <c r="J64" s="3">
        <v>4.6464236280376214E-2</v>
      </c>
    </row>
    <row r="65" spans="1:10" s="4" customFormat="1" ht="17.25" x14ac:dyDescent="0.2">
      <c r="A65" s="2">
        <v>41737</v>
      </c>
      <c r="B65" s="3">
        <v>3.210705263128899E-2</v>
      </c>
      <c r="C65" s="3">
        <v>3.693416923699111E-2</v>
      </c>
      <c r="D65" s="3">
        <v>4.0109328207769135E-2</v>
      </c>
      <c r="E65" s="3">
        <v>4.2542869612674394E-2</v>
      </c>
      <c r="F65" s="3">
        <v>4.33058132509061E-2</v>
      </c>
      <c r="G65" s="3">
        <v>4.48996916382014E-2</v>
      </c>
      <c r="H65" s="3">
        <v>4.5355607878354354E-2</v>
      </c>
      <c r="I65" s="3">
        <v>4.7250847294932674E-2</v>
      </c>
      <c r="J65" s="3">
        <v>4.872729764393835E-2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64"/>
  <sheetViews>
    <sheetView tabSelected="1" topLeftCell="A45" workbookViewId="0">
      <selection activeCell="A2" sqref="A2:A64"/>
    </sheetView>
  </sheetViews>
  <sheetFormatPr defaultRowHeight="17.25" x14ac:dyDescent="0.2"/>
  <cols>
    <col min="1" max="1" width="13.5703125" style="1" bestFit="1" customWidth="1"/>
    <col min="2" max="10" width="9.85546875" style="1" bestFit="1" customWidth="1"/>
    <col min="11" max="16384" width="9.140625" style="1"/>
  </cols>
  <sheetData>
    <row r="1" spans="1:10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2">
        <v>41624</v>
      </c>
      <c r="B2" s="3">
        <v>4.6228195682493922E-2</v>
      </c>
      <c r="C2" s="3">
        <v>4.4041294347363147E-2</v>
      </c>
      <c r="D2" s="3">
        <v>4.4130924409581773E-2</v>
      </c>
      <c r="E2" s="3">
        <v>4.5041561083747794E-2</v>
      </c>
      <c r="F2" s="3">
        <v>4.5526721458933883E-2</v>
      </c>
      <c r="G2" s="3">
        <v>4.5813608872484757E-2</v>
      </c>
      <c r="H2" s="3">
        <v>4.5182778675809443E-2</v>
      </c>
      <c r="I2" s="3">
        <v>4.6098378498143022E-2</v>
      </c>
      <c r="J2" s="3">
        <v>4.6811066183634953E-2</v>
      </c>
    </row>
    <row r="3" spans="1:10" x14ac:dyDescent="0.2">
      <c r="A3" s="2">
        <v>41625</v>
      </c>
      <c r="B3" s="3">
        <v>4.5497090721184685E-2</v>
      </c>
      <c r="C3" s="3">
        <v>4.4248142697340231E-2</v>
      </c>
      <c r="D3" s="3">
        <v>4.4623786491992723E-2</v>
      </c>
      <c r="E3" s="3">
        <v>4.5170514551826413E-2</v>
      </c>
      <c r="F3" s="3">
        <v>4.5632947554031134E-2</v>
      </c>
      <c r="G3" s="3">
        <v>4.6021297611682721E-2</v>
      </c>
      <c r="H3" s="3">
        <v>4.5761062260970764E-2</v>
      </c>
      <c r="I3" s="3">
        <v>4.6783264323785989E-2</v>
      </c>
      <c r="J3" s="3">
        <v>4.7579001109466779E-2</v>
      </c>
    </row>
    <row r="4" spans="1:10" x14ac:dyDescent="0.2">
      <c r="A4" s="2">
        <v>41626</v>
      </c>
      <c r="B4" s="3">
        <v>4.5235548832014416E-2</v>
      </c>
      <c r="C4" s="3">
        <v>4.3645910151996592E-2</v>
      </c>
      <c r="D4" s="3">
        <v>4.4287928042548774E-2</v>
      </c>
      <c r="E4" s="3">
        <v>4.5051423940725588E-2</v>
      </c>
      <c r="F4" s="3">
        <v>4.5642809253605643E-2</v>
      </c>
      <c r="G4" s="3">
        <v>4.6116468434637126E-2</v>
      </c>
      <c r="H4" s="3">
        <v>4.6120740994503917E-2</v>
      </c>
      <c r="I4" s="3">
        <v>4.7087838947872163E-2</v>
      </c>
      <c r="J4" s="3">
        <v>4.7840644307431957E-2</v>
      </c>
    </row>
    <row r="5" spans="1:10" x14ac:dyDescent="0.2">
      <c r="A5" s="2">
        <v>41627</v>
      </c>
      <c r="B5" s="3">
        <v>4.5439546792038321E-2</v>
      </c>
      <c r="C5" s="3">
        <v>4.3731086591711765E-2</v>
      </c>
      <c r="D5" s="3">
        <v>4.4051645742278822E-2</v>
      </c>
      <c r="E5" s="3">
        <v>4.465849085111584E-2</v>
      </c>
      <c r="F5" s="3">
        <v>4.5276865701483482E-2</v>
      </c>
      <c r="G5" s="3">
        <v>4.584065707132412E-2</v>
      </c>
      <c r="H5" s="3">
        <v>4.6022468823657903E-2</v>
      </c>
      <c r="I5" s="3">
        <v>4.7001203077162268E-2</v>
      </c>
      <c r="J5" s="3">
        <v>4.7763073914091958E-2</v>
      </c>
    </row>
    <row r="6" spans="1:10" x14ac:dyDescent="0.2">
      <c r="A6" s="2">
        <v>41628</v>
      </c>
      <c r="B6" s="3">
        <v>4.7401308951561694E-2</v>
      </c>
      <c r="C6" s="3">
        <v>4.5912950316433943E-2</v>
      </c>
      <c r="D6" s="3">
        <v>4.5375831817957346E-2</v>
      </c>
      <c r="E6" s="3">
        <v>4.5440744693381774E-2</v>
      </c>
      <c r="F6" s="3">
        <v>4.5671032088314911E-2</v>
      </c>
      <c r="G6" s="3">
        <v>4.5938510060230531E-2</v>
      </c>
      <c r="H6" s="3">
        <v>4.6072141528064714E-2</v>
      </c>
      <c r="I6" s="3">
        <v>4.7014293816119768E-2</v>
      </c>
      <c r="J6" s="3">
        <v>4.7747665546016949E-2</v>
      </c>
    </row>
    <row r="7" spans="1:10" x14ac:dyDescent="0.2">
      <c r="A7" s="2">
        <v>41631</v>
      </c>
      <c r="B7" s="3">
        <v>4.6144734917896502E-2</v>
      </c>
      <c r="C7" s="3">
        <v>4.5779676980000739E-2</v>
      </c>
      <c r="D7" s="3">
        <v>4.4918436150465757E-2</v>
      </c>
      <c r="E7" s="3">
        <v>4.4818714742687282E-2</v>
      </c>
      <c r="F7" s="3">
        <v>4.5126459358664217E-2</v>
      </c>
      <c r="G7" s="3">
        <v>4.5550570548831715E-2</v>
      </c>
      <c r="H7" s="3">
        <v>4.5239208134848941E-2</v>
      </c>
      <c r="I7" s="3">
        <v>4.6168919570592548E-2</v>
      </c>
      <c r="J7" s="3">
        <v>4.6892600147765418E-2</v>
      </c>
    </row>
    <row r="8" spans="1:10" x14ac:dyDescent="0.2">
      <c r="A8" s="2">
        <v>41632</v>
      </c>
      <c r="B8" s="3">
        <v>4.6069571322268077E-2</v>
      </c>
      <c r="C8" s="3">
        <v>4.5835457341775854E-2</v>
      </c>
      <c r="D8" s="3">
        <v>4.499195384242527E-2</v>
      </c>
      <c r="E8" s="3">
        <v>4.4891602627564975E-2</v>
      </c>
      <c r="F8" s="3">
        <v>4.5176321828517274E-2</v>
      </c>
      <c r="G8" s="3">
        <v>4.5571581774270342E-2</v>
      </c>
      <c r="H8" s="3">
        <v>4.52445377679489E-2</v>
      </c>
      <c r="I8" s="3">
        <v>4.6160644762030634E-2</v>
      </c>
      <c r="J8" s="3">
        <v>4.6873727496081097E-2</v>
      </c>
    </row>
    <row r="9" spans="1:10" x14ac:dyDescent="0.2">
      <c r="A9" s="2">
        <v>41633</v>
      </c>
      <c r="B9" s="3">
        <v>4.6041657958562077E-2</v>
      </c>
      <c r="C9" s="3">
        <v>4.6012268399914236E-2</v>
      </c>
      <c r="D9" s="3">
        <v>4.5181217197330259E-2</v>
      </c>
      <c r="E9" s="3">
        <v>4.5068751284128572E-2</v>
      </c>
      <c r="F9" s="3">
        <v>4.5301290708168018E-2</v>
      </c>
      <c r="G9" s="3">
        <v>4.5634992386921702E-2</v>
      </c>
      <c r="H9" s="3">
        <v>4.5273470522253056E-2</v>
      </c>
      <c r="I9" s="3">
        <v>4.6160490596521164E-2</v>
      </c>
      <c r="J9" s="3">
        <v>4.6850915469248688E-2</v>
      </c>
    </row>
    <row r="10" spans="1:10" x14ac:dyDescent="0.2">
      <c r="A10" s="2">
        <v>41635</v>
      </c>
      <c r="B10" s="3">
        <v>4.5192405229209864E-2</v>
      </c>
      <c r="C10" s="3">
        <v>4.5898093593140565E-2</v>
      </c>
      <c r="D10" s="3">
        <v>4.5325049880646562E-2</v>
      </c>
      <c r="E10" s="3">
        <v>4.5302742569830246E-2</v>
      </c>
      <c r="F10" s="3">
        <v>4.5646779057509468E-2</v>
      </c>
      <c r="G10" s="3">
        <v>4.6089054717143751E-2</v>
      </c>
      <c r="H10" s="3">
        <v>4.5587803295010998E-2</v>
      </c>
      <c r="I10" s="3">
        <v>4.6739041193383679E-2</v>
      </c>
      <c r="J10" s="3">
        <v>4.7635324716265304E-2</v>
      </c>
    </row>
    <row r="11" spans="1:10" x14ac:dyDescent="0.2">
      <c r="A11" s="2">
        <v>41638</v>
      </c>
      <c r="B11" s="3">
        <v>4.4402372102152921E-2</v>
      </c>
      <c r="C11" s="3">
        <v>4.487404237978132E-2</v>
      </c>
      <c r="D11" s="3">
        <v>4.446661646319261E-2</v>
      </c>
      <c r="E11" s="3">
        <v>4.4579477128743106E-2</v>
      </c>
      <c r="F11" s="3">
        <v>4.5156607130028004E-2</v>
      </c>
      <c r="G11" s="3">
        <v>4.5844986145292754E-2</v>
      </c>
      <c r="H11" s="3">
        <v>4.5302394595198692E-2</v>
      </c>
      <c r="I11" s="3">
        <v>4.6089457381174093E-2</v>
      </c>
      <c r="J11" s="3">
        <v>4.6702027016046976E-2</v>
      </c>
    </row>
    <row r="12" spans="1:10" x14ac:dyDescent="0.2">
      <c r="A12" s="2">
        <v>41639</v>
      </c>
      <c r="B12" s="3">
        <v>4.4573554312393071E-2</v>
      </c>
      <c r="C12" s="3">
        <v>4.537353655013332E-2</v>
      </c>
      <c r="D12" s="3">
        <v>4.4914201114107266E-2</v>
      </c>
      <c r="E12" s="3">
        <v>4.5014494414352901E-2</v>
      </c>
      <c r="F12" s="3">
        <v>4.5434923294637386E-2</v>
      </c>
      <c r="G12" s="3">
        <v>4.5929853161525314E-2</v>
      </c>
      <c r="H12" s="3">
        <v>4.523247056660562E-2</v>
      </c>
      <c r="I12" s="3">
        <v>4.599335130003146E-2</v>
      </c>
      <c r="J12" s="3">
        <v>4.658553033882229E-2</v>
      </c>
    </row>
    <row r="13" spans="1:10" x14ac:dyDescent="0.2">
      <c r="A13" s="2">
        <v>41641</v>
      </c>
      <c r="B13" s="3">
        <v>4.539255577087431E-2</v>
      </c>
      <c r="C13" s="3">
        <v>4.560433395006469E-2</v>
      </c>
      <c r="D13" s="3">
        <v>4.5409959329656191E-2</v>
      </c>
      <c r="E13" s="3">
        <v>4.5657115705327822E-2</v>
      </c>
      <c r="F13" s="3">
        <v>4.5928915622485578E-2</v>
      </c>
      <c r="G13" s="3">
        <v>4.6183673310848494E-2</v>
      </c>
      <c r="H13" s="3">
        <v>4.52558765633162E-2</v>
      </c>
      <c r="I13" s="3">
        <v>4.589230532606825E-2</v>
      </c>
      <c r="J13" s="3">
        <v>4.6387573367282053E-2</v>
      </c>
    </row>
    <row r="14" spans="1:10" x14ac:dyDescent="0.2">
      <c r="A14" s="2">
        <v>41642</v>
      </c>
      <c r="B14" s="3">
        <v>4.4627446957846706E-2</v>
      </c>
      <c r="C14" s="3">
        <v>4.5099912839162926E-2</v>
      </c>
      <c r="D14" s="3">
        <v>4.5125916003424749E-2</v>
      </c>
      <c r="E14" s="3">
        <v>4.5474834305175404E-2</v>
      </c>
      <c r="F14" s="3">
        <v>4.6014627543536468E-2</v>
      </c>
      <c r="G14" s="3">
        <v>4.65714203282932E-2</v>
      </c>
      <c r="H14" s="3">
        <v>4.5949851397626862E-2</v>
      </c>
      <c r="I14" s="3">
        <v>4.6638852142516063E-2</v>
      </c>
      <c r="J14" s="3">
        <v>4.7175055379985231E-2</v>
      </c>
    </row>
    <row r="15" spans="1:10" x14ac:dyDescent="0.2">
      <c r="A15" s="2">
        <v>41645</v>
      </c>
      <c r="B15" s="3">
        <v>4.6208879457909413E-2</v>
      </c>
      <c r="C15" s="3">
        <v>4.9042886323124701E-2</v>
      </c>
      <c r="D15" s="3">
        <v>4.7651992748214855E-2</v>
      </c>
      <c r="E15" s="3">
        <v>4.7034199047473635E-2</v>
      </c>
      <c r="F15" s="3">
        <v>4.6796025664169072E-2</v>
      </c>
      <c r="G15" s="3">
        <v>4.6891962921912889E-2</v>
      </c>
      <c r="H15" s="3">
        <v>4.6596980899277884E-2</v>
      </c>
      <c r="I15" s="3">
        <v>4.7134026738778534E-2</v>
      </c>
      <c r="J15" s="3">
        <v>4.7551919573637136E-2</v>
      </c>
    </row>
    <row r="16" spans="1:10" x14ac:dyDescent="0.2">
      <c r="A16" s="2">
        <v>41646</v>
      </c>
      <c r="B16" s="3">
        <v>4.5297503672673933E-2</v>
      </c>
      <c r="C16" s="3">
        <v>4.5564170821611905E-2</v>
      </c>
      <c r="D16" s="3">
        <v>4.5744056953519463E-2</v>
      </c>
      <c r="E16" s="3">
        <v>4.6171651201258213E-2</v>
      </c>
      <c r="F16" s="3">
        <v>4.6508450919482192E-2</v>
      </c>
      <c r="G16" s="3">
        <v>4.6762223736014574E-2</v>
      </c>
      <c r="H16" s="3">
        <v>4.6544174159213414E-2</v>
      </c>
      <c r="I16" s="3">
        <v>4.7075374688653193E-2</v>
      </c>
      <c r="J16" s="3">
        <v>4.7488717056084262E-2</v>
      </c>
    </row>
    <row r="17" spans="1:10" x14ac:dyDescent="0.2">
      <c r="A17" s="2">
        <v>41647</v>
      </c>
      <c r="B17" s="3">
        <v>4.1880364180313823E-2</v>
      </c>
      <c r="C17" s="3">
        <v>4.2944348901228224E-2</v>
      </c>
      <c r="D17" s="3">
        <v>4.4668759889043175E-2</v>
      </c>
      <c r="E17" s="3">
        <v>4.5760284672259788E-2</v>
      </c>
      <c r="F17" s="3">
        <v>4.6487160719743237E-2</v>
      </c>
      <c r="G17" s="3">
        <v>4.6918677440574097E-2</v>
      </c>
      <c r="H17" s="3">
        <v>4.6720785038263601E-2</v>
      </c>
      <c r="I17" s="3">
        <v>4.7100039430470142E-2</v>
      </c>
      <c r="J17" s="3">
        <v>4.7395110068445545E-2</v>
      </c>
    </row>
    <row r="18" spans="1:10" x14ac:dyDescent="0.2">
      <c r="A18" s="2">
        <v>41648</v>
      </c>
      <c r="B18" s="3">
        <v>4.0474478442604767E-2</v>
      </c>
      <c r="C18" s="3">
        <v>4.3008272898946709E-2</v>
      </c>
      <c r="D18" s="3">
        <v>4.4316024320404379E-2</v>
      </c>
      <c r="E18" s="3">
        <v>4.5035837260740008E-2</v>
      </c>
      <c r="F18" s="3">
        <v>4.5305784523649306E-2</v>
      </c>
      <c r="G18" s="3">
        <v>4.6076879024109285E-2</v>
      </c>
      <c r="H18" s="3">
        <v>4.6238882309719287E-2</v>
      </c>
      <c r="I18" s="3">
        <v>4.6640893148240048E-2</v>
      </c>
      <c r="J18" s="3">
        <v>4.6953675036030429E-2</v>
      </c>
    </row>
    <row r="19" spans="1:10" x14ac:dyDescent="0.2">
      <c r="A19" s="2">
        <v>41649</v>
      </c>
      <c r="B19" s="3">
        <v>3.9529497788934886E-2</v>
      </c>
      <c r="C19" s="3">
        <v>4.2469031901784637E-2</v>
      </c>
      <c r="D19" s="3">
        <v>4.3793106485313871E-2</v>
      </c>
      <c r="E19" s="3">
        <v>4.4577987999832258E-2</v>
      </c>
      <c r="F19" s="3">
        <v>4.49102486422015E-2</v>
      </c>
      <c r="G19" s="3">
        <v>4.6031196114778128E-2</v>
      </c>
      <c r="H19" s="3">
        <v>4.6393979853657896E-2</v>
      </c>
      <c r="I19" s="3">
        <v>4.6870483089441084E-2</v>
      </c>
      <c r="J19" s="3">
        <v>4.724124672887009E-2</v>
      </c>
    </row>
    <row r="20" spans="1:10" x14ac:dyDescent="0.2">
      <c r="A20" s="2">
        <v>41652</v>
      </c>
      <c r="B20" s="3">
        <v>3.9587608685176301E-2</v>
      </c>
      <c r="C20" s="3">
        <v>4.1792778801537978E-2</v>
      </c>
      <c r="D20" s="3">
        <v>4.2979594014898037E-2</v>
      </c>
      <c r="E20" s="3">
        <v>4.3782185289031439E-2</v>
      </c>
      <c r="F20" s="3">
        <v>4.4357392101083581E-2</v>
      </c>
      <c r="G20" s="3">
        <v>4.5812401639289124E-2</v>
      </c>
      <c r="H20" s="3">
        <v>4.6337164804494124E-2</v>
      </c>
      <c r="I20" s="3">
        <v>4.658431233864091E-2</v>
      </c>
      <c r="J20" s="3">
        <v>4.6776578557154114E-2</v>
      </c>
    </row>
    <row r="21" spans="1:10" x14ac:dyDescent="0.2">
      <c r="A21" s="2">
        <v>41653</v>
      </c>
      <c r="B21" s="3">
        <v>3.8894507538703271E-2</v>
      </c>
      <c r="C21" s="3">
        <v>4.1257639064521179E-2</v>
      </c>
      <c r="D21" s="3">
        <v>4.2743448310976984E-2</v>
      </c>
      <c r="E21" s="3">
        <v>4.3712174918151936E-2</v>
      </c>
      <c r="F21" s="3">
        <v>4.449822428231065E-2</v>
      </c>
      <c r="G21" s="3">
        <v>4.5875033890789618E-2</v>
      </c>
      <c r="H21" s="3">
        <v>4.6392911645144475E-2</v>
      </c>
      <c r="I21" s="3">
        <v>4.6676154026685346E-2</v>
      </c>
      <c r="J21" s="3">
        <v>4.6896506661668669E-2</v>
      </c>
    </row>
    <row r="22" spans="1:10" x14ac:dyDescent="0.2">
      <c r="A22" s="2">
        <v>41654</v>
      </c>
      <c r="B22" s="3">
        <v>3.8086738845311663E-2</v>
      </c>
      <c r="C22" s="3">
        <v>4.0485494271189193E-2</v>
      </c>
      <c r="D22" s="3">
        <v>4.2475522529453968E-2</v>
      </c>
      <c r="E22" s="3">
        <v>4.3726205881327695E-2</v>
      </c>
      <c r="F22" s="3">
        <v>4.4644833064570122E-2</v>
      </c>
      <c r="G22" s="3">
        <v>4.5956303520901853E-2</v>
      </c>
      <c r="H22" s="3">
        <v>4.6459342784706203E-2</v>
      </c>
      <c r="I22" s="3">
        <v>4.680864725927214E-2</v>
      </c>
      <c r="J22" s="3">
        <v>4.7080409125279665E-2</v>
      </c>
    </row>
    <row r="23" spans="1:10" x14ac:dyDescent="0.2">
      <c r="A23" s="2">
        <v>41656</v>
      </c>
      <c r="B23" s="3">
        <v>4.1492130748100209E-2</v>
      </c>
      <c r="C23" s="3">
        <v>4.3260056706057703E-2</v>
      </c>
      <c r="D23" s="3">
        <v>4.3658047228761099E-2</v>
      </c>
      <c r="E23" s="3">
        <v>4.3857099422125456E-2</v>
      </c>
      <c r="F23" s="3">
        <v>4.4228375070835435E-2</v>
      </c>
      <c r="G23" s="3">
        <v>4.5526143951455378E-2</v>
      </c>
      <c r="H23" s="3">
        <v>4.5825438615249459E-2</v>
      </c>
      <c r="I23" s="3">
        <v>4.6348371350442674E-2</v>
      </c>
      <c r="J23" s="3">
        <v>4.6755277578244714E-2</v>
      </c>
    </row>
    <row r="24" spans="1:10" x14ac:dyDescent="0.2">
      <c r="A24" s="2">
        <v>41661</v>
      </c>
      <c r="B24" s="3">
        <v>3.8422081650063111E-2</v>
      </c>
      <c r="C24" s="3">
        <v>4.187550771633064E-2</v>
      </c>
      <c r="D24" s="3">
        <v>4.2027810657460973E-2</v>
      </c>
      <c r="E24" s="3">
        <v>4.210397047677561E-2</v>
      </c>
      <c r="F24" s="3">
        <v>4.2527303858569399E-2</v>
      </c>
      <c r="G24" s="3">
        <v>4.4385000054024681E-2</v>
      </c>
      <c r="H24" s="3">
        <v>4.4870540506349643E-2</v>
      </c>
      <c r="I24" s="3">
        <v>4.5631713148984065E-2</v>
      </c>
      <c r="J24" s="3">
        <v>4.6224119654856288E-2</v>
      </c>
    </row>
    <row r="25" spans="1:10" x14ac:dyDescent="0.2">
      <c r="A25" s="2">
        <v>41666</v>
      </c>
      <c r="B25" s="3">
        <v>3.7986395591624644E-2</v>
      </c>
      <c r="C25" s="3">
        <v>4.1582248146150746E-2</v>
      </c>
      <c r="D25" s="3">
        <v>4.0516863694254335E-2</v>
      </c>
      <c r="E25" s="3">
        <v>3.9984580186965824E-2</v>
      </c>
      <c r="F25" s="3">
        <v>4.0518643260421205E-2</v>
      </c>
      <c r="G25" s="3">
        <v>4.3011890419881293E-2</v>
      </c>
      <c r="H25" s="3">
        <v>4.4619831403348353E-2</v>
      </c>
      <c r="I25" s="3">
        <v>4.5363427381740484E-2</v>
      </c>
      <c r="J25" s="3">
        <v>4.5942145737605466E-2</v>
      </c>
    </row>
    <row r="26" spans="1:10" x14ac:dyDescent="0.2">
      <c r="A26" s="2">
        <v>41667</v>
      </c>
      <c r="B26" s="3">
        <v>3.8102634940257785E-2</v>
      </c>
      <c r="C26" s="3">
        <v>4.2172990330020754E-2</v>
      </c>
      <c r="D26" s="3">
        <v>4.0982310242125841E-2</v>
      </c>
      <c r="E26" s="3">
        <v>4.0387480426263611E-2</v>
      </c>
      <c r="F26" s="3">
        <v>4.0818158354616996E-2</v>
      </c>
      <c r="G26" s="3">
        <v>4.3077060762916508E-2</v>
      </c>
      <c r="H26" s="3">
        <v>4.4545329389640065E-2</v>
      </c>
      <c r="I26" s="3">
        <v>4.5258462165775448E-2</v>
      </c>
      <c r="J26" s="3">
        <v>4.5813457576499683E-2</v>
      </c>
    </row>
    <row r="27" spans="1:10" x14ac:dyDescent="0.2">
      <c r="A27" s="2">
        <v>41668</v>
      </c>
      <c r="B27" s="3">
        <v>3.8327826503996576E-2</v>
      </c>
      <c r="C27" s="3">
        <v>4.2628045804678827E-2</v>
      </c>
      <c r="D27" s="3">
        <v>4.1861920245333417E-2</v>
      </c>
      <c r="E27" s="3">
        <v>4.1479068598100355E-2</v>
      </c>
      <c r="F27" s="3">
        <v>4.1811049193100525E-2</v>
      </c>
      <c r="G27" s="3">
        <v>4.3438112800160633E-2</v>
      </c>
      <c r="H27" s="3">
        <v>4.4574839578044978E-2</v>
      </c>
      <c r="I27" s="3">
        <v>4.535722288929378E-2</v>
      </c>
      <c r="J27" s="3">
        <v>4.5966148357663661E-2</v>
      </c>
    </row>
    <row r="28" spans="1:10" x14ac:dyDescent="0.2">
      <c r="A28" s="2">
        <v>41669</v>
      </c>
      <c r="B28" s="3">
        <v>3.8273316184896933E-2</v>
      </c>
      <c r="C28" s="3">
        <v>4.2801675180624388E-2</v>
      </c>
      <c r="D28" s="3">
        <v>4.2214692116131269E-2</v>
      </c>
      <c r="E28" s="3">
        <v>4.1921324498188417E-2</v>
      </c>
      <c r="F28" s="3">
        <v>4.2213192050530868E-2</v>
      </c>
      <c r="G28" s="3">
        <v>4.3578575078965898E-2</v>
      </c>
      <c r="H28" s="3">
        <v>4.4584584476548894E-2</v>
      </c>
      <c r="I28" s="3">
        <v>4.541759520619526E-2</v>
      </c>
      <c r="J28" s="3">
        <v>4.6065951675320127E-2</v>
      </c>
    </row>
    <row r="29" spans="1:10" x14ac:dyDescent="0.2">
      <c r="A29" s="2">
        <v>41677</v>
      </c>
      <c r="B29" s="3">
        <v>3.7007101988508762E-2</v>
      </c>
      <c r="C29" s="3">
        <v>4.2402537012440566E-2</v>
      </c>
      <c r="D29" s="3">
        <v>4.1843262783247237E-2</v>
      </c>
      <c r="E29" s="3">
        <v>4.1563738202782474E-2</v>
      </c>
      <c r="F29" s="3">
        <v>4.1989242106112323E-2</v>
      </c>
      <c r="G29" s="3">
        <v>4.3757847471125988E-2</v>
      </c>
      <c r="H29" s="3">
        <v>4.4853725765564567E-2</v>
      </c>
      <c r="I29" s="3">
        <v>4.5380036797765477E-2</v>
      </c>
      <c r="J29" s="3">
        <v>4.5789573103309111E-2</v>
      </c>
    </row>
    <row r="30" spans="1:10" x14ac:dyDescent="0.2">
      <c r="A30" s="2">
        <v>41678</v>
      </c>
      <c r="B30" s="3">
        <v>3.6826793335465347E-2</v>
      </c>
      <c r="C30" s="3">
        <v>4.2375320171612829E-2</v>
      </c>
      <c r="D30" s="3">
        <v>4.1800151513390338E-2</v>
      </c>
      <c r="E30" s="3">
        <v>4.1512686209095095E-2</v>
      </c>
      <c r="F30" s="3">
        <v>4.193225215873464E-2</v>
      </c>
      <c r="G30" s="3">
        <v>4.3693945038457471E-2</v>
      </c>
      <c r="H30" s="3">
        <v>4.4866652804771423E-2</v>
      </c>
      <c r="I30" s="3">
        <v>4.5593868510428681E-2</v>
      </c>
      <c r="J30" s="3">
        <v>4.6159830627801712E-2</v>
      </c>
    </row>
    <row r="31" spans="1:10" x14ac:dyDescent="0.2">
      <c r="A31" s="2">
        <v>41680</v>
      </c>
      <c r="B31" s="3">
        <v>3.8267567684374892E-2</v>
      </c>
      <c r="C31" s="3">
        <v>4.0641990162705977E-2</v>
      </c>
      <c r="D31" s="3">
        <v>4.0283751800449741E-2</v>
      </c>
      <c r="E31" s="3">
        <v>4.0104678867967758E-2</v>
      </c>
      <c r="F31" s="3">
        <v>4.067226347109143E-2</v>
      </c>
      <c r="G31" s="3">
        <v>4.2740891145759852E-2</v>
      </c>
      <c r="H31" s="3">
        <v>4.4230487018447562E-2</v>
      </c>
      <c r="I31" s="3">
        <v>4.536570154212427E-2</v>
      </c>
      <c r="J31" s="3">
        <v>4.6249499325892174E-2</v>
      </c>
    </row>
    <row r="32" spans="1:10" x14ac:dyDescent="0.2">
      <c r="A32" s="2">
        <v>41681</v>
      </c>
      <c r="B32" s="3">
        <v>3.7876625283977949E-2</v>
      </c>
      <c r="C32" s="3">
        <v>4.0655035197235456E-2</v>
      </c>
      <c r="D32" s="3">
        <v>4.0589315175650009E-2</v>
      </c>
      <c r="E32" s="3">
        <v>4.0556456721269063E-2</v>
      </c>
      <c r="F32" s="3">
        <v>4.1150612037045731E-2</v>
      </c>
      <c r="G32" s="3">
        <v>4.3083748416482326E-2</v>
      </c>
      <c r="H32" s="3">
        <v>4.4448724688239682E-2</v>
      </c>
      <c r="I32" s="3">
        <v>4.5442041731498239E-2</v>
      </c>
      <c r="J32" s="3">
        <v>4.6215274726043143E-2</v>
      </c>
    </row>
    <row r="33" spans="1:10" x14ac:dyDescent="0.2">
      <c r="A33" s="2">
        <v>41682</v>
      </c>
      <c r="B33" s="3">
        <v>3.6988809071689888E-2</v>
      </c>
      <c r="C33" s="3">
        <v>4.0193538208543211E-2</v>
      </c>
      <c r="D33" s="3">
        <v>4.0745778982376191E-2</v>
      </c>
      <c r="E33" s="3">
        <v>4.102200930420441E-2</v>
      </c>
      <c r="F33" s="3">
        <v>4.1690237250525675E-2</v>
      </c>
      <c r="G33" s="3">
        <v>4.33936962482806E-2</v>
      </c>
      <c r="H33" s="3">
        <v>4.4632067281483279E-2</v>
      </c>
      <c r="I33" s="3">
        <v>4.5596683342525868E-2</v>
      </c>
      <c r="J33" s="3">
        <v>4.6347556049469718E-2</v>
      </c>
    </row>
    <row r="34" spans="1:10" x14ac:dyDescent="0.2">
      <c r="A34" s="2">
        <v>41683</v>
      </c>
      <c r="B34" s="3">
        <v>3.6478390694023588E-2</v>
      </c>
      <c r="C34" s="3">
        <v>4.2746426604407972E-2</v>
      </c>
      <c r="D34" s="3">
        <v>4.2057157931280953E-2</v>
      </c>
      <c r="E34" s="3">
        <v>4.1712694469310696E-2</v>
      </c>
      <c r="F34" s="3">
        <v>4.2003116577687516E-2</v>
      </c>
      <c r="G34" s="3">
        <v>4.3440659288001005E-2</v>
      </c>
      <c r="H34" s="3">
        <v>4.4548352564815152E-2</v>
      </c>
      <c r="I34" s="3">
        <v>4.5519429992999738E-2</v>
      </c>
      <c r="J34" s="3">
        <v>4.6275336534407518E-2</v>
      </c>
    </row>
    <row r="35" spans="1:10" x14ac:dyDescent="0.2">
      <c r="A35" s="2">
        <v>41684</v>
      </c>
      <c r="B35" s="3">
        <v>3.598379554402853E-2</v>
      </c>
      <c r="C35" s="3">
        <v>4.07582069720831E-2</v>
      </c>
      <c r="D35" s="3">
        <v>4.1090416221153392E-2</v>
      </c>
      <c r="E35" s="3">
        <v>4.1256560608928128E-2</v>
      </c>
      <c r="F35" s="3">
        <v>4.1824000663079897E-2</v>
      </c>
      <c r="G35" s="3">
        <v>4.3373162042217972E-2</v>
      </c>
      <c r="H35" s="3">
        <v>4.4531667397079255E-2</v>
      </c>
      <c r="I35" s="3">
        <v>4.5489934948596433E-2</v>
      </c>
      <c r="J35" s="3">
        <v>4.6235861906015696E-2</v>
      </c>
    </row>
    <row r="36" spans="1:10" x14ac:dyDescent="0.2">
      <c r="A36" s="2">
        <v>41687</v>
      </c>
      <c r="B36" s="3">
        <v>3.6342671118210212E-2</v>
      </c>
      <c r="C36" s="3">
        <v>4.013421044013521E-2</v>
      </c>
      <c r="D36" s="3">
        <v>4.0924324732705797E-2</v>
      </c>
      <c r="E36" s="3">
        <v>4.1319606922635144E-2</v>
      </c>
      <c r="F36" s="3">
        <v>4.2012539635584378E-2</v>
      </c>
      <c r="G36" s="3">
        <v>4.3615357460534021E-2</v>
      </c>
      <c r="H36" s="3">
        <v>4.4784194497716534E-2</v>
      </c>
      <c r="I36" s="3">
        <v>4.5701016824586604E-2</v>
      </c>
      <c r="J36" s="3">
        <v>4.64146570406756E-2</v>
      </c>
    </row>
    <row r="37" spans="1:10" x14ac:dyDescent="0.2">
      <c r="A37" s="2">
        <v>41688</v>
      </c>
      <c r="B37" s="3">
        <v>3.6757253564394521E-2</v>
      </c>
      <c r="C37" s="3">
        <v>4.1073149647087748E-2</v>
      </c>
      <c r="D37" s="3">
        <v>4.1643374727278193E-2</v>
      </c>
      <c r="E37" s="3">
        <v>4.1928604379808609E-2</v>
      </c>
      <c r="F37" s="3">
        <v>4.2471310680591623E-2</v>
      </c>
      <c r="G37" s="3">
        <v>4.3763001782026967E-2</v>
      </c>
      <c r="H37" s="3">
        <v>4.4779657973212261E-2</v>
      </c>
      <c r="I37" s="3">
        <v>4.570575864855364E-2</v>
      </c>
      <c r="J37" s="3">
        <v>4.642662667424613E-2</v>
      </c>
    </row>
    <row r="38" spans="1:10" x14ac:dyDescent="0.2">
      <c r="A38" s="2">
        <v>41689</v>
      </c>
      <c r="B38" s="3">
        <v>3.6310341371717403E-2</v>
      </c>
      <c r="C38" s="3">
        <v>3.9134029837679885E-2</v>
      </c>
      <c r="D38" s="3">
        <v>4.0786417692563859E-2</v>
      </c>
      <c r="E38" s="3">
        <v>4.1613596693520716E-2</v>
      </c>
      <c r="F38" s="3">
        <v>4.2463658704888774E-2</v>
      </c>
      <c r="G38" s="3">
        <v>4.3915355286228586E-2</v>
      </c>
      <c r="H38" s="3">
        <v>4.5045963304366499E-2</v>
      </c>
      <c r="I38" s="3">
        <v>4.6056651525163028E-2</v>
      </c>
      <c r="J38" s="3">
        <v>4.6843418090012356E-2</v>
      </c>
    </row>
    <row r="39" spans="1:10" x14ac:dyDescent="0.2">
      <c r="A39" s="2">
        <v>41690</v>
      </c>
      <c r="B39" s="3">
        <v>3.5698083618655341E-2</v>
      </c>
      <c r="C39" s="3">
        <v>3.7651086740722928E-2</v>
      </c>
      <c r="D39" s="3">
        <v>4.0151753060858164E-2</v>
      </c>
      <c r="E39" s="3">
        <v>4.1404345225437122E-2</v>
      </c>
      <c r="F39" s="3">
        <v>4.2470600665557301E-2</v>
      </c>
      <c r="G39" s="3">
        <v>4.3967934475051207E-2</v>
      </c>
      <c r="H39" s="3">
        <v>4.5181990703109465E-2</v>
      </c>
      <c r="I39" s="3">
        <v>4.6344352313008708E-2</v>
      </c>
      <c r="J39" s="3">
        <v>4.7249304973135731E-2</v>
      </c>
    </row>
    <row r="40" spans="1:10" x14ac:dyDescent="0.2">
      <c r="A40" s="2">
        <v>41691</v>
      </c>
      <c r="B40" s="3">
        <v>3.581447646412439E-2</v>
      </c>
      <c r="C40" s="3">
        <v>3.8528799160208571E-2</v>
      </c>
      <c r="D40" s="3">
        <v>4.0425284405118278E-2</v>
      </c>
      <c r="E40" s="3">
        <v>4.1374825341006227E-2</v>
      </c>
      <c r="F40" s="3">
        <v>4.22684435425289E-2</v>
      </c>
      <c r="G40" s="3">
        <v>4.3674211545394082E-2</v>
      </c>
      <c r="H40" s="3">
        <v>4.4837948930688931E-2</v>
      </c>
      <c r="I40" s="3">
        <v>4.5989192409032098E-2</v>
      </c>
      <c r="J40" s="3">
        <v>4.6885480909216071E-2</v>
      </c>
    </row>
    <row r="41" spans="1:10" x14ac:dyDescent="0.2">
      <c r="A41" s="2">
        <v>41696</v>
      </c>
      <c r="B41" s="3">
        <v>3.4230591950188627E-2</v>
      </c>
      <c r="C41" s="3">
        <v>4.0084649716485288E-2</v>
      </c>
      <c r="D41" s="3">
        <v>4.2011725236943409E-2</v>
      </c>
      <c r="E41" s="3">
        <v>4.2976601520708257E-2</v>
      </c>
      <c r="F41" s="3">
        <v>4.3349953104557137E-2</v>
      </c>
      <c r="G41" s="3">
        <v>4.3255598545154816E-2</v>
      </c>
      <c r="H41" s="3">
        <v>4.3711312914385791E-2</v>
      </c>
      <c r="I41" s="3">
        <v>4.4969594889419984E-2</v>
      </c>
      <c r="J41" s="3">
        <v>4.5949307320080734E-2</v>
      </c>
    </row>
    <row r="42" spans="1:10" x14ac:dyDescent="0.2">
      <c r="A42" s="2">
        <v>41697</v>
      </c>
      <c r="B42" s="3">
        <v>3.4987439631231521E-2</v>
      </c>
      <c r="C42" s="3">
        <v>3.9984039127046511E-2</v>
      </c>
      <c r="D42" s="3">
        <v>4.1674576549365128E-2</v>
      </c>
      <c r="E42" s="3">
        <v>4.2520875496156574E-2</v>
      </c>
      <c r="F42" s="3">
        <v>4.2848243829203048E-2</v>
      </c>
      <c r="G42" s="3">
        <v>4.2765317992707885E-2</v>
      </c>
      <c r="H42" s="3">
        <v>4.3196669135534771E-2</v>
      </c>
      <c r="I42" s="3">
        <v>4.4379636280204027E-2</v>
      </c>
      <c r="J42" s="3">
        <v>4.5300649191517994E-2</v>
      </c>
    </row>
    <row r="43" spans="1:10" x14ac:dyDescent="0.2">
      <c r="A43" s="2">
        <v>41698</v>
      </c>
      <c r="B43" s="3">
        <v>3.5048954247640873E-2</v>
      </c>
      <c r="C43" s="3">
        <v>3.9940600491429112E-2</v>
      </c>
      <c r="D43" s="3">
        <v>4.1339606502561743E-2</v>
      </c>
      <c r="E43" s="3">
        <v>4.2039815117854706E-2</v>
      </c>
      <c r="F43" s="3">
        <v>4.2358286762000485E-2</v>
      </c>
      <c r="G43" s="3">
        <v>4.2400843627906637E-2</v>
      </c>
      <c r="H43" s="3">
        <v>4.2877333115334482E-2</v>
      </c>
      <c r="I43" s="3">
        <v>4.4016228991156092E-2</v>
      </c>
      <c r="J43" s="3">
        <v>4.4902896704982931E-2</v>
      </c>
    </row>
    <row r="44" spans="1:10" x14ac:dyDescent="0.2">
      <c r="A44" s="2">
        <v>41701</v>
      </c>
      <c r="B44" s="3">
        <v>3.4188539178012345E-2</v>
      </c>
      <c r="C44" s="3">
        <v>3.9800826007478474E-2</v>
      </c>
      <c r="D44" s="3">
        <v>4.1815681784843628E-2</v>
      </c>
      <c r="E44" s="3">
        <v>4.282457329529743E-2</v>
      </c>
      <c r="F44" s="3">
        <v>4.3261171485645455E-2</v>
      </c>
      <c r="G44" s="3">
        <v>4.3270311409138396E-2</v>
      </c>
      <c r="H44" s="3">
        <v>4.3634193107001451E-2</v>
      </c>
      <c r="I44" s="3">
        <v>4.4533013870180937E-2</v>
      </c>
      <c r="J44" s="3">
        <v>4.5232631833118209E-2</v>
      </c>
    </row>
    <row r="45" spans="1:10" x14ac:dyDescent="0.2">
      <c r="A45" s="2">
        <v>41702</v>
      </c>
      <c r="B45" s="3">
        <v>3.4581578140073566E-2</v>
      </c>
      <c r="C45" s="3">
        <v>4.0412462886656453E-2</v>
      </c>
      <c r="D45" s="3">
        <v>4.2446024640044211E-2</v>
      </c>
      <c r="E45" s="3">
        <v>4.346429556061171E-2</v>
      </c>
      <c r="F45" s="3">
        <v>4.3878656371798774E-2</v>
      </c>
      <c r="G45" s="3">
        <v>4.3826518867358555E-2</v>
      </c>
      <c r="H45" s="3">
        <v>4.4119921608154256E-2</v>
      </c>
      <c r="I45" s="3">
        <v>4.4919025746480656E-2</v>
      </c>
      <c r="J45" s="3">
        <v>4.5540973987197919E-2</v>
      </c>
    </row>
    <row r="46" spans="1:10" x14ac:dyDescent="0.2">
      <c r="A46" s="2">
        <v>41703</v>
      </c>
      <c r="B46" s="3">
        <v>3.4727384500603087E-2</v>
      </c>
      <c r="C46" s="3">
        <v>4.0688967687747102E-2</v>
      </c>
      <c r="D46" s="3">
        <v>4.2740946133918545E-2</v>
      </c>
      <c r="E46" s="3">
        <v>4.3768452104436362E-2</v>
      </c>
      <c r="F46" s="3">
        <v>4.4290022115822447E-2</v>
      </c>
      <c r="G46" s="3">
        <v>4.4478814140081813E-2</v>
      </c>
      <c r="H46" s="3">
        <v>4.4814054080783317E-2</v>
      </c>
      <c r="I46" s="3">
        <v>4.5311116428214282E-2</v>
      </c>
      <c r="J46" s="3">
        <v>4.5697883958400576E-2</v>
      </c>
    </row>
    <row r="47" spans="1:10" x14ac:dyDescent="0.2">
      <c r="A47" s="2">
        <v>41704</v>
      </c>
      <c r="B47" s="3">
        <v>3.6101307287947471E-2</v>
      </c>
      <c r="C47" s="3">
        <v>4.1996046306684631E-2</v>
      </c>
      <c r="D47" s="3">
        <v>4.3847559586410734E-2</v>
      </c>
      <c r="E47" s="3">
        <v>4.4774549587554002E-2</v>
      </c>
      <c r="F47" s="3">
        <v>4.5078671388972591E-2</v>
      </c>
      <c r="G47" s="3">
        <v>4.4860743479027354E-2</v>
      </c>
      <c r="H47" s="3">
        <v>4.490531131620612E-2</v>
      </c>
      <c r="I47" s="3">
        <v>4.518404701341816E-2</v>
      </c>
      <c r="J47" s="3">
        <v>4.5400892849264629E-2</v>
      </c>
    </row>
    <row r="48" spans="1:10" x14ac:dyDescent="0.2">
      <c r="A48" s="2">
        <v>41705</v>
      </c>
      <c r="B48" s="3">
        <v>3.4653596228353623E-2</v>
      </c>
      <c r="C48" s="3">
        <v>3.9433550962916675E-2</v>
      </c>
      <c r="D48" s="3">
        <v>4.2202645893202106E-2</v>
      </c>
      <c r="E48" s="3">
        <v>4.3589958501025317E-2</v>
      </c>
      <c r="F48" s="3">
        <v>4.4258106701228872E-2</v>
      </c>
      <c r="G48" s="3">
        <v>4.4428507681656404E-2</v>
      </c>
      <c r="H48" s="3">
        <v>4.4652425363034487E-2</v>
      </c>
      <c r="I48" s="3">
        <v>4.494560632839506E-2</v>
      </c>
      <c r="J48" s="3">
        <v>4.5173692852588321E-2</v>
      </c>
    </row>
    <row r="49" spans="1:10" x14ac:dyDescent="0.2">
      <c r="A49" s="2">
        <v>41708</v>
      </c>
      <c r="B49" s="3">
        <v>3.3887960216174351E-2</v>
      </c>
      <c r="C49" s="3">
        <v>3.6600025776674316E-2</v>
      </c>
      <c r="D49" s="3">
        <v>4.0247376504752852E-2</v>
      </c>
      <c r="E49" s="3">
        <v>4.2075861598650066E-2</v>
      </c>
      <c r="F49" s="3">
        <v>4.3093341458416701E-2</v>
      </c>
      <c r="G49" s="3">
        <v>4.3636883312779595E-2</v>
      </c>
      <c r="H49" s="3">
        <v>4.4134126712390254E-2</v>
      </c>
      <c r="I49" s="3">
        <v>4.4640589457817681E-2</v>
      </c>
      <c r="J49" s="3">
        <v>4.5034674761064597E-2</v>
      </c>
    </row>
    <row r="50" spans="1:10" x14ac:dyDescent="0.2">
      <c r="A50" s="2">
        <v>41709</v>
      </c>
      <c r="B50" s="3">
        <v>3.386502053897944E-2</v>
      </c>
      <c r="C50" s="3">
        <v>3.6445976905046695E-2</v>
      </c>
      <c r="D50" s="3">
        <v>3.9844644096951987E-2</v>
      </c>
      <c r="E50" s="3">
        <v>4.1548154695542072E-2</v>
      </c>
      <c r="F50" s="3">
        <v>4.2717056712326729E-2</v>
      </c>
      <c r="G50" s="3">
        <v>4.3739707219277779E-2</v>
      </c>
      <c r="H50" s="3">
        <v>4.4454191507507179E-2</v>
      </c>
      <c r="I50" s="3">
        <v>4.4970037499856952E-2</v>
      </c>
      <c r="J50" s="3">
        <v>4.5371427181291946E-2</v>
      </c>
    </row>
    <row r="51" spans="1:10" x14ac:dyDescent="0.2">
      <c r="A51" s="2">
        <v>41710</v>
      </c>
      <c r="B51" s="3">
        <v>3.5870179732944818E-2</v>
      </c>
      <c r="C51" s="3">
        <v>3.6534061289033026E-2</v>
      </c>
      <c r="D51" s="3">
        <v>3.993893350232125E-2</v>
      </c>
      <c r="E51" s="3">
        <v>4.1645561517379193E-2</v>
      </c>
      <c r="F51" s="3">
        <v>4.2868215256484099E-2</v>
      </c>
      <c r="G51" s="3">
        <v>4.4013343431907437E-2</v>
      </c>
      <c r="H51" s="3">
        <v>4.4804532632699567E-2</v>
      </c>
      <c r="I51" s="3">
        <v>4.5364576467503914E-2</v>
      </c>
      <c r="J51" s="3">
        <v>4.5800373653425819E-2</v>
      </c>
    </row>
    <row r="52" spans="1:10" x14ac:dyDescent="0.2">
      <c r="A52" s="2">
        <v>41711</v>
      </c>
      <c r="B52" s="3">
        <v>3.5623492101058751E-2</v>
      </c>
      <c r="C52" s="3">
        <v>3.6510262513652414E-2</v>
      </c>
      <c r="D52" s="3">
        <v>3.9873575172748366E-2</v>
      </c>
      <c r="E52" s="3">
        <v>4.1559321824291784E-2</v>
      </c>
      <c r="F52" s="3">
        <v>4.2698688347336811E-2</v>
      </c>
      <c r="G52" s="3">
        <v>4.3670158219906385E-2</v>
      </c>
      <c r="H52" s="3">
        <v>4.4491812970685052E-2</v>
      </c>
      <c r="I52" s="3">
        <v>4.5264403789227137E-2</v>
      </c>
      <c r="J52" s="3">
        <v>4.5865702828485677E-2</v>
      </c>
    </row>
    <row r="53" spans="1:10" x14ac:dyDescent="0.2">
      <c r="A53" s="2">
        <v>41712</v>
      </c>
      <c r="B53" s="3">
        <v>3.4902485047886733E-2</v>
      </c>
      <c r="C53" s="3">
        <v>3.5504176942965371E-2</v>
      </c>
      <c r="D53" s="3">
        <v>3.9049919870975502E-2</v>
      </c>
      <c r="E53" s="3">
        <v>4.0827341700677922E-2</v>
      </c>
      <c r="F53" s="3">
        <v>4.1938608031492963E-2</v>
      </c>
      <c r="G53" s="3">
        <v>4.2752423637455683E-2</v>
      </c>
      <c r="H53" s="3">
        <v>4.3655783365474043E-2</v>
      </c>
      <c r="I53" s="3">
        <v>4.4728258277485722E-2</v>
      </c>
      <c r="J53" s="3">
        <v>4.5563167311948316E-2</v>
      </c>
    </row>
    <row r="54" spans="1:10" x14ac:dyDescent="0.2">
      <c r="A54" s="2">
        <v>41715</v>
      </c>
      <c r="B54" s="3">
        <v>3.6006508930322978E-2</v>
      </c>
      <c r="C54" s="3">
        <v>3.5350237441261312E-2</v>
      </c>
      <c r="D54" s="3">
        <v>3.9054326910515691E-2</v>
      </c>
      <c r="E54" s="3">
        <v>4.0911338119868024E-2</v>
      </c>
      <c r="F54" s="3">
        <v>4.2115127622289972E-2</v>
      </c>
      <c r="G54" s="3">
        <v>4.3065207005201556E-2</v>
      </c>
      <c r="H54" s="3">
        <v>4.3963176260890302E-2</v>
      </c>
      <c r="I54" s="3">
        <v>4.4905439395380053E-2</v>
      </c>
      <c r="J54" s="3">
        <v>4.5638898662463845E-2</v>
      </c>
    </row>
    <row r="55" spans="1:10" x14ac:dyDescent="0.2">
      <c r="A55" s="2">
        <v>41716</v>
      </c>
      <c r="B55" s="3">
        <v>3.6571144196723582E-2</v>
      </c>
      <c r="C55" s="3">
        <v>3.7662389290717302E-2</v>
      </c>
      <c r="D55" s="3">
        <v>4.05428715428513E-2</v>
      </c>
      <c r="E55" s="3">
        <v>4.1986109793758164E-2</v>
      </c>
      <c r="F55" s="3">
        <v>4.2925322194240945E-2</v>
      </c>
      <c r="G55" s="3">
        <v>4.367253224629053E-2</v>
      </c>
      <c r="H55" s="3">
        <v>4.4469799095181228E-2</v>
      </c>
      <c r="I55" s="3">
        <v>4.5390865696037785E-2</v>
      </c>
      <c r="J55" s="3">
        <v>4.6107812344346577E-2</v>
      </c>
    </row>
    <row r="56" spans="1:10" x14ac:dyDescent="0.2">
      <c r="A56" s="2">
        <v>41717</v>
      </c>
      <c r="B56" s="3">
        <v>3.7279357253097833E-2</v>
      </c>
      <c r="C56" s="3">
        <v>3.791778203495344E-2</v>
      </c>
      <c r="D56" s="3">
        <v>4.0843740520376759E-2</v>
      </c>
      <c r="E56" s="3">
        <v>4.2309811487333926E-2</v>
      </c>
      <c r="F56" s="3">
        <v>4.3202347659800688E-2</v>
      </c>
      <c r="G56" s="3">
        <v>4.381764557560075E-2</v>
      </c>
      <c r="H56" s="3">
        <v>4.4544263032472386E-2</v>
      </c>
      <c r="I56" s="3">
        <v>4.5441297529948077E-2</v>
      </c>
      <c r="J56" s="3">
        <v>4.613952358588258E-2</v>
      </c>
    </row>
    <row r="57" spans="1:10" x14ac:dyDescent="0.2">
      <c r="A57" s="2">
        <v>41718</v>
      </c>
      <c r="B57" s="3">
        <v>3.7258549293060605E-2</v>
      </c>
      <c r="C57" s="3">
        <v>4.0746158987999825E-2</v>
      </c>
      <c r="D57" s="3">
        <v>4.1949928084768606E-2</v>
      </c>
      <c r="E57" s="3">
        <v>4.2552334655552304E-2</v>
      </c>
      <c r="F57" s="3">
        <v>4.3091437405342825E-2</v>
      </c>
      <c r="G57" s="3">
        <v>4.3746982630802123E-2</v>
      </c>
      <c r="H57" s="3">
        <v>4.4498355876654294E-2</v>
      </c>
      <c r="I57" s="3">
        <v>4.5409053501336727E-2</v>
      </c>
      <c r="J57" s="3">
        <v>4.6117922804378653E-2</v>
      </c>
    </row>
    <row r="58" spans="1:10" x14ac:dyDescent="0.2">
      <c r="A58" s="2">
        <v>41719</v>
      </c>
      <c r="B58" s="3">
        <v>3.7363051148251447E-2</v>
      </c>
      <c r="C58" s="3">
        <v>4.0542053642243836E-2</v>
      </c>
      <c r="D58" s="3">
        <v>4.1562625138646947E-2</v>
      </c>
      <c r="E58" s="3">
        <v>4.2073286194594051E-2</v>
      </c>
      <c r="F58" s="3">
        <v>4.2667829636263255E-2</v>
      </c>
      <c r="G58" s="3">
        <v>4.3544784276149162E-2</v>
      </c>
      <c r="H58" s="3">
        <v>4.4408979256473691E-2</v>
      </c>
      <c r="I58" s="3">
        <v>4.5348599656729105E-2</v>
      </c>
      <c r="J58" s="3">
        <v>4.6079999921095682E-2</v>
      </c>
    </row>
    <row r="59" spans="1:10" x14ac:dyDescent="0.2">
      <c r="A59" s="2">
        <v>41722</v>
      </c>
      <c r="B59" s="3">
        <v>3.7117074408011153E-2</v>
      </c>
      <c r="C59" s="3">
        <v>4.0300170249689016E-2</v>
      </c>
      <c r="D59" s="3">
        <v>4.1325919966510805E-2</v>
      </c>
      <c r="E59" s="3">
        <v>4.1839174038657667E-2</v>
      </c>
      <c r="F59" s="3">
        <v>4.2363010695764425E-2</v>
      </c>
      <c r="G59" s="3">
        <v>4.3072205942480624E-2</v>
      </c>
      <c r="H59" s="3">
        <v>4.3921126142453915E-2</v>
      </c>
      <c r="I59" s="3">
        <v>4.4977697843302522E-2</v>
      </c>
      <c r="J59" s="3">
        <v>4.5800215098828589E-2</v>
      </c>
    </row>
    <row r="60" spans="1:10" x14ac:dyDescent="0.2">
      <c r="A60" s="2">
        <v>41723</v>
      </c>
      <c r="B60" s="3">
        <v>3.6829973667934945E-2</v>
      </c>
      <c r="C60" s="3">
        <v>4.0562755258533034E-2</v>
      </c>
      <c r="D60" s="3">
        <v>4.1849227676097556E-2</v>
      </c>
      <c r="E60" s="3">
        <v>4.2493060198176114E-2</v>
      </c>
      <c r="F60" s="3">
        <v>4.2875627783520498E-2</v>
      </c>
      <c r="G60" s="3">
        <v>4.3126173027368653E-2</v>
      </c>
      <c r="H60" s="3">
        <v>4.3793487250362029E-2</v>
      </c>
      <c r="I60" s="3">
        <v>4.4893039368469223E-2</v>
      </c>
      <c r="J60" s="3">
        <v>4.5749047301599122E-2</v>
      </c>
    </row>
    <row r="61" spans="1:10" x14ac:dyDescent="0.2">
      <c r="A61" s="2">
        <v>41724</v>
      </c>
      <c r="B61" s="3">
        <v>3.6438096862730029E-2</v>
      </c>
      <c r="C61" s="3">
        <v>4.059336011275394E-2</v>
      </c>
      <c r="D61" s="3">
        <v>4.2094372084466425E-2</v>
      </c>
      <c r="E61" s="3">
        <v>4.2845689805122156E-2</v>
      </c>
      <c r="F61" s="3">
        <v>4.3268461832565386E-2</v>
      </c>
      <c r="G61" s="3">
        <v>4.3517405435502976E-2</v>
      </c>
      <c r="H61" s="3">
        <v>4.4219153524832189E-2</v>
      </c>
      <c r="I61" s="3">
        <v>4.5388227711943063E-2</v>
      </c>
      <c r="J61" s="3">
        <v>4.629841244962396E-2</v>
      </c>
    </row>
    <row r="62" spans="1:10" x14ac:dyDescent="0.2">
      <c r="A62" s="2">
        <v>41725</v>
      </c>
      <c r="B62" s="3">
        <v>3.6409344055810866E-2</v>
      </c>
      <c r="C62" s="3">
        <v>3.7462628425529054E-2</v>
      </c>
      <c r="D62" s="3">
        <v>3.7495118023825214E-2</v>
      </c>
      <c r="E62" s="3">
        <v>4.187616990118781E-2</v>
      </c>
      <c r="F62" s="3">
        <v>4.3664609909013885E-2</v>
      </c>
      <c r="G62" s="3">
        <v>4.3867771350345475E-2</v>
      </c>
      <c r="H62" s="3">
        <v>4.379553736163655E-2</v>
      </c>
      <c r="I62" s="3">
        <v>4.482408493640988E-2</v>
      </c>
      <c r="J62" s="3">
        <v>4.5624767039140313E-2</v>
      </c>
    </row>
    <row r="63" spans="1:10" x14ac:dyDescent="0.2">
      <c r="A63" s="2">
        <v>41726</v>
      </c>
      <c r="B63" s="3">
        <v>3.6534116616673717E-2</v>
      </c>
      <c r="C63" s="3">
        <v>3.7528386433563599E-2</v>
      </c>
      <c r="D63" s="3">
        <v>3.7508688437980719E-2</v>
      </c>
      <c r="E63" s="3">
        <v>4.1774192395116705E-2</v>
      </c>
      <c r="F63" s="3">
        <v>4.1935580543184692E-2</v>
      </c>
      <c r="G63" s="3">
        <v>4.3261247051172624E-2</v>
      </c>
      <c r="H63" s="3">
        <v>4.363370589638893E-2</v>
      </c>
      <c r="I63" s="3">
        <v>4.4698279898246263E-2</v>
      </c>
      <c r="J63" s="3">
        <v>4.552703261248392E-2</v>
      </c>
    </row>
    <row r="64" spans="1:10" x14ac:dyDescent="0.2">
      <c r="A64" s="2">
        <v>41737</v>
      </c>
      <c r="B64" s="3">
        <v>3.4908274001169692E-2</v>
      </c>
      <c r="C64" s="3">
        <v>3.7332229053838484E-2</v>
      </c>
      <c r="D64" s="3">
        <v>4.0083405849990816E-2</v>
      </c>
      <c r="E64" s="3">
        <v>4.2658057917357661E-2</v>
      </c>
      <c r="F64" s="3">
        <v>4.3211070067021184E-2</v>
      </c>
      <c r="G64" s="3">
        <v>4.4578702595058139E-2</v>
      </c>
      <c r="H64" s="3">
        <v>4.4972400785921796E-2</v>
      </c>
      <c r="I64" s="3">
        <v>4.5595959583125678E-2</v>
      </c>
      <c r="J64" s="3">
        <v>4.608120699595375E-2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TP Curves</vt:lpstr>
      <vt:lpstr>China Bond Curves</vt:lpstr>
      <vt:lpstr>OTR</vt:lpstr>
      <vt:lpstr>full</vt:lpstr>
      <vt:lpstr>OTR&amp;OOTR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cheng.li</dc:creator>
  <cp:lastModifiedBy>cheng.li</cp:lastModifiedBy>
  <dcterms:created xsi:type="dcterms:W3CDTF">2014-04-29T01:26:41Z</dcterms:created>
  <dcterms:modified xsi:type="dcterms:W3CDTF">2014-04-29T03:48:17Z</dcterms:modified>
</cp:coreProperties>
</file>