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.T Jobs\UWA Ben White Biosecurity Project\Biosecurity Game\Instructions and Documentation\Testing\70% Tests\"/>
    </mc:Choice>
  </mc:AlternateContent>
  <bookViews>
    <workbookView xWindow="0" yWindow="0" windowWidth="34536" windowHeight="15384" tabRatio="1000"/>
  </bookViews>
  <sheets>
    <sheet name="Incursions" sheetId="1" r:id="rId1"/>
    <sheet name="Funds For Random Costs" sheetId="2" r:id="rId2"/>
    <sheet name="Funds For Quarter Costs" sheetId="3" r:id="rId3"/>
    <sheet name="Funds For Half Costs" sheetId="4" r:id="rId4"/>
    <sheet name="Funds For Three-Quarter Costs" sheetId="6" r:id="rId5"/>
    <sheet name="Funds For Full Costs" sheetId="7" r:id="rId6"/>
    <sheet name="Funds For Half 0 Half Full Cost" sheetId="9" r:id="rId7"/>
    <sheet name="Funds For Zero Cost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13" i="1"/>
  <c r="B14" i="1" l="1"/>
  <c r="B15" i="1"/>
  <c r="B16" i="1"/>
  <c r="B17" i="1"/>
  <c r="B18" i="1"/>
  <c r="B19" i="1"/>
  <c r="B13" i="1"/>
  <c r="B49" i="2"/>
  <c r="B48" i="2"/>
  <c r="B41" i="2"/>
  <c r="B45" i="2"/>
  <c r="B44" i="2"/>
  <c r="B40" i="2"/>
  <c r="B37" i="2"/>
  <c r="B36" i="2"/>
  <c r="B33" i="3"/>
  <c r="B32" i="3"/>
  <c r="B33" i="4"/>
  <c r="B32" i="4"/>
  <c r="B33" i="6"/>
  <c r="B32" i="6"/>
  <c r="B27" i="7"/>
  <c r="B26" i="7"/>
  <c r="B34" i="9"/>
  <c r="B33" i="9"/>
  <c r="B30" i="9"/>
  <c r="B29" i="9"/>
  <c r="B27" i="8"/>
  <c r="B26" i="8"/>
</calcChain>
</file>

<file path=xl/sharedStrings.xml><?xml version="1.0" encoding="utf-8"?>
<sst xmlns="http://schemas.openxmlformats.org/spreadsheetml/2006/main" count="111" uniqueCount="44">
  <si>
    <t>Effort Per Round</t>
  </si>
  <si>
    <t>Game Number</t>
  </si>
  <si>
    <t>Random</t>
  </si>
  <si>
    <t>Half</t>
  </si>
  <si>
    <t>Quarter</t>
  </si>
  <si>
    <t>Three-Quarter</t>
  </si>
  <si>
    <t>Full</t>
  </si>
  <si>
    <t>Half 0 - Half Full</t>
  </si>
  <si>
    <t>Zero</t>
  </si>
  <si>
    <t>Number of Incursions</t>
  </si>
  <si>
    <t>Funds at Round 5</t>
  </si>
  <si>
    <t>Funds at Round 15</t>
  </si>
  <si>
    <t>Player 1 Funds at Round 5 and 15</t>
  </si>
  <si>
    <t>Player 2 Funds at Round 5 and 15</t>
  </si>
  <si>
    <t>Player 3 Funds at Round 5 and 15</t>
  </si>
  <si>
    <t>Player 4 Funds at Round 5 and 15</t>
  </si>
  <si>
    <t>Player 1-4 Funds at Round 5 and 15</t>
  </si>
  <si>
    <t>Player 1 and 3 Funds at Round 5 and 15</t>
  </si>
  <si>
    <t>Player 2 and 4 Funds at Round 5 and 15</t>
  </si>
  <si>
    <t>Play and 4+I1:N22 Funds at Round 5 and 15</t>
  </si>
  <si>
    <t>Average At 5 Rounds</t>
  </si>
  <si>
    <t>Average at 15 Rounds</t>
  </si>
  <si>
    <t>Player 1 and 3</t>
  </si>
  <si>
    <t xml:space="preserve">Average At 5 Rounds </t>
  </si>
  <si>
    <t>Player 2 and 4</t>
  </si>
  <si>
    <t>Player 1</t>
  </si>
  <si>
    <t>Player 2</t>
  </si>
  <si>
    <t>Player 3</t>
  </si>
  <si>
    <t>Player 4</t>
  </si>
  <si>
    <t>Half 0 -0 Half Full</t>
  </si>
  <si>
    <t>Mode</t>
  </si>
  <si>
    <t>Average</t>
  </si>
  <si>
    <t>Each Game Done with 4 Participants, With the Max Protection of 10, Revenue of 25, Upkeep of 5 and kept on the Basic Biosecurity Game. The Minimum amount of Protection is $0 Which gives 70% Protection</t>
  </si>
  <si>
    <t>Comparisons to the rest of the games</t>
  </si>
  <si>
    <t>Game Number - Each Game Done with 4 Participants, With the Max Protection of 10</t>
  </si>
  <si>
    <t>Game 10, participants are doing well by chance only, Negative Reuslt from Game 10 resulted from 2 or more participants doing &lt;20%</t>
  </si>
  <si>
    <t>First With Random, Results show that by chance alone people would make 50 by round 5 and 90 at games end. Too high I believe for literally letting fate decide.</t>
  </si>
  <si>
    <t xml:space="preserve">Secondly, Quarter, was there a punishment for doing a quarter at all, no and yes, it means you just don’t get as much. </t>
  </si>
  <si>
    <t>Thirdly Half, You might as well do random because you'll get better results</t>
  </si>
  <si>
    <t>Fourth, Handsome reward for doing 75% of max, I like this result best out of all of them.</t>
  </si>
  <si>
    <t>Half, Half, as a strategy might work, still not recommneded unless you switch roles half way through.</t>
  </si>
  <si>
    <t>Zero, well, it turns out everyone doing nothing at all, is better than doing half or quarter sometimes</t>
  </si>
  <si>
    <t>From the results and the number of incursions being all over the place, I believe this option is to easy</t>
  </si>
  <si>
    <t>Compared to 50% and 40% at higher max protection, the game is too easy and gladly rewards players for doing nothing a little too much.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</si>
</sst>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24" xfId="0" applyBorder="1"/>
    <xf numFmtId="0" fontId="0" fillId="0" borderId="25" xfId="0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" xfId="0" applyFill="1" applyBorder="1"/>
    <xf numFmtId="0" fontId="0" fillId="5" borderId="24" xfId="0" applyFill="1" applyBorder="1"/>
    <xf numFmtId="0" fontId="0" fillId="3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0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30" xfId="0" applyBorder="1"/>
    <xf numFmtId="0" fontId="0" fillId="2" borderId="13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2" borderId="14" xfId="0" applyFill="1" applyBorder="1"/>
    <xf numFmtId="0" fontId="0" fillId="2" borderId="15" xfId="0" applyFill="1" applyBorder="1"/>
    <xf numFmtId="0" fontId="0" fillId="2" borderId="3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36" xfId="0" applyBorder="1"/>
    <xf numFmtId="0" fontId="0" fillId="0" borderId="22" xfId="0" applyBorder="1"/>
    <xf numFmtId="0" fontId="0" fillId="3" borderId="3" xfId="0" applyFill="1" applyBorder="1"/>
    <xf numFmtId="0" fontId="0" fillId="3" borderId="5" xfId="0" applyFill="1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7" xfId="0" applyBorder="1"/>
    <xf numFmtId="0" fontId="1" fillId="0" borderId="0" xfId="0" applyFont="1" applyFill="1" applyBorder="1" applyAlignment="1">
      <alignment horizontal="left"/>
    </xf>
    <xf numFmtId="0" fontId="0" fillId="2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7" xfId="0" applyBorder="1"/>
    <xf numFmtId="0" fontId="0" fillId="0" borderId="8" xfId="0" applyBorder="1"/>
    <xf numFmtId="0" fontId="0" fillId="0" borderId="43" xfId="0" applyBorder="1"/>
    <xf numFmtId="0" fontId="0" fillId="3" borderId="4" xfId="0" applyFill="1" applyBorder="1"/>
    <xf numFmtId="0" fontId="0" fillId="4" borderId="39" xfId="0" applyFill="1" applyBorder="1"/>
    <xf numFmtId="0" fontId="0" fillId="4" borderId="48" xfId="0" applyFill="1" applyBorder="1"/>
    <xf numFmtId="0" fontId="0" fillId="4" borderId="43" xfId="0" applyFill="1" applyBorder="1"/>
    <xf numFmtId="0" fontId="0" fillId="4" borderId="16" xfId="0" applyFill="1" applyBorder="1"/>
    <xf numFmtId="0" fontId="0" fillId="4" borderId="47" xfId="0" applyFill="1" applyBorder="1"/>
    <xf numFmtId="0" fontId="0" fillId="4" borderId="41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6" xfId="0" applyFill="1" applyBorder="1"/>
    <xf numFmtId="0" fontId="0" fillId="0" borderId="0" xfId="0" applyFill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workbookViewId="0">
      <selection activeCell="C31" sqref="C31"/>
    </sheetView>
  </sheetViews>
  <sheetFormatPr defaultRowHeight="14.4" x14ac:dyDescent="0.3"/>
  <cols>
    <col min="1" max="1" width="28" style="1" customWidth="1"/>
  </cols>
  <sheetData>
    <row r="1" spans="1:21" ht="15" thickBot="1" x14ac:dyDescent="0.35">
      <c r="A1" s="6" t="s">
        <v>9</v>
      </c>
      <c r="B1" s="7" t="s">
        <v>34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15" thickBot="1" x14ac:dyDescent="0.35">
      <c r="A2" s="10" t="s">
        <v>0</v>
      </c>
      <c r="B2" s="12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4">
        <v>20</v>
      </c>
    </row>
    <row r="3" spans="1:21" x14ac:dyDescent="0.3">
      <c r="A3" s="11" t="s">
        <v>2</v>
      </c>
      <c r="B3" s="15">
        <v>3</v>
      </c>
      <c r="C3" s="16">
        <v>6</v>
      </c>
      <c r="D3" s="16">
        <v>6</v>
      </c>
      <c r="E3" s="16">
        <v>7</v>
      </c>
      <c r="F3" s="16">
        <v>8</v>
      </c>
      <c r="G3" s="16">
        <v>8</v>
      </c>
      <c r="H3" s="16">
        <v>8</v>
      </c>
      <c r="I3" s="16">
        <v>6</v>
      </c>
      <c r="J3" s="16">
        <v>4</v>
      </c>
      <c r="K3" s="16">
        <v>10</v>
      </c>
      <c r="L3" s="16">
        <v>5</v>
      </c>
      <c r="M3" s="16">
        <v>6</v>
      </c>
      <c r="N3" s="16">
        <v>5</v>
      </c>
      <c r="O3" s="16">
        <v>8</v>
      </c>
      <c r="P3" s="16">
        <v>6</v>
      </c>
      <c r="Q3" s="16">
        <v>3</v>
      </c>
      <c r="R3" s="16">
        <v>7</v>
      </c>
      <c r="S3" s="16">
        <v>9</v>
      </c>
      <c r="T3" s="16">
        <v>6</v>
      </c>
      <c r="U3" s="17">
        <v>7</v>
      </c>
    </row>
    <row r="4" spans="1:21" x14ac:dyDescent="0.3">
      <c r="A4" s="11" t="s">
        <v>4</v>
      </c>
      <c r="B4" s="18">
        <v>7</v>
      </c>
      <c r="C4" s="19">
        <v>7</v>
      </c>
      <c r="D4" s="19">
        <v>6</v>
      </c>
      <c r="E4" s="19">
        <v>8</v>
      </c>
      <c r="F4" s="19">
        <v>9</v>
      </c>
      <c r="G4" s="19">
        <v>12</v>
      </c>
      <c r="H4" s="19">
        <v>8</v>
      </c>
      <c r="I4" s="19">
        <v>6</v>
      </c>
      <c r="J4" s="19">
        <v>9</v>
      </c>
      <c r="K4" s="19">
        <v>10</v>
      </c>
      <c r="L4" s="19">
        <v>8</v>
      </c>
      <c r="M4" s="19">
        <v>10</v>
      </c>
      <c r="N4" s="19">
        <v>12</v>
      </c>
      <c r="O4" s="19">
        <v>9</v>
      </c>
      <c r="P4" s="19">
        <v>9</v>
      </c>
      <c r="Q4" s="19">
        <v>9</v>
      </c>
      <c r="R4" s="19">
        <v>9</v>
      </c>
      <c r="S4" s="19">
        <v>10</v>
      </c>
      <c r="T4" s="19">
        <v>7</v>
      </c>
      <c r="U4" s="20">
        <v>9</v>
      </c>
    </row>
    <row r="5" spans="1:21" x14ac:dyDescent="0.3">
      <c r="A5" s="11" t="s">
        <v>3</v>
      </c>
      <c r="B5" s="18">
        <v>7</v>
      </c>
      <c r="C5" s="19">
        <v>7</v>
      </c>
      <c r="D5" s="19">
        <v>7</v>
      </c>
      <c r="E5" s="19">
        <v>4</v>
      </c>
      <c r="F5" s="19">
        <v>6</v>
      </c>
      <c r="G5" s="19">
        <v>2</v>
      </c>
      <c r="H5" s="19">
        <v>6</v>
      </c>
      <c r="I5" s="19">
        <v>7</v>
      </c>
      <c r="J5" s="19">
        <v>6</v>
      </c>
      <c r="K5" s="19">
        <v>6</v>
      </c>
      <c r="L5" s="19">
        <v>6</v>
      </c>
      <c r="M5" s="19">
        <v>8</v>
      </c>
      <c r="N5" s="19">
        <v>4</v>
      </c>
      <c r="O5" s="19">
        <v>8</v>
      </c>
      <c r="P5" s="19">
        <v>7</v>
      </c>
      <c r="Q5" s="19">
        <v>6</v>
      </c>
      <c r="R5" s="19">
        <v>7</v>
      </c>
      <c r="S5" s="19">
        <v>7</v>
      </c>
      <c r="T5" s="19">
        <v>10</v>
      </c>
      <c r="U5" s="20">
        <v>7</v>
      </c>
    </row>
    <row r="6" spans="1:21" x14ac:dyDescent="0.3">
      <c r="A6" s="11" t="s">
        <v>5</v>
      </c>
      <c r="B6" s="18">
        <v>5</v>
      </c>
      <c r="C6" s="19">
        <v>5</v>
      </c>
      <c r="D6" s="19">
        <v>3</v>
      </c>
      <c r="E6" s="19">
        <v>3</v>
      </c>
      <c r="F6" s="19">
        <v>3</v>
      </c>
      <c r="G6" s="19">
        <v>3</v>
      </c>
      <c r="H6" s="19">
        <v>6</v>
      </c>
      <c r="I6" s="19">
        <v>3</v>
      </c>
      <c r="J6" s="19">
        <v>3</v>
      </c>
      <c r="K6" s="19">
        <v>3</v>
      </c>
      <c r="L6" s="19">
        <v>4</v>
      </c>
      <c r="M6" s="19">
        <v>5</v>
      </c>
      <c r="N6" s="19">
        <v>1</v>
      </c>
      <c r="O6" s="19">
        <v>8</v>
      </c>
      <c r="P6" s="19">
        <v>2</v>
      </c>
      <c r="Q6" s="19">
        <v>5</v>
      </c>
      <c r="R6" s="19">
        <v>3</v>
      </c>
      <c r="S6" s="19">
        <v>3</v>
      </c>
      <c r="T6" s="19">
        <v>1</v>
      </c>
      <c r="U6" s="20">
        <v>4</v>
      </c>
    </row>
    <row r="7" spans="1:21" x14ac:dyDescent="0.3">
      <c r="A7" s="11" t="s">
        <v>6</v>
      </c>
      <c r="B7" s="77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20">
        <v>0</v>
      </c>
    </row>
    <row r="8" spans="1:21" x14ac:dyDescent="0.3">
      <c r="A8" s="11" t="s">
        <v>7</v>
      </c>
      <c r="B8" s="18">
        <v>6</v>
      </c>
      <c r="C8" s="19">
        <v>6</v>
      </c>
      <c r="D8" s="19">
        <v>12</v>
      </c>
      <c r="E8" s="19">
        <v>9</v>
      </c>
      <c r="F8" s="19">
        <v>8</v>
      </c>
      <c r="G8" s="19">
        <v>8</v>
      </c>
      <c r="H8" s="19">
        <v>8</v>
      </c>
      <c r="I8" s="19">
        <v>7</v>
      </c>
      <c r="J8" s="19">
        <v>9</v>
      </c>
      <c r="K8" s="19">
        <v>7</v>
      </c>
      <c r="L8" s="19">
        <v>7</v>
      </c>
      <c r="M8" s="19">
        <v>10</v>
      </c>
      <c r="N8" s="19">
        <v>10</v>
      </c>
      <c r="O8" s="19">
        <v>7</v>
      </c>
      <c r="P8" s="19">
        <v>8</v>
      </c>
      <c r="Q8" s="19">
        <v>6</v>
      </c>
      <c r="R8" s="19">
        <v>6</v>
      </c>
      <c r="S8" s="19">
        <v>12</v>
      </c>
      <c r="T8" s="19">
        <v>5</v>
      </c>
      <c r="U8" s="20">
        <v>5</v>
      </c>
    </row>
    <row r="9" spans="1:21" ht="15" thickBot="1" x14ac:dyDescent="0.35">
      <c r="A9" s="21" t="s">
        <v>8</v>
      </c>
      <c r="B9" s="22">
        <v>11</v>
      </c>
      <c r="C9" s="23">
        <v>11</v>
      </c>
      <c r="D9" s="23">
        <v>13</v>
      </c>
      <c r="E9" s="23">
        <v>13</v>
      </c>
      <c r="F9" s="23">
        <v>12</v>
      </c>
      <c r="G9" s="23">
        <v>10</v>
      </c>
      <c r="H9" s="23">
        <v>14</v>
      </c>
      <c r="I9" s="23">
        <v>13</v>
      </c>
      <c r="J9" s="23">
        <v>11</v>
      </c>
      <c r="K9" s="23">
        <v>14</v>
      </c>
      <c r="L9" s="23">
        <v>10</v>
      </c>
      <c r="M9" s="23">
        <v>12</v>
      </c>
      <c r="N9" s="23">
        <v>10</v>
      </c>
      <c r="O9" s="23">
        <v>12</v>
      </c>
      <c r="P9" s="23">
        <v>13</v>
      </c>
      <c r="Q9" s="23">
        <v>13</v>
      </c>
      <c r="R9" s="23">
        <v>12</v>
      </c>
      <c r="S9" s="23">
        <v>10</v>
      </c>
      <c r="T9" s="23">
        <v>11</v>
      </c>
      <c r="U9" s="24">
        <v>13</v>
      </c>
    </row>
    <row r="10" spans="1:21" ht="15" thickBot="1" x14ac:dyDescent="0.35">
      <c r="A10" s="26" t="s">
        <v>32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</row>
    <row r="11" spans="1:21" ht="15" thickBot="1" x14ac:dyDescent="0.35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" thickBot="1" x14ac:dyDescent="0.35">
      <c r="A12" s="50" t="s">
        <v>0</v>
      </c>
      <c r="B12" s="6" t="s">
        <v>31</v>
      </c>
      <c r="C12" s="51" t="s">
        <v>30</v>
      </c>
    </row>
    <row r="13" spans="1:21" x14ac:dyDescent="0.3">
      <c r="A13" s="58" t="s">
        <v>2</v>
      </c>
      <c r="B13" s="60">
        <f>AVERAGE(B3:U3)</f>
        <v>6.4</v>
      </c>
      <c r="C13" s="65">
        <f>MODE(B3:U3)</f>
        <v>6</v>
      </c>
    </row>
    <row r="14" spans="1:21" x14ac:dyDescent="0.3">
      <c r="A14" s="11" t="s">
        <v>4</v>
      </c>
      <c r="B14" s="63">
        <f>AVERAGE(B4:U4)</f>
        <v>8.6999999999999993</v>
      </c>
      <c r="C14" s="61">
        <f t="shared" ref="C14:C19" si="0">MODE(B4:U4)</f>
        <v>9</v>
      </c>
    </row>
    <row r="15" spans="1:21" x14ac:dyDescent="0.3">
      <c r="A15" s="11" t="s">
        <v>3</v>
      </c>
      <c r="B15" s="63">
        <f t="shared" ref="B15:B19" si="1">AVERAGE(B5:U5)</f>
        <v>6.4</v>
      </c>
      <c r="C15" s="61">
        <f t="shared" si="0"/>
        <v>7</v>
      </c>
    </row>
    <row r="16" spans="1:21" x14ac:dyDescent="0.3">
      <c r="A16" s="11" t="s">
        <v>5</v>
      </c>
      <c r="B16" s="63">
        <f t="shared" si="1"/>
        <v>3.65</v>
      </c>
      <c r="C16" s="61">
        <f t="shared" si="0"/>
        <v>3</v>
      </c>
    </row>
    <row r="17" spans="1:22" x14ac:dyDescent="0.3">
      <c r="A17" s="11" t="s">
        <v>6</v>
      </c>
      <c r="B17" s="63">
        <f t="shared" si="1"/>
        <v>0</v>
      </c>
      <c r="C17" s="61">
        <f t="shared" si="0"/>
        <v>0</v>
      </c>
    </row>
    <row r="18" spans="1:22" x14ac:dyDescent="0.3">
      <c r="A18" s="11" t="s">
        <v>29</v>
      </c>
      <c r="B18" s="63">
        <f t="shared" si="1"/>
        <v>7.8</v>
      </c>
      <c r="C18" s="61">
        <f t="shared" si="0"/>
        <v>6</v>
      </c>
    </row>
    <row r="19" spans="1:22" ht="15" thickBot="1" x14ac:dyDescent="0.35">
      <c r="A19" s="59" t="s">
        <v>8</v>
      </c>
      <c r="B19" s="64">
        <f t="shared" si="1"/>
        <v>11.9</v>
      </c>
      <c r="C19" s="62">
        <f t="shared" si="0"/>
        <v>13</v>
      </c>
    </row>
    <row r="20" spans="1:22" ht="15" thickBot="1" x14ac:dyDescent="0.35">
      <c r="A20" s="30"/>
    </row>
    <row r="21" spans="1:22" ht="15" thickBot="1" x14ac:dyDescent="0.35">
      <c r="A21" s="50" t="s">
        <v>33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51"/>
    </row>
    <row r="22" spans="1:22" x14ac:dyDescent="0.3">
      <c r="A22" s="67" t="s">
        <v>36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9"/>
    </row>
    <row r="23" spans="1:22" x14ac:dyDescent="0.3">
      <c r="A23" s="70" t="s">
        <v>37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</row>
    <row r="24" spans="1:22" x14ac:dyDescent="0.3">
      <c r="A24" s="70" t="s">
        <v>38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2"/>
    </row>
    <row r="25" spans="1:22" x14ac:dyDescent="0.3">
      <c r="A25" s="70" t="s">
        <v>39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</row>
    <row r="26" spans="1:22" x14ac:dyDescent="0.3">
      <c r="A26" s="70" t="s">
        <v>40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2"/>
    </row>
    <row r="27" spans="1:22" x14ac:dyDescent="0.3">
      <c r="A27" s="70" t="s">
        <v>41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</row>
    <row r="28" spans="1:22" x14ac:dyDescent="0.3">
      <c r="A28" s="70" t="s">
        <v>42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2"/>
    </row>
    <row r="29" spans="1:22" x14ac:dyDescent="0.3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2"/>
    </row>
    <row r="30" spans="1:22" x14ac:dyDescent="0.3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2"/>
    </row>
    <row r="31" spans="1:22" ht="15" thickBot="1" x14ac:dyDescent="0.35">
      <c r="A31" s="73" t="s">
        <v>43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</row>
    <row r="32" spans="1:22" x14ac:dyDescent="0.3">
      <c r="A32" s="30"/>
    </row>
    <row r="33" spans="1:1" x14ac:dyDescent="0.3">
      <c r="A33" s="30"/>
    </row>
    <row r="34" spans="1:1" x14ac:dyDescent="0.3">
      <c r="A34" s="30"/>
    </row>
    <row r="35" spans="1:1" x14ac:dyDescent="0.3">
      <c r="A35" s="30"/>
    </row>
    <row r="36" spans="1:1" x14ac:dyDescent="0.3">
      <c r="A36" s="30"/>
    </row>
    <row r="37" spans="1:1" x14ac:dyDescent="0.3">
      <c r="A37" s="30"/>
    </row>
    <row r="38" spans="1:1" x14ac:dyDescent="0.3">
      <c r="A38" s="30"/>
    </row>
    <row r="39" spans="1:1" x14ac:dyDescent="0.3">
      <c r="A39" s="30"/>
    </row>
    <row r="40" spans="1:1" x14ac:dyDescent="0.3">
      <c r="A40" s="30"/>
    </row>
    <row r="41" spans="1:1" x14ac:dyDescent="0.3">
      <c r="A41" s="30"/>
    </row>
    <row r="42" spans="1:1" x14ac:dyDescent="0.3">
      <c r="A42" s="30"/>
    </row>
    <row r="43" spans="1:1" x14ac:dyDescent="0.3">
      <c r="A43" s="30"/>
    </row>
    <row r="44" spans="1:1" x14ac:dyDescent="0.3">
      <c r="A44" s="30"/>
    </row>
    <row r="45" spans="1:1" x14ac:dyDescent="0.3">
      <c r="A45" s="30"/>
    </row>
    <row r="46" spans="1:1" x14ac:dyDescent="0.3">
      <c r="A46" s="30"/>
    </row>
    <row r="47" spans="1:1" x14ac:dyDescent="0.3">
      <c r="A47" s="30"/>
    </row>
    <row r="48" spans="1:1" x14ac:dyDescent="0.3">
      <c r="A48" s="30"/>
    </row>
    <row r="49" spans="1:1" x14ac:dyDescent="0.3">
      <c r="A49" s="30"/>
    </row>
    <row r="50" spans="1:1" x14ac:dyDescent="0.3">
      <c r="A50" s="30"/>
    </row>
    <row r="51" spans="1:1" x14ac:dyDescent="0.3">
      <c r="A51" s="30"/>
    </row>
    <row r="52" spans="1:1" x14ac:dyDescent="0.3">
      <c r="A52" s="30"/>
    </row>
    <row r="53" spans="1:1" x14ac:dyDescent="0.3">
      <c r="A53" s="30"/>
    </row>
    <row r="54" spans="1:1" x14ac:dyDescent="0.3">
      <c r="A54" s="30"/>
    </row>
    <row r="55" spans="1:1" x14ac:dyDescent="0.3">
      <c r="A55" s="30"/>
    </row>
    <row r="56" spans="1:1" x14ac:dyDescent="0.3">
      <c r="A56" s="30"/>
    </row>
    <row r="57" spans="1:1" x14ac:dyDescent="0.3">
      <c r="A57" s="30"/>
    </row>
    <row r="58" spans="1:1" x14ac:dyDescent="0.3">
      <c r="A58" s="30"/>
    </row>
    <row r="59" spans="1:1" x14ac:dyDescent="0.3">
      <c r="A59" s="30"/>
    </row>
    <row r="60" spans="1:1" x14ac:dyDescent="0.3">
      <c r="A60" s="30"/>
    </row>
    <row r="61" spans="1:1" x14ac:dyDescent="0.3">
      <c r="A61" s="30"/>
    </row>
    <row r="62" spans="1:1" x14ac:dyDescent="0.3">
      <c r="A62" s="30"/>
    </row>
    <row r="63" spans="1:1" x14ac:dyDescent="0.3">
      <c r="A63" s="30"/>
    </row>
    <row r="64" spans="1:1" x14ac:dyDescent="0.3">
      <c r="A64" s="30"/>
    </row>
    <row r="65" spans="1:1" x14ac:dyDescent="0.3">
      <c r="A65" s="30"/>
    </row>
    <row r="66" spans="1:1" x14ac:dyDescent="0.3">
      <c r="A66" s="30"/>
    </row>
    <row r="67" spans="1:1" x14ac:dyDescent="0.3">
      <c r="A67" s="30"/>
    </row>
    <row r="68" spans="1:1" x14ac:dyDescent="0.3">
      <c r="A68" s="30"/>
    </row>
    <row r="69" spans="1:1" x14ac:dyDescent="0.3">
      <c r="A69" s="30"/>
    </row>
    <row r="70" spans="1:1" x14ac:dyDescent="0.3">
      <c r="A70" s="30"/>
    </row>
    <row r="71" spans="1:1" x14ac:dyDescent="0.3">
      <c r="A71" s="30"/>
    </row>
    <row r="72" spans="1:1" x14ac:dyDescent="0.3">
      <c r="A72" s="30"/>
    </row>
    <row r="73" spans="1:1" x14ac:dyDescent="0.3">
      <c r="A73" s="30"/>
    </row>
    <row r="74" spans="1:1" x14ac:dyDescent="0.3">
      <c r="A74" s="30"/>
    </row>
    <row r="75" spans="1:1" x14ac:dyDescent="0.3">
      <c r="A75" s="30"/>
    </row>
    <row r="76" spans="1:1" x14ac:dyDescent="0.3">
      <c r="A76" s="30"/>
    </row>
    <row r="77" spans="1:1" x14ac:dyDescent="0.3">
      <c r="A77" s="30"/>
    </row>
    <row r="78" spans="1:1" x14ac:dyDescent="0.3">
      <c r="A78" s="30"/>
    </row>
    <row r="79" spans="1:1" x14ac:dyDescent="0.3">
      <c r="A79" s="30"/>
    </row>
    <row r="80" spans="1:1" x14ac:dyDescent="0.3">
      <c r="A80" s="30"/>
    </row>
    <row r="81" spans="1:1" x14ac:dyDescent="0.3">
      <c r="A81" s="30"/>
    </row>
    <row r="82" spans="1:1" x14ac:dyDescent="0.3">
      <c r="A82" s="30"/>
    </row>
    <row r="83" spans="1:1" x14ac:dyDescent="0.3">
      <c r="A83" s="30"/>
    </row>
    <row r="84" spans="1:1" x14ac:dyDescent="0.3">
      <c r="A84" s="30"/>
    </row>
    <row r="85" spans="1:1" x14ac:dyDescent="0.3">
      <c r="A85" s="30"/>
    </row>
    <row r="86" spans="1:1" x14ac:dyDescent="0.3">
      <c r="A86" s="30"/>
    </row>
    <row r="87" spans="1:1" x14ac:dyDescent="0.3">
      <c r="A87" s="30"/>
    </row>
    <row r="88" spans="1:1" x14ac:dyDescent="0.3">
      <c r="A88" s="30"/>
    </row>
    <row r="89" spans="1:1" x14ac:dyDescent="0.3">
      <c r="A89" s="30"/>
    </row>
    <row r="90" spans="1:1" x14ac:dyDescent="0.3">
      <c r="A90" s="30"/>
    </row>
    <row r="91" spans="1:1" x14ac:dyDescent="0.3">
      <c r="A91" s="30"/>
    </row>
    <row r="92" spans="1:1" x14ac:dyDescent="0.3">
      <c r="A92" s="30"/>
    </row>
    <row r="93" spans="1:1" x14ac:dyDescent="0.3">
      <c r="A93" s="30"/>
    </row>
    <row r="94" spans="1:1" x14ac:dyDescent="0.3">
      <c r="A94" s="30"/>
    </row>
    <row r="95" spans="1:1" x14ac:dyDescent="0.3">
      <c r="A95" s="30"/>
    </row>
    <row r="96" spans="1: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  <row r="162" spans="1:1" x14ac:dyDescent="0.3">
      <c r="A162" s="30"/>
    </row>
    <row r="163" spans="1:1" x14ac:dyDescent="0.3">
      <c r="A163" s="30"/>
    </row>
    <row r="164" spans="1:1" x14ac:dyDescent="0.3">
      <c r="A164" s="30"/>
    </row>
    <row r="165" spans="1:1" x14ac:dyDescent="0.3">
      <c r="A165" s="30"/>
    </row>
    <row r="166" spans="1:1" x14ac:dyDescent="0.3">
      <c r="A166" s="30"/>
    </row>
    <row r="167" spans="1:1" x14ac:dyDescent="0.3">
      <c r="A167" s="30"/>
    </row>
    <row r="168" spans="1:1" x14ac:dyDescent="0.3">
      <c r="A168" s="30"/>
    </row>
    <row r="169" spans="1:1" x14ac:dyDescent="0.3">
      <c r="A169" s="30"/>
    </row>
    <row r="170" spans="1:1" x14ac:dyDescent="0.3">
      <c r="A170" s="30"/>
    </row>
    <row r="171" spans="1:1" x14ac:dyDescent="0.3">
      <c r="A171" s="30"/>
    </row>
    <row r="172" spans="1:1" x14ac:dyDescent="0.3">
      <c r="A172" s="30"/>
    </row>
    <row r="173" spans="1:1" x14ac:dyDescent="0.3">
      <c r="A173" s="30"/>
    </row>
    <row r="174" spans="1:1" x14ac:dyDescent="0.3">
      <c r="A174" s="30"/>
    </row>
    <row r="175" spans="1:1" x14ac:dyDescent="0.3">
      <c r="A175" s="30"/>
    </row>
    <row r="176" spans="1:1" x14ac:dyDescent="0.3">
      <c r="A176" s="30"/>
    </row>
    <row r="177" spans="1:1" x14ac:dyDescent="0.3">
      <c r="A177" s="30"/>
    </row>
    <row r="178" spans="1:1" x14ac:dyDescent="0.3">
      <c r="A178" s="30"/>
    </row>
    <row r="179" spans="1:1" x14ac:dyDescent="0.3">
      <c r="A179" s="30"/>
    </row>
    <row r="180" spans="1:1" x14ac:dyDescent="0.3">
      <c r="A180" s="30"/>
    </row>
    <row r="181" spans="1:1" x14ac:dyDescent="0.3">
      <c r="A181" s="30"/>
    </row>
    <row r="182" spans="1:1" x14ac:dyDescent="0.3">
      <c r="A182" s="30"/>
    </row>
    <row r="183" spans="1:1" x14ac:dyDescent="0.3">
      <c r="A183" s="30"/>
    </row>
    <row r="184" spans="1:1" x14ac:dyDescent="0.3">
      <c r="A184" s="30"/>
    </row>
    <row r="185" spans="1:1" x14ac:dyDescent="0.3">
      <c r="A185" s="30"/>
    </row>
    <row r="186" spans="1:1" x14ac:dyDescent="0.3">
      <c r="A186" s="30"/>
    </row>
    <row r="187" spans="1:1" x14ac:dyDescent="0.3">
      <c r="A187" s="30"/>
    </row>
    <row r="188" spans="1:1" x14ac:dyDescent="0.3">
      <c r="A188" s="30"/>
    </row>
    <row r="189" spans="1:1" x14ac:dyDescent="0.3">
      <c r="A189" s="30"/>
    </row>
    <row r="190" spans="1:1" x14ac:dyDescent="0.3">
      <c r="A190" s="30"/>
    </row>
    <row r="191" spans="1:1" x14ac:dyDescent="0.3">
      <c r="A191" s="30"/>
    </row>
    <row r="192" spans="1:1" x14ac:dyDescent="0.3">
      <c r="A192" s="30"/>
    </row>
    <row r="193" spans="1:1" x14ac:dyDescent="0.3">
      <c r="A193" s="30"/>
    </row>
    <row r="194" spans="1:1" x14ac:dyDescent="0.3">
      <c r="A194" s="30"/>
    </row>
    <row r="195" spans="1:1" x14ac:dyDescent="0.3">
      <c r="A195" s="30"/>
    </row>
    <row r="196" spans="1:1" x14ac:dyDescent="0.3">
      <c r="A196" s="30"/>
    </row>
    <row r="197" spans="1:1" x14ac:dyDescent="0.3">
      <c r="A197" s="30"/>
    </row>
    <row r="198" spans="1:1" x14ac:dyDescent="0.3">
      <c r="A198" s="30"/>
    </row>
    <row r="199" spans="1:1" x14ac:dyDescent="0.3">
      <c r="A199" s="30"/>
    </row>
    <row r="200" spans="1:1" x14ac:dyDescent="0.3">
      <c r="A200" s="30"/>
    </row>
    <row r="201" spans="1:1" x14ac:dyDescent="0.3">
      <c r="A201" s="30"/>
    </row>
    <row r="202" spans="1:1" x14ac:dyDescent="0.3">
      <c r="A202" s="30"/>
    </row>
    <row r="203" spans="1:1" x14ac:dyDescent="0.3">
      <c r="A203" s="30"/>
    </row>
    <row r="204" spans="1:1" x14ac:dyDescent="0.3">
      <c r="A204" s="30"/>
    </row>
    <row r="205" spans="1:1" x14ac:dyDescent="0.3">
      <c r="A205" s="30"/>
    </row>
    <row r="206" spans="1:1" x14ac:dyDescent="0.3">
      <c r="A206" s="30"/>
    </row>
    <row r="207" spans="1:1" x14ac:dyDescent="0.3">
      <c r="A207" s="30"/>
    </row>
    <row r="208" spans="1:1" x14ac:dyDescent="0.3">
      <c r="A208" s="30"/>
    </row>
    <row r="209" spans="1:1" x14ac:dyDescent="0.3">
      <c r="A209" s="30"/>
    </row>
    <row r="210" spans="1:1" x14ac:dyDescent="0.3">
      <c r="A210" s="30"/>
    </row>
    <row r="211" spans="1:1" x14ac:dyDescent="0.3">
      <c r="A211" s="30"/>
    </row>
    <row r="212" spans="1:1" x14ac:dyDescent="0.3">
      <c r="A212" s="30"/>
    </row>
    <row r="213" spans="1:1" x14ac:dyDescent="0.3">
      <c r="A213" s="30"/>
    </row>
    <row r="214" spans="1:1" x14ac:dyDescent="0.3">
      <c r="A214" s="30"/>
    </row>
    <row r="215" spans="1:1" x14ac:dyDescent="0.3">
      <c r="A215" s="30"/>
    </row>
    <row r="216" spans="1:1" x14ac:dyDescent="0.3">
      <c r="A216" s="30"/>
    </row>
    <row r="217" spans="1:1" x14ac:dyDescent="0.3">
      <c r="A217" s="30"/>
    </row>
    <row r="218" spans="1:1" x14ac:dyDescent="0.3">
      <c r="A218" s="30"/>
    </row>
    <row r="219" spans="1:1" x14ac:dyDescent="0.3">
      <c r="A219" s="30"/>
    </row>
    <row r="220" spans="1:1" x14ac:dyDescent="0.3">
      <c r="A220" s="30"/>
    </row>
    <row r="221" spans="1:1" x14ac:dyDescent="0.3">
      <c r="A221" s="30"/>
    </row>
    <row r="222" spans="1:1" x14ac:dyDescent="0.3">
      <c r="A222" s="30"/>
    </row>
    <row r="223" spans="1:1" x14ac:dyDescent="0.3">
      <c r="A223" s="30"/>
    </row>
    <row r="224" spans="1:1" x14ac:dyDescent="0.3">
      <c r="A224" s="30"/>
    </row>
    <row r="225" spans="1:1" x14ac:dyDescent="0.3">
      <c r="A225" s="30"/>
    </row>
    <row r="226" spans="1:1" x14ac:dyDescent="0.3">
      <c r="A226" s="30"/>
    </row>
    <row r="227" spans="1:1" x14ac:dyDescent="0.3">
      <c r="A227" s="30"/>
    </row>
    <row r="228" spans="1:1" x14ac:dyDescent="0.3">
      <c r="A228" s="30"/>
    </row>
    <row r="229" spans="1:1" x14ac:dyDescent="0.3">
      <c r="A229" s="30"/>
    </row>
    <row r="230" spans="1:1" x14ac:dyDescent="0.3">
      <c r="A230" s="30"/>
    </row>
    <row r="231" spans="1:1" x14ac:dyDescent="0.3">
      <c r="A231" s="30"/>
    </row>
    <row r="232" spans="1:1" x14ac:dyDescent="0.3">
      <c r="A232" s="30"/>
    </row>
    <row r="233" spans="1:1" x14ac:dyDescent="0.3">
      <c r="A233" s="30"/>
    </row>
    <row r="234" spans="1:1" x14ac:dyDescent="0.3">
      <c r="A234" s="30"/>
    </row>
    <row r="235" spans="1:1" x14ac:dyDescent="0.3">
      <c r="A235" s="30"/>
    </row>
    <row r="236" spans="1:1" x14ac:dyDescent="0.3">
      <c r="A236" s="30"/>
    </row>
    <row r="237" spans="1:1" x14ac:dyDescent="0.3">
      <c r="A237" s="30"/>
    </row>
    <row r="238" spans="1:1" x14ac:dyDescent="0.3">
      <c r="A238" s="30"/>
    </row>
    <row r="239" spans="1:1" x14ac:dyDescent="0.3">
      <c r="A239" s="30"/>
    </row>
    <row r="240" spans="1:1" x14ac:dyDescent="0.3">
      <c r="A240" s="30"/>
    </row>
    <row r="241" spans="1:1" x14ac:dyDescent="0.3">
      <c r="A241" s="30"/>
    </row>
    <row r="242" spans="1:1" x14ac:dyDescent="0.3">
      <c r="A242" s="30"/>
    </row>
    <row r="243" spans="1:1" x14ac:dyDescent="0.3">
      <c r="A243" s="30"/>
    </row>
    <row r="244" spans="1:1" x14ac:dyDescent="0.3">
      <c r="A244" s="30"/>
    </row>
    <row r="245" spans="1:1" x14ac:dyDescent="0.3">
      <c r="A245" s="30"/>
    </row>
    <row r="246" spans="1:1" x14ac:dyDescent="0.3">
      <c r="A246" s="30"/>
    </row>
    <row r="247" spans="1:1" x14ac:dyDescent="0.3">
      <c r="A247" s="30"/>
    </row>
    <row r="248" spans="1:1" x14ac:dyDescent="0.3">
      <c r="A248" s="30"/>
    </row>
    <row r="249" spans="1:1" x14ac:dyDescent="0.3">
      <c r="A249" s="30"/>
    </row>
    <row r="250" spans="1:1" x14ac:dyDescent="0.3">
      <c r="A250" s="30"/>
    </row>
    <row r="251" spans="1:1" x14ac:dyDescent="0.3">
      <c r="A251" s="30"/>
    </row>
    <row r="252" spans="1:1" x14ac:dyDescent="0.3">
      <c r="A252" s="30"/>
    </row>
    <row r="253" spans="1:1" x14ac:dyDescent="0.3">
      <c r="A253" s="30"/>
    </row>
    <row r="254" spans="1:1" x14ac:dyDescent="0.3">
      <c r="A254" s="30"/>
    </row>
    <row r="255" spans="1:1" x14ac:dyDescent="0.3">
      <c r="A255" s="30"/>
    </row>
    <row r="256" spans="1:1" x14ac:dyDescent="0.3">
      <c r="A256" s="30"/>
    </row>
    <row r="257" spans="1:1" x14ac:dyDescent="0.3">
      <c r="A257" s="30"/>
    </row>
    <row r="258" spans="1:1" x14ac:dyDescent="0.3">
      <c r="A258" s="30"/>
    </row>
    <row r="259" spans="1:1" x14ac:dyDescent="0.3">
      <c r="A259" s="30"/>
    </row>
    <row r="260" spans="1:1" x14ac:dyDescent="0.3">
      <c r="A260" s="30"/>
    </row>
    <row r="261" spans="1:1" x14ac:dyDescent="0.3">
      <c r="A261" s="30"/>
    </row>
    <row r="262" spans="1:1" x14ac:dyDescent="0.3">
      <c r="A262" s="30"/>
    </row>
    <row r="263" spans="1:1" x14ac:dyDescent="0.3">
      <c r="A263" s="30"/>
    </row>
    <row r="264" spans="1:1" x14ac:dyDescent="0.3">
      <c r="A264" s="30"/>
    </row>
    <row r="265" spans="1:1" x14ac:dyDescent="0.3">
      <c r="A265" s="30"/>
    </row>
    <row r="266" spans="1:1" x14ac:dyDescent="0.3">
      <c r="A266" s="30"/>
    </row>
    <row r="267" spans="1:1" x14ac:dyDescent="0.3">
      <c r="A267" s="30"/>
    </row>
    <row r="268" spans="1:1" x14ac:dyDescent="0.3">
      <c r="A268" s="30"/>
    </row>
    <row r="269" spans="1:1" x14ac:dyDescent="0.3">
      <c r="A269" s="30"/>
    </row>
    <row r="270" spans="1:1" x14ac:dyDescent="0.3">
      <c r="A270" s="30"/>
    </row>
    <row r="271" spans="1:1" x14ac:dyDescent="0.3">
      <c r="A271" s="30"/>
    </row>
    <row r="272" spans="1:1" x14ac:dyDescent="0.3">
      <c r="A272" s="30"/>
    </row>
    <row r="273" spans="1:1" x14ac:dyDescent="0.3">
      <c r="A273" s="30"/>
    </row>
    <row r="274" spans="1:1" x14ac:dyDescent="0.3">
      <c r="A274" s="30"/>
    </row>
    <row r="275" spans="1:1" x14ac:dyDescent="0.3">
      <c r="A275" s="30"/>
    </row>
    <row r="276" spans="1:1" x14ac:dyDescent="0.3">
      <c r="A276" s="30"/>
    </row>
    <row r="277" spans="1:1" x14ac:dyDescent="0.3">
      <c r="A277" s="30"/>
    </row>
    <row r="278" spans="1:1" x14ac:dyDescent="0.3">
      <c r="A278" s="30"/>
    </row>
    <row r="279" spans="1:1" x14ac:dyDescent="0.3">
      <c r="A279" s="30"/>
    </row>
    <row r="280" spans="1:1" x14ac:dyDescent="0.3">
      <c r="A280" s="30"/>
    </row>
    <row r="281" spans="1:1" x14ac:dyDescent="0.3">
      <c r="A281" s="30"/>
    </row>
    <row r="282" spans="1:1" x14ac:dyDescent="0.3">
      <c r="A282" s="30"/>
    </row>
    <row r="283" spans="1:1" x14ac:dyDescent="0.3">
      <c r="A283" s="30"/>
    </row>
    <row r="284" spans="1:1" x14ac:dyDescent="0.3">
      <c r="A284" s="30"/>
    </row>
    <row r="285" spans="1:1" x14ac:dyDescent="0.3">
      <c r="A285" s="30"/>
    </row>
    <row r="286" spans="1:1" x14ac:dyDescent="0.3">
      <c r="A286" s="30"/>
    </row>
    <row r="287" spans="1:1" x14ac:dyDescent="0.3">
      <c r="A287" s="30"/>
    </row>
    <row r="288" spans="1:1" x14ac:dyDescent="0.3">
      <c r="A288" s="30"/>
    </row>
    <row r="289" spans="1:1" x14ac:dyDescent="0.3">
      <c r="A289" s="30"/>
    </row>
    <row r="290" spans="1:1" x14ac:dyDescent="0.3">
      <c r="A290" s="30"/>
    </row>
    <row r="291" spans="1:1" x14ac:dyDescent="0.3">
      <c r="A291" s="30"/>
    </row>
    <row r="292" spans="1:1" x14ac:dyDescent="0.3">
      <c r="A292" s="30"/>
    </row>
    <row r="293" spans="1:1" x14ac:dyDescent="0.3">
      <c r="A293" s="30"/>
    </row>
    <row r="294" spans="1:1" x14ac:dyDescent="0.3">
      <c r="A294" s="30"/>
    </row>
    <row r="295" spans="1:1" x14ac:dyDescent="0.3">
      <c r="A295" s="30"/>
    </row>
    <row r="296" spans="1:1" x14ac:dyDescent="0.3">
      <c r="A296" s="30"/>
    </row>
    <row r="297" spans="1:1" x14ac:dyDescent="0.3">
      <c r="A297" s="30"/>
    </row>
    <row r="298" spans="1:1" x14ac:dyDescent="0.3">
      <c r="A298" s="30"/>
    </row>
    <row r="299" spans="1:1" x14ac:dyDescent="0.3">
      <c r="A299" s="30"/>
    </row>
    <row r="300" spans="1:1" x14ac:dyDescent="0.3">
      <c r="A300" s="30"/>
    </row>
    <row r="301" spans="1:1" x14ac:dyDescent="0.3">
      <c r="A301" s="30"/>
    </row>
    <row r="302" spans="1:1" x14ac:dyDescent="0.3">
      <c r="A302" s="30"/>
    </row>
    <row r="303" spans="1:1" x14ac:dyDescent="0.3">
      <c r="A303" s="30"/>
    </row>
    <row r="304" spans="1:1" x14ac:dyDescent="0.3">
      <c r="A304" s="30"/>
    </row>
    <row r="305" spans="1:1" x14ac:dyDescent="0.3">
      <c r="A305" s="30"/>
    </row>
    <row r="306" spans="1:1" x14ac:dyDescent="0.3">
      <c r="A306" s="30"/>
    </row>
    <row r="307" spans="1:1" x14ac:dyDescent="0.3">
      <c r="A307" s="30"/>
    </row>
    <row r="308" spans="1:1" x14ac:dyDescent="0.3">
      <c r="A308" s="30"/>
    </row>
    <row r="309" spans="1:1" x14ac:dyDescent="0.3">
      <c r="A309" s="30"/>
    </row>
    <row r="310" spans="1:1" x14ac:dyDescent="0.3">
      <c r="A310" s="30"/>
    </row>
    <row r="311" spans="1:1" x14ac:dyDescent="0.3">
      <c r="A311" s="30"/>
    </row>
    <row r="312" spans="1:1" x14ac:dyDescent="0.3">
      <c r="A312" s="30"/>
    </row>
    <row r="313" spans="1:1" x14ac:dyDescent="0.3">
      <c r="A313" s="30"/>
    </row>
    <row r="314" spans="1:1" x14ac:dyDescent="0.3">
      <c r="A314" s="30"/>
    </row>
    <row r="315" spans="1:1" x14ac:dyDescent="0.3">
      <c r="A315" s="30"/>
    </row>
    <row r="316" spans="1:1" x14ac:dyDescent="0.3">
      <c r="A316" s="30"/>
    </row>
    <row r="317" spans="1:1" x14ac:dyDescent="0.3">
      <c r="A317" s="30"/>
    </row>
    <row r="318" spans="1:1" x14ac:dyDescent="0.3">
      <c r="A318" s="30"/>
    </row>
    <row r="319" spans="1:1" x14ac:dyDescent="0.3">
      <c r="A319" s="30"/>
    </row>
    <row r="320" spans="1:1" x14ac:dyDescent="0.3">
      <c r="A320" s="30"/>
    </row>
    <row r="321" spans="1:1" x14ac:dyDescent="0.3">
      <c r="A321" s="30"/>
    </row>
    <row r="322" spans="1:1" x14ac:dyDescent="0.3">
      <c r="A322" s="30"/>
    </row>
    <row r="323" spans="1:1" x14ac:dyDescent="0.3">
      <c r="A323" s="30"/>
    </row>
    <row r="324" spans="1:1" x14ac:dyDescent="0.3">
      <c r="A324" s="30"/>
    </row>
    <row r="325" spans="1:1" x14ac:dyDescent="0.3">
      <c r="A325" s="30"/>
    </row>
    <row r="326" spans="1:1" x14ac:dyDescent="0.3">
      <c r="A326" s="30"/>
    </row>
    <row r="327" spans="1:1" x14ac:dyDescent="0.3">
      <c r="A327" s="30"/>
    </row>
    <row r="328" spans="1:1" x14ac:dyDescent="0.3">
      <c r="A328" s="30"/>
    </row>
    <row r="329" spans="1:1" x14ac:dyDescent="0.3">
      <c r="A329" s="30"/>
    </row>
    <row r="330" spans="1:1" x14ac:dyDescent="0.3">
      <c r="A330" s="30"/>
    </row>
    <row r="331" spans="1:1" x14ac:dyDescent="0.3">
      <c r="A331" s="30"/>
    </row>
    <row r="332" spans="1:1" x14ac:dyDescent="0.3">
      <c r="A332" s="30"/>
    </row>
    <row r="333" spans="1:1" x14ac:dyDescent="0.3">
      <c r="A333" s="30"/>
    </row>
    <row r="334" spans="1:1" x14ac:dyDescent="0.3">
      <c r="A334" s="30"/>
    </row>
    <row r="335" spans="1:1" x14ac:dyDescent="0.3">
      <c r="A335" s="30"/>
    </row>
    <row r="336" spans="1:1" x14ac:dyDescent="0.3">
      <c r="A336" s="30"/>
    </row>
    <row r="337" spans="1:1" x14ac:dyDescent="0.3">
      <c r="A337" s="30"/>
    </row>
    <row r="338" spans="1:1" x14ac:dyDescent="0.3">
      <c r="A338" s="30"/>
    </row>
    <row r="339" spans="1:1" x14ac:dyDescent="0.3">
      <c r="A339" s="30"/>
    </row>
    <row r="340" spans="1:1" x14ac:dyDescent="0.3">
      <c r="A340" s="30"/>
    </row>
    <row r="341" spans="1:1" x14ac:dyDescent="0.3">
      <c r="A341" s="30"/>
    </row>
    <row r="342" spans="1:1" x14ac:dyDescent="0.3">
      <c r="A342" s="30"/>
    </row>
    <row r="343" spans="1:1" x14ac:dyDescent="0.3">
      <c r="A343" s="30"/>
    </row>
    <row r="344" spans="1:1" x14ac:dyDescent="0.3">
      <c r="A344" s="30"/>
    </row>
    <row r="345" spans="1:1" x14ac:dyDescent="0.3">
      <c r="A345" s="30"/>
    </row>
    <row r="346" spans="1:1" x14ac:dyDescent="0.3">
      <c r="A346" s="30"/>
    </row>
    <row r="347" spans="1:1" x14ac:dyDescent="0.3">
      <c r="A347" s="30"/>
    </row>
    <row r="348" spans="1:1" x14ac:dyDescent="0.3">
      <c r="A348" s="30"/>
    </row>
    <row r="349" spans="1:1" x14ac:dyDescent="0.3">
      <c r="A349" s="30"/>
    </row>
    <row r="350" spans="1:1" x14ac:dyDescent="0.3">
      <c r="A350" s="30"/>
    </row>
    <row r="351" spans="1:1" x14ac:dyDescent="0.3">
      <c r="A351" s="30"/>
    </row>
    <row r="352" spans="1:1" x14ac:dyDescent="0.3">
      <c r="A352" s="30"/>
    </row>
    <row r="353" spans="1:1" x14ac:dyDescent="0.3">
      <c r="A353" s="30"/>
    </row>
    <row r="354" spans="1:1" x14ac:dyDescent="0.3">
      <c r="A354" s="30"/>
    </row>
    <row r="355" spans="1:1" x14ac:dyDescent="0.3">
      <c r="A355" s="30"/>
    </row>
    <row r="356" spans="1:1" x14ac:dyDescent="0.3">
      <c r="A35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69" zoomScaleNormal="69" workbookViewId="0">
      <selection activeCell="O22" sqref="O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12</v>
      </c>
      <c r="B1" s="36"/>
      <c r="C1" s="37"/>
      <c r="E1" s="35" t="s">
        <v>13</v>
      </c>
      <c r="F1" s="36"/>
      <c r="G1" s="37"/>
      <c r="I1" s="35" t="s">
        <v>14</v>
      </c>
      <c r="J1" s="36"/>
      <c r="K1" s="37"/>
      <c r="M1" s="35" t="s">
        <v>15</v>
      </c>
      <c r="N1" s="36"/>
      <c r="O1" s="37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4" t="s">
        <v>1</v>
      </c>
      <c r="F2" s="41" t="s">
        <v>10</v>
      </c>
      <c r="G2" s="42" t="s">
        <v>11</v>
      </c>
      <c r="I2" s="3" t="s">
        <v>1</v>
      </c>
      <c r="J2" s="34" t="s">
        <v>10</v>
      </c>
      <c r="K2" s="42" t="s">
        <v>11</v>
      </c>
      <c r="M2" s="34" t="s">
        <v>1</v>
      </c>
      <c r="N2" s="41" t="s">
        <v>10</v>
      </c>
      <c r="O2" s="42" t="s">
        <v>11</v>
      </c>
    </row>
    <row r="3" spans="1:15" x14ac:dyDescent="0.3">
      <c r="A3" s="43">
        <v>1</v>
      </c>
      <c r="B3" s="33">
        <v>45.73</v>
      </c>
      <c r="C3" s="40">
        <v>182.83</v>
      </c>
      <c r="E3" s="43">
        <v>1</v>
      </c>
      <c r="F3" s="33">
        <v>53.94</v>
      </c>
      <c r="G3" s="40">
        <v>168.43</v>
      </c>
      <c r="I3" s="44">
        <v>1</v>
      </c>
      <c r="J3" s="33">
        <v>43.75</v>
      </c>
      <c r="K3" s="40">
        <v>170.26</v>
      </c>
      <c r="M3" s="43">
        <v>1</v>
      </c>
      <c r="N3" s="33">
        <v>58.53</v>
      </c>
      <c r="O3" s="40">
        <v>177.39</v>
      </c>
    </row>
    <row r="4" spans="1:15" x14ac:dyDescent="0.3">
      <c r="A4" s="44">
        <v>2</v>
      </c>
      <c r="B4" s="38">
        <v>70.03</v>
      </c>
      <c r="C4" s="4">
        <v>84.16</v>
      </c>
      <c r="E4" s="44">
        <v>2</v>
      </c>
      <c r="F4" s="38">
        <v>78.459999999999994</v>
      </c>
      <c r="G4" s="4">
        <v>113.7</v>
      </c>
      <c r="I4" s="44">
        <v>2</v>
      </c>
      <c r="J4" s="38">
        <v>75.72</v>
      </c>
      <c r="K4" s="4">
        <v>102.87</v>
      </c>
      <c r="M4" s="44">
        <v>2</v>
      </c>
      <c r="N4" s="38">
        <v>64.16</v>
      </c>
      <c r="O4" s="4">
        <v>83.18</v>
      </c>
    </row>
    <row r="5" spans="1:15" x14ac:dyDescent="0.3">
      <c r="A5" s="44">
        <v>3</v>
      </c>
      <c r="B5" s="38">
        <v>54.61</v>
      </c>
      <c r="C5" s="4">
        <v>98.76</v>
      </c>
      <c r="E5" s="44">
        <v>3</v>
      </c>
      <c r="F5" s="38">
        <v>42.47</v>
      </c>
      <c r="G5" s="4">
        <v>86.98</v>
      </c>
      <c r="I5" s="44">
        <v>3</v>
      </c>
      <c r="J5" s="38">
        <v>59.22</v>
      </c>
      <c r="K5" s="4">
        <v>120.45</v>
      </c>
      <c r="M5" s="44">
        <v>3</v>
      </c>
      <c r="N5" s="38">
        <v>45.39</v>
      </c>
      <c r="O5" s="4">
        <v>98.71</v>
      </c>
    </row>
    <row r="6" spans="1:15" x14ac:dyDescent="0.3">
      <c r="A6" s="44">
        <v>4</v>
      </c>
      <c r="B6" s="38">
        <v>29.46</v>
      </c>
      <c r="C6" s="4">
        <v>81.22</v>
      </c>
      <c r="E6" s="44">
        <v>4</v>
      </c>
      <c r="F6" s="38">
        <v>32.14</v>
      </c>
      <c r="G6" s="4">
        <v>80.040000000000006</v>
      </c>
      <c r="I6" s="44">
        <v>4</v>
      </c>
      <c r="J6" s="38">
        <v>30.39</v>
      </c>
      <c r="K6" s="4">
        <v>86.95</v>
      </c>
      <c r="M6" s="44">
        <v>4</v>
      </c>
      <c r="N6" s="38">
        <v>32.82</v>
      </c>
      <c r="O6" s="4">
        <v>77.28</v>
      </c>
    </row>
    <row r="7" spans="1:15" x14ac:dyDescent="0.3">
      <c r="A7" s="44">
        <v>5</v>
      </c>
      <c r="B7" s="38">
        <v>32.200000000000003</v>
      </c>
      <c r="C7" s="4">
        <v>64.150000000000006</v>
      </c>
      <c r="E7" s="44">
        <v>5</v>
      </c>
      <c r="F7" s="38">
        <v>27.57</v>
      </c>
      <c r="G7" s="4">
        <v>46</v>
      </c>
      <c r="I7" s="44">
        <v>5</v>
      </c>
      <c r="J7" s="38">
        <v>32.479999999999997</v>
      </c>
      <c r="K7" s="4">
        <v>51.82</v>
      </c>
      <c r="M7" s="44">
        <v>5</v>
      </c>
      <c r="N7" s="38">
        <v>19.28</v>
      </c>
      <c r="O7" s="4">
        <v>45.48</v>
      </c>
    </row>
    <row r="8" spans="1:15" x14ac:dyDescent="0.3">
      <c r="A8" s="44">
        <v>6</v>
      </c>
      <c r="B8" s="38">
        <v>29.75</v>
      </c>
      <c r="C8" s="4">
        <v>56.64</v>
      </c>
      <c r="E8" s="44">
        <v>6</v>
      </c>
      <c r="F8" s="38">
        <v>28.68</v>
      </c>
      <c r="G8" s="4">
        <v>35.119999999999997</v>
      </c>
      <c r="I8" s="44">
        <v>6</v>
      </c>
      <c r="J8" s="38">
        <v>33.08</v>
      </c>
      <c r="K8" s="4">
        <v>55.12</v>
      </c>
      <c r="M8" s="44">
        <v>6</v>
      </c>
      <c r="N8" s="38">
        <v>27.8</v>
      </c>
      <c r="O8" s="4">
        <v>56.19</v>
      </c>
    </row>
    <row r="9" spans="1:15" x14ac:dyDescent="0.3">
      <c r="A9" s="44">
        <v>7</v>
      </c>
      <c r="B9" s="38">
        <v>62.57</v>
      </c>
      <c r="C9" s="4">
        <v>66.489999999999995</v>
      </c>
      <c r="E9" s="44">
        <v>7</v>
      </c>
      <c r="F9" s="38">
        <v>35.72</v>
      </c>
      <c r="G9" s="4">
        <v>30.8</v>
      </c>
      <c r="I9" s="44">
        <v>7</v>
      </c>
      <c r="J9" s="38">
        <v>44.52</v>
      </c>
      <c r="K9" s="4">
        <v>26.5</v>
      </c>
      <c r="M9" s="44">
        <v>7</v>
      </c>
      <c r="N9" s="38">
        <v>43.04</v>
      </c>
      <c r="O9" s="4">
        <v>30.1</v>
      </c>
    </row>
    <row r="10" spans="1:15" x14ac:dyDescent="0.3">
      <c r="A10" s="44">
        <v>8</v>
      </c>
      <c r="B10" s="38">
        <v>23.02</v>
      </c>
      <c r="C10" s="4">
        <v>97.46</v>
      </c>
      <c r="E10" s="44">
        <v>8</v>
      </c>
      <c r="F10" s="38">
        <v>30.78</v>
      </c>
      <c r="G10" s="4">
        <v>102.24</v>
      </c>
      <c r="I10" s="44">
        <v>8</v>
      </c>
      <c r="J10" s="38">
        <v>38.83</v>
      </c>
      <c r="K10" s="4">
        <v>104.88</v>
      </c>
      <c r="M10" s="44">
        <v>8</v>
      </c>
      <c r="N10" s="38">
        <v>21.75</v>
      </c>
      <c r="O10" s="4">
        <v>97.89</v>
      </c>
    </row>
    <row r="11" spans="1:15" x14ac:dyDescent="0.3">
      <c r="A11" s="44">
        <v>9</v>
      </c>
      <c r="B11" s="38">
        <v>49.49</v>
      </c>
      <c r="C11" s="4">
        <v>150.66999999999999</v>
      </c>
      <c r="E11" s="44">
        <v>9</v>
      </c>
      <c r="F11" s="38">
        <v>59.69</v>
      </c>
      <c r="G11" s="4">
        <v>167.46</v>
      </c>
      <c r="I11" s="44">
        <v>9</v>
      </c>
      <c r="J11" s="38">
        <v>44.1</v>
      </c>
      <c r="K11" s="4">
        <v>132.03</v>
      </c>
      <c r="M11" s="44">
        <v>9</v>
      </c>
      <c r="N11" s="38">
        <v>41.17</v>
      </c>
      <c r="O11" s="4">
        <v>130.27000000000001</v>
      </c>
    </row>
    <row r="12" spans="1:15" x14ac:dyDescent="0.3">
      <c r="A12" s="44">
        <v>10</v>
      </c>
      <c r="B12" s="38">
        <v>-5.14</v>
      </c>
      <c r="C12" s="4">
        <v>-13.14</v>
      </c>
      <c r="E12" s="44">
        <v>10</v>
      </c>
      <c r="F12" s="38">
        <v>-11.04</v>
      </c>
      <c r="G12" s="4">
        <v>-8.16</v>
      </c>
      <c r="I12" s="44">
        <v>10</v>
      </c>
      <c r="J12" s="38">
        <v>5.19</v>
      </c>
      <c r="K12" s="4">
        <v>15.38</v>
      </c>
      <c r="M12" s="44">
        <v>10</v>
      </c>
      <c r="N12" s="38">
        <v>-4.51</v>
      </c>
      <c r="O12" s="4">
        <v>7.54</v>
      </c>
    </row>
    <row r="13" spans="1:15" x14ac:dyDescent="0.3">
      <c r="A13" s="44">
        <v>11</v>
      </c>
      <c r="B13" s="38">
        <v>95.19</v>
      </c>
      <c r="C13" s="4">
        <v>115.9</v>
      </c>
      <c r="E13" s="44">
        <v>11</v>
      </c>
      <c r="F13" s="38">
        <v>98.2</v>
      </c>
      <c r="G13" s="4">
        <v>137.43</v>
      </c>
      <c r="I13" s="44">
        <v>11</v>
      </c>
      <c r="J13" s="38">
        <v>111.54</v>
      </c>
      <c r="K13" s="4">
        <v>117.78</v>
      </c>
      <c r="M13" s="44">
        <v>11</v>
      </c>
      <c r="N13" s="38">
        <v>104.55</v>
      </c>
      <c r="O13" s="4">
        <v>151.84</v>
      </c>
    </row>
    <row r="14" spans="1:15" x14ac:dyDescent="0.3">
      <c r="A14" s="44">
        <v>12</v>
      </c>
      <c r="B14" s="38">
        <v>79.52</v>
      </c>
      <c r="C14" s="4">
        <v>101.07</v>
      </c>
      <c r="E14" s="44">
        <v>12</v>
      </c>
      <c r="F14" s="38">
        <v>84.9</v>
      </c>
      <c r="G14" s="4">
        <v>111.7</v>
      </c>
      <c r="I14" s="44">
        <v>12</v>
      </c>
      <c r="J14" s="38">
        <v>79.55</v>
      </c>
      <c r="K14" s="4">
        <v>113.54</v>
      </c>
      <c r="M14" s="44">
        <v>12</v>
      </c>
      <c r="N14" s="38">
        <v>72.92</v>
      </c>
      <c r="O14" s="4">
        <v>99.29</v>
      </c>
    </row>
    <row r="15" spans="1:15" x14ac:dyDescent="0.3">
      <c r="A15" s="44">
        <v>13</v>
      </c>
      <c r="B15" s="38">
        <v>49.48</v>
      </c>
      <c r="C15" s="4">
        <v>114.21</v>
      </c>
      <c r="E15" s="44">
        <v>13</v>
      </c>
      <c r="F15" s="38">
        <v>64.64</v>
      </c>
      <c r="G15" s="4">
        <v>143.58000000000001</v>
      </c>
      <c r="I15" s="44">
        <v>13</v>
      </c>
      <c r="J15" s="38">
        <v>66.42</v>
      </c>
      <c r="K15" s="4">
        <v>137.16</v>
      </c>
      <c r="M15" s="44">
        <v>13</v>
      </c>
      <c r="N15" s="38">
        <v>42.14</v>
      </c>
      <c r="O15" s="4">
        <v>129.22</v>
      </c>
    </row>
    <row r="16" spans="1:15" x14ac:dyDescent="0.3">
      <c r="A16" s="44">
        <v>14</v>
      </c>
      <c r="B16" s="38">
        <v>81.64</v>
      </c>
      <c r="C16" s="4">
        <v>59.9</v>
      </c>
      <c r="E16" s="44">
        <v>14</v>
      </c>
      <c r="F16" s="38">
        <v>65.48</v>
      </c>
      <c r="G16" s="4">
        <v>46.81</v>
      </c>
      <c r="I16" s="44">
        <v>14</v>
      </c>
      <c r="J16" s="38">
        <v>85.93</v>
      </c>
      <c r="K16" s="4">
        <v>77.099999999999994</v>
      </c>
      <c r="M16" s="44">
        <v>14</v>
      </c>
      <c r="N16" s="38">
        <v>79.31</v>
      </c>
      <c r="O16" s="4">
        <v>69.680000000000007</v>
      </c>
    </row>
    <row r="17" spans="1:21" x14ac:dyDescent="0.3">
      <c r="A17" s="44">
        <v>15</v>
      </c>
      <c r="B17" s="38">
        <v>57.67</v>
      </c>
      <c r="C17" s="4">
        <v>114.33</v>
      </c>
      <c r="E17" s="44">
        <v>15</v>
      </c>
      <c r="F17" s="38">
        <v>47.68</v>
      </c>
      <c r="G17" s="4">
        <v>95.38</v>
      </c>
      <c r="I17" s="44">
        <v>15</v>
      </c>
      <c r="J17" s="38">
        <v>46.46</v>
      </c>
      <c r="K17" s="4">
        <v>107.33</v>
      </c>
      <c r="M17" s="44">
        <v>15</v>
      </c>
      <c r="N17" s="38">
        <v>44.79</v>
      </c>
      <c r="O17" s="4">
        <v>97.03</v>
      </c>
    </row>
    <row r="18" spans="1:21" x14ac:dyDescent="0.3">
      <c r="A18" s="44">
        <v>16</v>
      </c>
      <c r="B18" s="38">
        <v>34.979999999999997</v>
      </c>
      <c r="C18" s="4">
        <v>184.83</v>
      </c>
      <c r="E18" s="44">
        <v>16</v>
      </c>
      <c r="F18" s="38">
        <v>32.24</v>
      </c>
      <c r="G18" s="4">
        <v>171.85</v>
      </c>
      <c r="I18" s="44">
        <v>16</v>
      </c>
      <c r="J18" s="38">
        <v>12</v>
      </c>
      <c r="K18" s="4">
        <v>161.83000000000001</v>
      </c>
      <c r="M18" s="44">
        <v>16</v>
      </c>
      <c r="N18" s="38">
        <v>30.81</v>
      </c>
      <c r="O18" s="4">
        <v>187.62</v>
      </c>
    </row>
    <row r="19" spans="1:21" x14ac:dyDescent="0.3">
      <c r="A19" s="44">
        <v>17</v>
      </c>
      <c r="B19" s="38">
        <v>45.93</v>
      </c>
      <c r="C19" s="4">
        <v>59.32</v>
      </c>
      <c r="E19" s="44">
        <v>17</v>
      </c>
      <c r="F19" s="38">
        <v>59.84</v>
      </c>
      <c r="G19" s="4">
        <v>85.08</v>
      </c>
      <c r="I19" s="44">
        <v>17</v>
      </c>
      <c r="J19" s="38">
        <v>49.98</v>
      </c>
      <c r="K19" s="4">
        <v>87.52</v>
      </c>
      <c r="M19" s="44">
        <v>17</v>
      </c>
      <c r="N19" s="38">
        <v>44.49</v>
      </c>
      <c r="O19" s="4">
        <v>70.17</v>
      </c>
    </row>
    <row r="20" spans="1:21" x14ac:dyDescent="0.3">
      <c r="A20" s="44">
        <v>18</v>
      </c>
      <c r="B20" s="38">
        <v>24.84</v>
      </c>
      <c r="C20" s="4">
        <v>45.13</v>
      </c>
      <c r="E20" s="44">
        <v>18</v>
      </c>
      <c r="F20" s="38">
        <v>22.57</v>
      </c>
      <c r="G20" s="4">
        <v>18.86</v>
      </c>
      <c r="I20" s="44">
        <v>18</v>
      </c>
      <c r="J20" s="38">
        <v>23.33</v>
      </c>
      <c r="K20" s="4">
        <v>39.03</v>
      </c>
      <c r="M20" s="44">
        <v>18</v>
      </c>
      <c r="N20" s="38">
        <v>35.479999999999997</v>
      </c>
      <c r="O20" s="4">
        <v>33.94</v>
      </c>
    </row>
    <row r="21" spans="1:21" x14ac:dyDescent="0.3">
      <c r="A21" s="44">
        <v>19</v>
      </c>
      <c r="B21" s="38">
        <v>60.45</v>
      </c>
      <c r="C21" s="4">
        <v>104.08</v>
      </c>
      <c r="E21" s="44">
        <v>19</v>
      </c>
      <c r="F21" s="38">
        <v>53.18</v>
      </c>
      <c r="G21" s="4">
        <v>120.19</v>
      </c>
      <c r="I21" s="44">
        <v>19</v>
      </c>
      <c r="J21" s="38">
        <v>56.37</v>
      </c>
      <c r="K21" s="4">
        <v>103.95</v>
      </c>
      <c r="M21" s="44">
        <v>19</v>
      </c>
      <c r="N21" s="38">
        <v>50.73</v>
      </c>
      <c r="O21" s="4">
        <v>99.88</v>
      </c>
    </row>
    <row r="22" spans="1:21" ht="15" thickBot="1" x14ac:dyDescent="0.35">
      <c r="A22" s="45">
        <v>20</v>
      </c>
      <c r="B22" s="39">
        <v>44.37</v>
      </c>
      <c r="C22" s="5">
        <v>70.010000000000005</v>
      </c>
      <c r="E22" s="45">
        <v>20</v>
      </c>
      <c r="F22" s="39">
        <v>48.15</v>
      </c>
      <c r="G22" s="5">
        <v>76.03</v>
      </c>
      <c r="I22" s="45">
        <v>20</v>
      </c>
      <c r="J22" s="39">
        <v>62.05</v>
      </c>
      <c r="K22" s="5">
        <v>88.31</v>
      </c>
      <c r="M22" s="45">
        <v>20</v>
      </c>
      <c r="N22" s="39">
        <v>57.56</v>
      </c>
      <c r="O22" s="5">
        <v>86.38</v>
      </c>
    </row>
    <row r="23" spans="1:21" ht="15" thickBot="1" x14ac:dyDescent="0.35"/>
    <row r="24" spans="1:21" ht="15" thickBot="1" x14ac:dyDescent="0.35">
      <c r="A24" s="29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6" spans="1:21" x14ac:dyDescent="0.3">
      <c r="A26" t="s">
        <v>35</v>
      </c>
    </row>
    <row r="34" spans="1:2" ht="15" thickBot="1" x14ac:dyDescent="0.35"/>
    <row r="35" spans="1:2" x14ac:dyDescent="0.3">
      <c r="A35" s="53" t="s">
        <v>25</v>
      </c>
      <c r="B35" s="49"/>
    </row>
    <row r="36" spans="1:2" x14ac:dyDescent="0.3">
      <c r="A36" s="54" t="s">
        <v>23</v>
      </c>
      <c r="B36" s="4">
        <f>AVERAGE(B2:B22)</f>
        <v>48.289500000000004</v>
      </c>
    </row>
    <row r="37" spans="1:2" ht="15" thickBot="1" x14ac:dyDescent="0.35">
      <c r="A37" s="55" t="s">
        <v>21</v>
      </c>
      <c r="B37" s="5">
        <f>AVERAGE(C2:C22)</f>
        <v>91.900999999999996</v>
      </c>
    </row>
    <row r="38" spans="1:2" ht="15" thickBot="1" x14ac:dyDescent="0.35">
      <c r="A38" s="52"/>
      <c r="B38" s="48"/>
    </row>
    <row r="39" spans="1:2" x14ac:dyDescent="0.3">
      <c r="A39" s="53" t="s">
        <v>26</v>
      </c>
      <c r="B39" s="49"/>
    </row>
    <row r="40" spans="1:2" x14ac:dyDescent="0.3">
      <c r="A40" s="54" t="s">
        <v>23</v>
      </c>
      <c r="B40" s="4">
        <f>AVERAGE(F2:F22)</f>
        <v>47.764499999999998</v>
      </c>
    </row>
    <row r="41" spans="1:2" ht="15" thickBot="1" x14ac:dyDescent="0.35">
      <c r="A41" s="55" t="s">
        <v>21</v>
      </c>
      <c r="B41" s="5">
        <f>AVERAGE(G3:G22)</f>
        <v>91.475999999999971</v>
      </c>
    </row>
    <row r="42" spans="1:2" ht="15" thickBot="1" x14ac:dyDescent="0.35">
      <c r="A42" s="52"/>
      <c r="B42" s="48"/>
    </row>
    <row r="43" spans="1:2" x14ac:dyDescent="0.3">
      <c r="A43" s="53" t="s">
        <v>27</v>
      </c>
      <c r="B43" s="49"/>
    </row>
    <row r="44" spans="1:2" x14ac:dyDescent="0.3">
      <c r="A44" s="54" t="s">
        <v>23</v>
      </c>
      <c r="B44" s="4">
        <f>AVERAGE(J2:J22)</f>
        <v>50.04549999999999</v>
      </c>
    </row>
    <row r="45" spans="1:2" ht="15" thickBot="1" x14ac:dyDescent="0.35">
      <c r="A45" s="55" t="s">
        <v>21</v>
      </c>
      <c r="B45" s="5">
        <f>AVERAGE(K3:K22)</f>
        <v>94.990499999999983</v>
      </c>
    </row>
    <row r="46" spans="1:2" ht="15" thickBot="1" x14ac:dyDescent="0.35">
      <c r="A46" s="52"/>
      <c r="B46" s="48"/>
    </row>
    <row r="47" spans="1:2" x14ac:dyDescent="0.3">
      <c r="A47" s="53" t="s">
        <v>28</v>
      </c>
      <c r="B47" s="49"/>
    </row>
    <row r="48" spans="1:2" x14ac:dyDescent="0.3">
      <c r="A48" s="54" t="s">
        <v>23</v>
      </c>
      <c r="B48" s="4">
        <f>AVERAGE(N3:N22)</f>
        <v>45.610499999999988</v>
      </c>
    </row>
    <row r="49" spans="1:2" ht="15" thickBot="1" x14ac:dyDescent="0.35">
      <c r="A49" s="55" t="s">
        <v>21</v>
      </c>
      <c r="B49" s="5">
        <f>AVERAGE(O3:O22)</f>
        <v>91.454000000000022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66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62.5</v>
      </c>
      <c r="C3" s="40">
        <v>112.5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12.5</v>
      </c>
      <c r="C4" s="4">
        <v>112.5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37.5</v>
      </c>
      <c r="C5" s="4">
        <v>137.5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62.5</v>
      </c>
      <c r="C6" s="4">
        <v>87.5</v>
      </c>
      <c r="E6" s="56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62.5</v>
      </c>
      <c r="C7" s="4">
        <v>62.5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37.5</v>
      </c>
      <c r="C8" s="4">
        <v>-12.5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87.5</v>
      </c>
      <c r="C9" s="4">
        <v>87.5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62.5</v>
      </c>
      <c r="C10" s="4">
        <v>137.5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37.5</v>
      </c>
      <c r="C11" s="4">
        <v>62.5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62.5</v>
      </c>
      <c r="C12" s="4">
        <v>37.5</v>
      </c>
      <c r="E12" s="56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37.5</v>
      </c>
      <c r="C13" s="4">
        <v>87.5</v>
      </c>
      <c r="E13" s="56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62.5</v>
      </c>
      <c r="C14" s="4">
        <v>37.5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37.5</v>
      </c>
      <c r="C15" s="4">
        <v>-12.5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62.5</v>
      </c>
      <c r="C16" s="4">
        <v>62.5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12.5</v>
      </c>
      <c r="C17" s="4">
        <v>62.5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12.5</v>
      </c>
      <c r="C18" s="4">
        <v>62.5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62.5</v>
      </c>
      <c r="C19" s="4">
        <v>62.5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62.5</v>
      </c>
      <c r="C20" s="4">
        <v>37.5</v>
      </c>
      <c r="E20" s="56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37.5</v>
      </c>
      <c r="C21" s="4">
        <v>112.5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62.5</v>
      </c>
      <c r="C22" s="5">
        <v>62.5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48.75</v>
      </c>
    </row>
    <row r="33" spans="1:2" ht="15" thickBot="1" x14ac:dyDescent="0.35">
      <c r="A33" s="55" t="s">
        <v>21</v>
      </c>
      <c r="B33" s="5">
        <f>AVERAGE(C2:C22)</f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57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25</v>
      </c>
      <c r="C3" s="40">
        <v>75</v>
      </c>
      <c r="E3" s="56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50</v>
      </c>
      <c r="C4" s="4">
        <v>75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25</v>
      </c>
      <c r="C5" s="4">
        <v>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75</v>
      </c>
      <c r="C6" s="4">
        <v>150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25</v>
      </c>
      <c r="C7" s="4">
        <v>100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50</v>
      </c>
      <c r="C8" s="4">
        <v>200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25</v>
      </c>
      <c r="C9" s="4">
        <v>100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50</v>
      </c>
      <c r="C10" s="4">
        <v>75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25</v>
      </c>
      <c r="C11" s="4">
        <v>100</v>
      </c>
      <c r="E11" s="56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50</v>
      </c>
      <c r="C12" s="4">
        <v>100</v>
      </c>
      <c r="E12" s="76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50</v>
      </c>
      <c r="C13" s="4">
        <v>100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25</v>
      </c>
      <c r="C14" s="4">
        <v>50</v>
      </c>
      <c r="E14" s="56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75</v>
      </c>
      <c r="C15" s="4">
        <v>150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25</v>
      </c>
      <c r="C16" s="4">
        <v>50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50</v>
      </c>
      <c r="C17" s="4">
        <v>75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75</v>
      </c>
      <c r="C18" s="4">
        <v>100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0</v>
      </c>
      <c r="C19" s="4">
        <v>75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0</v>
      </c>
      <c r="C20" s="4">
        <v>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0</v>
      </c>
      <c r="C21" s="4">
        <v>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25</v>
      </c>
      <c r="C22" s="5">
        <v>75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36.25</v>
      </c>
    </row>
    <row r="33" spans="1:2" ht="15" thickBot="1" x14ac:dyDescent="0.35">
      <c r="A33" s="55" t="s">
        <v>21</v>
      </c>
      <c r="B33" s="5">
        <f>AVERAGE(C2:C22)</f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C22" sqref="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78.6640625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12.5</v>
      </c>
      <c r="C3" s="40">
        <v>87.5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62.5</v>
      </c>
      <c r="C4" s="4">
        <v>87.5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62.5</v>
      </c>
      <c r="C5" s="4">
        <v>137.5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87.5</v>
      </c>
      <c r="C6" s="4">
        <v>137.5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87.5</v>
      </c>
      <c r="C7" s="4">
        <v>137.5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87.5</v>
      </c>
      <c r="C8" s="4">
        <v>137.5</v>
      </c>
      <c r="E8" s="56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37.5</v>
      </c>
      <c r="C9" s="4">
        <v>62.5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62.5</v>
      </c>
      <c r="C10" s="4">
        <v>137.5</v>
      </c>
      <c r="E10" s="56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62.5</v>
      </c>
      <c r="C11" s="4">
        <v>137.5</v>
      </c>
      <c r="E11" s="56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37.5</v>
      </c>
      <c r="C12" s="4">
        <v>137.5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87.5</v>
      </c>
      <c r="C13" s="4">
        <v>112.5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62.5</v>
      </c>
      <c r="C14" s="4">
        <v>87.5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62.5</v>
      </c>
      <c r="C15" s="4">
        <v>187.5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37.5</v>
      </c>
      <c r="C16" s="4">
        <v>12.5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87.5</v>
      </c>
      <c r="C17" s="4">
        <v>162.5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-12.5</v>
      </c>
      <c r="C18" s="4">
        <v>87.5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87.5</v>
      </c>
      <c r="C19" s="4">
        <v>137.5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62.5</v>
      </c>
      <c r="C20" s="4">
        <v>137.5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62.5</v>
      </c>
      <c r="C21" s="4">
        <v>187.5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62.5</v>
      </c>
      <c r="C22" s="5">
        <v>112.5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31" spans="1:21" ht="15" thickBot="1" x14ac:dyDescent="0.35"/>
    <row r="32" spans="1:21" x14ac:dyDescent="0.3">
      <c r="A32" s="53" t="s">
        <v>23</v>
      </c>
      <c r="B32" s="49">
        <f>AVERAGE(B2:B22)</f>
        <v>60</v>
      </c>
    </row>
    <row r="33" spans="1:2" ht="15" thickBot="1" x14ac:dyDescent="0.35">
      <c r="A33" s="55" t="s">
        <v>21</v>
      </c>
      <c r="B33" s="5">
        <f>AVERAGE(C2:C22)</f>
        <v>121.25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4" sqref="B4:C22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12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75</v>
      </c>
      <c r="C3" s="40">
        <v>175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75</v>
      </c>
      <c r="C4" s="40">
        <v>175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75</v>
      </c>
      <c r="C5" s="40">
        <v>175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75</v>
      </c>
      <c r="C6" s="40">
        <v>175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75</v>
      </c>
      <c r="C7" s="40">
        <v>175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75</v>
      </c>
      <c r="C8" s="40">
        <v>175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75</v>
      </c>
      <c r="C9" s="40">
        <v>175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75</v>
      </c>
      <c r="C10" s="40">
        <v>175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75</v>
      </c>
      <c r="C11" s="40">
        <v>175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75</v>
      </c>
      <c r="C12" s="40">
        <v>175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75</v>
      </c>
      <c r="C13" s="40">
        <v>175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75</v>
      </c>
      <c r="C14" s="40">
        <v>175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75</v>
      </c>
      <c r="C15" s="40">
        <v>175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75</v>
      </c>
      <c r="C16" s="40">
        <v>175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75</v>
      </c>
      <c r="C17" s="40">
        <v>175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75</v>
      </c>
      <c r="C18" s="40">
        <v>175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75</v>
      </c>
      <c r="C19" s="40">
        <v>175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75</v>
      </c>
      <c r="C20" s="40">
        <v>175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75</v>
      </c>
      <c r="C21" s="40">
        <v>175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75</v>
      </c>
      <c r="C22" s="40">
        <v>175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3" t="s">
        <v>23</v>
      </c>
      <c r="B26" s="49">
        <f>AVERAGE(B2:B22)</f>
        <v>75</v>
      </c>
    </row>
    <row r="27" spans="1:21" ht="15" thickBot="1" x14ac:dyDescent="0.35">
      <c r="A27" s="55" t="s">
        <v>21</v>
      </c>
      <c r="B27" s="5">
        <f>AVERAGE(C3:C22)</f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F18" sqref="F18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38.886718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17</v>
      </c>
      <c r="B1" s="36"/>
      <c r="C1" s="37"/>
      <c r="E1" s="35" t="s">
        <v>18</v>
      </c>
      <c r="F1" s="36"/>
      <c r="G1" s="37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4" t="s">
        <v>1</v>
      </c>
      <c r="F2" s="41" t="s">
        <v>10</v>
      </c>
      <c r="G2" s="42" t="s">
        <v>11</v>
      </c>
      <c r="I2" s="30"/>
      <c r="J2" s="30"/>
      <c r="K2" s="30"/>
      <c r="L2" s="30"/>
      <c r="M2" s="46" t="s">
        <v>19</v>
      </c>
      <c r="N2" s="30"/>
      <c r="O2" s="30"/>
    </row>
    <row r="3" spans="1:15" x14ac:dyDescent="0.3">
      <c r="A3" s="43">
        <v>1</v>
      </c>
      <c r="B3" s="33">
        <v>25</v>
      </c>
      <c r="C3" s="40">
        <v>25</v>
      </c>
      <c r="E3" s="43">
        <v>1</v>
      </c>
      <c r="F3" s="33">
        <v>75</v>
      </c>
      <c r="G3" s="40">
        <v>175</v>
      </c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0</v>
      </c>
      <c r="C4" s="4">
        <v>25</v>
      </c>
      <c r="E4" s="44">
        <v>2</v>
      </c>
      <c r="F4" s="38">
        <v>50</v>
      </c>
      <c r="G4" s="4">
        <v>175</v>
      </c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-50</v>
      </c>
      <c r="C5" s="4">
        <v>-125</v>
      </c>
      <c r="E5" s="44">
        <v>3</v>
      </c>
      <c r="F5" s="38">
        <v>0</v>
      </c>
      <c r="G5" s="4">
        <v>25</v>
      </c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-25</v>
      </c>
      <c r="C6" s="4">
        <v>-50</v>
      </c>
      <c r="E6" s="44">
        <v>4</v>
      </c>
      <c r="F6" s="38">
        <v>25</v>
      </c>
      <c r="G6" s="4">
        <v>100</v>
      </c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25</v>
      </c>
      <c r="C7" s="4">
        <v>-25</v>
      </c>
      <c r="E7" s="44">
        <v>5</v>
      </c>
      <c r="F7" s="38">
        <v>75</v>
      </c>
      <c r="G7" s="4">
        <v>175</v>
      </c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25</v>
      </c>
      <c r="C8" s="4">
        <v>-25</v>
      </c>
      <c r="E8" s="44">
        <v>6</v>
      </c>
      <c r="F8" s="38">
        <v>75</v>
      </c>
      <c r="G8" s="4">
        <v>125</v>
      </c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25</v>
      </c>
      <c r="C9" s="4">
        <v>-25</v>
      </c>
      <c r="E9" s="44">
        <v>7</v>
      </c>
      <c r="F9" s="38">
        <v>75</v>
      </c>
      <c r="G9" s="4">
        <v>125</v>
      </c>
      <c r="I9" s="56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0</v>
      </c>
      <c r="C10" s="4">
        <v>0</v>
      </c>
      <c r="E10" s="44">
        <v>8</v>
      </c>
      <c r="F10" s="38">
        <v>50</v>
      </c>
      <c r="G10" s="4">
        <v>150</v>
      </c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50</v>
      </c>
      <c r="C11" s="4">
        <v>-50</v>
      </c>
      <c r="E11" s="44">
        <v>9</v>
      </c>
      <c r="F11" s="38">
        <v>100</v>
      </c>
      <c r="G11" s="4">
        <v>100</v>
      </c>
      <c r="I11" s="56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50</v>
      </c>
      <c r="C12" s="4">
        <v>0</v>
      </c>
      <c r="E12" s="44">
        <v>10</v>
      </c>
      <c r="F12" s="38">
        <v>100</v>
      </c>
      <c r="G12" s="4">
        <v>150</v>
      </c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25</v>
      </c>
      <c r="C13" s="4">
        <v>0</v>
      </c>
      <c r="E13" s="44">
        <v>11</v>
      </c>
      <c r="F13" s="38">
        <v>75</v>
      </c>
      <c r="G13" s="4">
        <v>150</v>
      </c>
      <c r="I13" s="56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-50</v>
      </c>
      <c r="C14" s="4">
        <v>-75</v>
      </c>
      <c r="E14" s="44">
        <v>12</v>
      </c>
      <c r="F14" s="38">
        <v>0</v>
      </c>
      <c r="G14" s="4">
        <v>75</v>
      </c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0</v>
      </c>
      <c r="C15" s="4">
        <v>-50</v>
      </c>
      <c r="E15" s="44">
        <v>13</v>
      </c>
      <c r="F15" s="38">
        <v>50</v>
      </c>
      <c r="G15" s="4">
        <v>100</v>
      </c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0</v>
      </c>
      <c r="C16" s="4">
        <v>0</v>
      </c>
      <c r="E16" s="44">
        <v>14</v>
      </c>
      <c r="F16" s="38">
        <v>50</v>
      </c>
      <c r="G16" s="4">
        <v>150</v>
      </c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25</v>
      </c>
      <c r="C17" s="4">
        <v>-25</v>
      </c>
      <c r="E17" s="44">
        <v>15</v>
      </c>
      <c r="F17" s="38">
        <v>75</v>
      </c>
      <c r="G17" s="4">
        <v>125</v>
      </c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25</v>
      </c>
      <c r="C18" s="4">
        <v>25</v>
      </c>
      <c r="E18" s="44">
        <v>16</v>
      </c>
      <c r="F18" s="38">
        <v>75</v>
      </c>
      <c r="G18" s="4">
        <v>175</v>
      </c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25</v>
      </c>
      <c r="C19" s="4">
        <v>25</v>
      </c>
      <c r="E19" s="44">
        <v>17</v>
      </c>
      <c r="F19" s="38">
        <v>75</v>
      </c>
      <c r="G19" s="4">
        <v>175</v>
      </c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0</v>
      </c>
      <c r="C20" s="4">
        <v>-125</v>
      </c>
      <c r="E20" s="44">
        <v>18</v>
      </c>
      <c r="F20" s="38">
        <v>50</v>
      </c>
      <c r="G20" s="4">
        <v>25</v>
      </c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75</v>
      </c>
      <c r="C21" s="4">
        <v>50</v>
      </c>
      <c r="E21" s="44">
        <v>19</v>
      </c>
      <c r="F21" s="38">
        <v>125</v>
      </c>
      <c r="G21" s="4">
        <v>200</v>
      </c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75</v>
      </c>
      <c r="C22" s="5">
        <v>50</v>
      </c>
      <c r="E22" s="45">
        <v>20</v>
      </c>
      <c r="F22" s="39">
        <v>125</v>
      </c>
      <c r="G22" s="5">
        <v>200</v>
      </c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9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7" spans="1:21" ht="15" thickBot="1" x14ac:dyDescent="0.35"/>
    <row r="28" spans="1:21" x14ac:dyDescent="0.3">
      <c r="A28" s="53" t="s">
        <v>22</v>
      </c>
      <c r="B28" s="49"/>
    </row>
    <row r="29" spans="1:21" x14ac:dyDescent="0.3">
      <c r="A29" s="54" t="s">
        <v>23</v>
      </c>
      <c r="B29" s="4">
        <f>AVERAGE(B3:B22)</f>
        <v>16.25</v>
      </c>
    </row>
    <row r="30" spans="1:21" ht="15" thickBot="1" x14ac:dyDescent="0.35">
      <c r="A30" s="55" t="s">
        <v>21</v>
      </c>
      <c r="B30" s="5">
        <f>AVERAGE(C3:C22)</f>
        <v>-18.75</v>
      </c>
    </row>
    <row r="31" spans="1:21" ht="15" thickBot="1" x14ac:dyDescent="0.35"/>
    <row r="32" spans="1:21" x14ac:dyDescent="0.3">
      <c r="A32" s="53" t="s">
        <v>24</v>
      </c>
      <c r="B32" s="49"/>
    </row>
    <row r="33" spans="1:2" x14ac:dyDescent="0.3">
      <c r="A33" s="54" t="s">
        <v>23</v>
      </c>
      <c r="B33" s="4">
        <f>AVERAGE(F3:F22)</f>
        <v>66.25</v>
      </c>
    </row>
    <row r="34" spans="1:2" ht="15" thickBot="1" x14ac:dyDescent="0.35">
      <c r="A34" s="55" t="s">
        <v>21</v>
      </c>
      <c r="B34" s="5">
        <f>AVERAGE(G3:G22)</f>
        <v>133.75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18" sqref="B18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16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10</v>
      </c>
      <c r="C2" s="42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50</v>
      </c>
      <c r="C3" s="40">
        <v>50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50</v>
      </c>
      <c r="C4" s="4">
        <v>50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50</v>
      </c>
      <c r="C5" s="4">
        <v>0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0</v>
      </c>
      <c r="C6" s="4">
        <v>0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25</v>
      </c>
      <c r="C7" s="4">
        <v>25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75</v>
      </c>
      <c r="C8" s="4">
        <v>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0</v>
      </c>
      <c r="C9" s="4">
        <v>-25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0</v>
      </c>
      <c r="C10" s="4">
        <v>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25</v>
      </c>
      <c r="C11" s="4">
        <v>50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0</v>
      </c>
      <c r="C12" s="4">
        <v>-25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50</v>
      </c>
      <c r="C13" s="4">
        <v>75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0</v>
      </c>
      <c r="C14" s="4">
        <v>25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25</v>
      </c>
      <c r="C15" s="4">
        <v>75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25</v>
      </c>
      <c r="C16" s="4">
        <v>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0</v>
      </c>
      <c r="C17" s="4">
        <v>0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0</v>
      </c>
      <c r="C18" s="4">
        <v>0</v>
      </c>
      <c r="E18" s="56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25</v>
      </c>
      <c r="C19" s="4">
        <v>25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50</v>
      </c>
      <c r="C20" s="4">
        <v>75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25</v>
      </c>
      <c r="C21" s="4">
        <v>50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25</v>
      </c>
      <c r="C22" s="4">
        <v>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3" t="s">
        <v>20</v>
      </c>
      <c r="B26" s="49">
        <f>AVERAGE(B3:B22)</f>
        <v>25</v>
      </c>
    </row>
    <row r="27" spans="1:21" ht="15" thickBot="1" x14ac:dyDescent="0.35">
      <c r="A27" s="55" t="s">
        <v>21</v>
      </c>
      <c r="B27" s="5">
        <f>AVERAGE(C3:C22)</f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Incursions</vt:lpstr>
      <vt:lpstr>Funds For Random Costs</vt:lpstr>
      <vt:lpstr>Funds For Quarter Costs</vt:lpstr>
      <vt:lpstr>Funds For Half Costs</vt:lpstr>
      <vt:lpstr>Funds For Three-Quarter Costs</vt:lpstr>
      <vt:lpstr>Funds For Full Costs</vt:lpstr>
      <vt:lpstr>Funds For Half 0 Half Full Cost</vt:lpstr>
      <vt:lpstr>Funds For Zero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Dunstan</dc:creator>
  <cp:lastModifiedBy>Joel Dunstan</cp:lastModifiedBy>
  <dcterms:created xsi:type="dcterms:W3CDTF">2017-01-18T13:52:55Z</dcterms:created>
  <dcterms:modified xsi:type="dcterms:W3CDTF">2017-02-09T11:04:24Z</dcterms:modified>
</cp:coreProperties>
</file>