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2320" yWindow="0" windowWidth="28800" windowHeight="182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2" i="1"/>
  <c r="B5" i="1"/>
  <c r="D2" i="1"/>
  <c r="D5" i="1"/>
  <c r="D8" i="1"/>
  <c r="D11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B8" i="1"/>
  <c r="B11" i="1"/>
  <c r="B14" i="1"/>
  <c r="B17" i="1"/>
  <c r="B20" i="1"/>
  <c r="B23" i="1"/>
  <c r="B26" i="1"/>
  <c r="B29" i="1"/>
  <c r="B32" i="1"/>
  <c r="B35" i="1"/>
  <c r="B38" i="1"/>
  <c r="B41" i="1"/>
  <c r="B44" i="1"/>
  <c r="B47" i="1"/>
  <c r="B50" i="1"/>
  <c r="A5" i="1"/>
  <c r="A8" i="1"/>
  <c r="A11" i="1"/>
  <c r="A14" i="1"/>
  <c r="A17" i="1"/>
  <c r="A20" i="1"/>
  <c r="A23" i="1"/>
  <c r="A26" i="1"/>
  <c r="A29" i="1"/>
  <c r="A32" i="1"/>
  <c r="A35" i="1"/>
  <c r="A38" i="1"/>
  <c r="A41" i="1"/>
  <c r="A44" i="1"/>
  <c r="A47" i="1"/>
  <c r="A50" i="1"/>
  <c r="C5" i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</calcChain>
</file>

<file path=xl/sharedStrings.xml><?xml version="1.0" encoding="utf-8"?>
<sst xmlns="http://schemas.openxmlformats.org/spreadsheetml/2006/main" count="101" uniqueCount="66">
  <si>
    <t>Week</t>
  </si>
  <si>
    <t>Mid-term 1 Exam</t>
  </si>
  <si>
    <t>Mid-term 2 Exam</t>
  </si>
  <si>
    <t>No class Labor Day</t>
  </si>
  <si>
    <t>Thanksgiving break</t>
  </si>
  <si>
    <t xml:space="preserve">No Class Fall Break </t>
  </si>
  <si>
    <t>Exam Results</t>
  </si>
  <si>
    <t>Topics</t>
  </si>
  <si>
    <t>Assignment</t>
  </si>
  <si>
    <t>Mid-term Exam Review 2</t>
  </si>
  <si>
    <t>Project 1 Due</t>
  </si>
  <si>
    <t>Project 1 Setup OS. Released</t>
  </si>
  <si>
    <t>Project 2 Study OS161. Released</t>
  </si>
  <si>
    <t>Project 2 Due, Project 3 Sync Released</t>
  </si>
  <si>
    <t>Project 3 Due. Project 4 Proc Released</t>
  </si>
  <si>
    <t>Project 4 Due. Project 5 VM released</t>
  </si>
  <si>
    <t>Ch 12 File Systems 2</t>
  </si>
  <si>
    <t>Ch 12: Block Management 1</t>
  </si>
  <si>
    <t>Homework 1</t>
  </si>
  <si>
    <t>Homework 1 Due</t>
  </si>
  <si>
    <t>Homework 2 Due</t>
  </si>
  <si>
    <t>Homework 2 Deadlock</t>
  </si>
  <si>
    <t>Project 4-5 Manage Process State</t>
  </si>
  <si>
    <t>Ch 8: Virtual Memory 3</t>
  </si>
  <si>
    <t>Project 5 Due</t>
  </si>
  <si>
    <t>Project 4-5 Manage Process State (cont.)</t>
  </si>
  <si>
    <t>Monday</t>
  </si>
  <si>
    <t>Wednesday</t>
  </si>
  <si>
    <t>Friday</t>
  </si>
  <si>
    <t>Lec01a-kickoff</t>
  </si>
  <si>
    <t>Lec01b-Ch2 OS Overview</t>
  </si>
  <si>
    <t>Lec01c-Project 2 Overview</t>
  </si>
  <si>
    <t>Lec02a-OS Design</t>
  </si>
  <si>
    <t>Project 2 Details, Ch 3: Lec02b-Process 1-PCB</t>
  </si>
  <si>
    <t>Lec02c-Process 2-Process Control</t>
  </si>
  <si>
    <t>Lec03a-Process 3-Process Control</t>
  </si>
  <si>
    <t xml:space="preserve">Lec03b-Synchronization 1 </t>
  </si>
  <si>
    <t>Lec03c-Synchronization 2-Semaphore</t>
  </si>
  <si>
    <t>Lec04b-Project 3 Overview</t>
  </si>
  <si>
    <t>Lec04c-Synchronization 3</t>
  </si>
  <si>
    <t>Lec05a-Synchronization Exercises 1</t>
  </si>
  <si>
    <t>Lec05b-Project 3 Cats and Mice</t>
  </si>
  <si>
    <t>Lec05c-Synchronization Exercises 2</t>
  </si>
  <si>
    <t>Lec06a-Midterm 1 Review</t>
  </si>
  <si>
    <t>Lec07a-Project 4-1 Overview</t>
  </si>
  <si>
    <t>Lec07b-Deadlock</t>
  </si>
  <si>
    <t>Lec07c-Project 4-2 Details</t>
  </si>
  <si>
    <t>Lec08a-Scheduling 1</t>
  </si>
  <si>
    <t>Lec08b-Project 4-3 Adding System Calls</t>
  </si>
  <si>
    <t>Lec08c-Project 4-4 Managing File System State</t>
  </si>
  <si>
    <t>Lec10a-Scheduling 2</t>
  </si>
  <si>
    <t>Lec10b-Memory Management 1</t>
  </si>
  <si>
    <t>Lec10c-Memory Management 2</t>
  </si>
  <si>
    <t>Lec12a-Project 5-1 Overview</t>
  </si>
  <si>
    <t>Lec12b-Virtual Memory 1</t>
  </si>
  <si>
    <t>Lec12c-Project 5-2 Design 1</t>
  </si>
  <si>
    <t>Project 5-3 Design 2 Lec13a-Job App</t>
  </si>
  <si>
    <t>Lec13b-Virtual Memory 2</t>
  </si>
  <si>
    <t>Lec13c-Project 5-4 Implementation 1</t>
  </si>
  <si>
    <t>Lec14a-Project 5-5 Implementation 2</t>
  </si>
  <si>
    <t>Lec14b-Project 5-6 Implementation 3</t>
  </si>
  <si>
    <t>Lec14c-Virtual Memory 3</t>
  </si>
  <si>
    <t>Lec16a-File Management</t>
  </si>
  <si>
    <t>Lec16b-Device Management</t>
  </si>
  <si>
    <t>Lec16c-Final Review</t>
  </si>
  <si>
    <t>Final Exam 12 noon-2:30pm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</si>
</sst>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zoomScaleNormal="100" zoomScalePageLayoutView="130" workbookViewId="0">
      <selection activeCell="C52" sqref="C52"/>
    </sheetView>
  </sheetViews>
  <sheetFormatPr defaultColWidth="8.85546875" defaultRowHeight="15" x14ac:dyDescent="0.25"/>
  <cols>
    <col min="1" max="1" width="11.42578125" customWidth="1"/>
    <col min="2" max="2" width="38.85546875" customWidth="1"/>
    <col min="3" max="3" width="45" customWidth="1"/>
    <col min="4" max="4" width="38" customWidth="1"/>
  </cols>
  <sheetData>
    <row r="1" spans="1:4" ht="15.75" x14ac:dyDescent="0.25">
      <c r="A1" s="13" t="s">
        <v>0</v>
      </c>
      <c r="B1" s="16" t="s">
        <v>26</v>
      </c>
      <c r="C1" s="16" t="s">
        <v>27</v>
      </c>
      <c r="D1" s="16" t="s">
        <v>28</v>
      </c>
    </row>
    <row r="2" spans="1:4" s="9" customFormat="1" ht="15.75" x14ac:dyDescent="0.25">
      <c r="A2" s="7">
        <v>1</v>
      </c>
      <c r="B2" s="8">
        <v>41868</v>
      </c>
      <c r="C2" s="8">
        <f>B2+2</f>
        <v>41870</v>
      </c>
      <c r="D2" s="8">
        <f>C2+2</f>
        <v>41872</v>
      </c>
    </row>
    <row r="3" spans="1:4" ht="15.75" x14ac:dyDescent="0.25">
      <c r="A3" s="14" t="s">
        <v>7</v>
      </c>
      <c r="B3" s="17" t="s">
        <v>29</v>
      </c>
      <c r="C3" s="17" t="s">
        <v>30</v>
      </c>
      <c r="D3" s="14" t="s">
        <v>31</v>
      </c>
    </row>
    <row r="4" spans="1:4" ht="15.75" x14ac:dyDescent="0.25">
      <c r="A4" s="13" t="s">
        <v>8</v>
      </c>
      <c r="B4" s="13"/>
      <c r="C4" s="6" t="s">
        <v>11</v>
      </c>
      <c r="D4" s="6" t="s">
        <v>12</v>
      </c>
    </row>
    <row r="5" spans="1:4" s="9" customFormat="1" ht="15.75" x14ac:dyDescent="0.25">
      <c r="A5" s="7">
        <f>A2+1</f>
        <v>2</v>
      </c>
      <c r="B5" s="8">
        <f>B2+7</f>
        <v>41875</v>
      </c>
      <c r="C5" s="8">
        <f>C2+7</f>
        <v>41877</v>
      </c>
      <c r="D5" s="8">
        <f>D2+7</f>
        <v>41879</v>
      </c>
    </row>
    <row r="6" spans="1:4" ht="15.75" x14ac:dyDescent="0.25">
      <c r="A6" s="14" t="s">
        <v>7</v>
      </c>
      <c r="B6" s="16" t="s">
        <v>32</v>
      </c>
      <c r="C6" s="17" t="s">
        <v>33</v>
      </c>
      <c r="D6" s="17" t="s">
        <v>34</v>
      </c>
    </row>
    <row r="7" spans="1:4" ht="15.75" x14ac:dyDescent="0.25">
      <c r="A7" s="13" t="s">
        <v>8</v>
      </c>
      <c r="B7" s="13"/>
      <c r="C7" s="6" t="s">
        <v>10</v>
      </c>
      <c r="D7" s="13"/>
    </row>
    <row r="8" spans="1:4" s="9" customFormat="1" ht="15.75" x14ac:dyDescent="0.25">
      <c r="A8" s="7">
        <f>A5+1</f>
        <v>3</v>
      </c>
      <c r="B8" s="8">
        <f>B5+7</f>
        <v>41882</v>
      </c>
      <c r="C8" s="8">
        <f>C5+7</f>
        <v>41884</v>
      </c>
      <c r="D8" s="8">
        <f>D5+7</f>
        <v>41886</v>
      </c>
    </row>
    <row r="9" spans="1:4" ht="15.75" x14ac:dyDescent="0.25">
      <c r="A9" s="14" t="s">
        <v>7</v>
      </c>
      <c r="B9" s="17" t="s">
        <v>35</v>
      </c>
      <c r="C9" s="17" t="s">
        <v>36</v>
      </c>
      <c r="D9" s="17" t="s">
        <v>37</v>
      </c>
    </row>
    <row r="10" spans="1:4" ht="15.75" x14ac:dyDescent="0.25">
      <c r="A10" s="13" t="s">
        <v>8</v>
      </c>
      <c r="C10" s="13"/>
      <c r="D10" s="6" t="s">
        <v>13</v>
      </c>
    </row>
    <row r="11" spans="1:4" s="9" customFormat="1" ht="15.75" x14ac:dyDescent="0.25">
      <c r="A11" s="7">
        <f>A8+1</f>
        <v>4</v>
      </c>
      <c r="B11" s="8">
        <f>B8+7</f>
        <v>41889</v>
      </c>
      <c r="C11" s="8">
        <f>C8+7</f>
        <v>41891</v>
      </c>
      <c r="D11" s="8">
        <f>D8+7</f>
        <v>41893</v>
      </c>
    </row>
    <row r="12" spans="1:4" ht="15.75" x14ac:dyDescent="0.25">
      <c r="A12" s="14" t="s">
        <v>7</v>
      </c>
      <c r="B12" s="18" t="s">
        <v>3</v>
      </c>
      <c r="C12" s="6" t="s">
        <v>38</v>
      </c>
      <c r="D12" s="17" t="s">
        <v>39</v>
      </c>
    </row>
    <row r="13" spans="1:4" ht="15.75" x14ac:dyDescent="0.25">
      <c r="A13" s="13" t="s">
        <v>8</v>
      </c>
      <c r="B13" s="13"/>
      <c r="C13" s="13"/>
      <c r="D13" s="6" t="s">
        <v>18</v>
      </c>
    </row>
    <row r="14" spans="1:4" s="9" customFormat="1" ht="15.75" x14ac:dyDescent="0.25">
      <c r="A14" s="7">
        <f>A11+1</f>
        <v>5</v>
      </c>
      <c r="B14" s="8">
        <f>B11+7</f>
        <v>41896</v>
      </c>
      <c r="C14" s="8">
        <f>C11+7</f>
        <v>41898</v>
      </c>
      <c r="D14" s="8">
        <f>D11+7</f>
        <v>41900</v>
      </c>
    </row>
    <row r="15" spans="1:4" ht="15.75" x14ac:dyDescent="0.25">
      <c r="A15" s="1" t="s">
        <v>7</v>
      </c>
      <c r="B15" s="13" t="s">
        <v>40</v>
      </c>
      <c r="C15" s="10" t="s">
        <v>41</v>
      </c>
      <c r="D15" s="10" t="s">
        <v>42</v>
      </c>
    </row>
    <row r="16" spans="1:4" ht="15.75" x14ac:dyDescent="0.25">
      <c r="A16" s="2" t="s">
        <v>8</v>
      </c>
      <c r="B16" s="13"/>
      <c r="C16" s="14"/>
      <c r="D16" s="10" t="s">
        <v>19</v>
      </c>
    </row>
    <row r="17" spans="1:6" s="9" customFormat="1" ht="15.75" x14ac:dyDescent="0.25">
      <c r="A17" s="7">
        <f>A14+1</f>
        <v>6</v>
      </c>
      <c r="B17" s="8">
        <f>B14+7</f>
        <v>41903</v>
      </c>
      <c r="C17" s="8">
        <f>C14+7</f>
        <v>41905</v>
      </c>
      <c r="D17" s="8">
        <f>D14+7</f>
        <v>41907</v>
      </c>
    </row>
    <row r="18" spans="1:6" ht="15.75" x14ac:dyDescent="0.25">
      <c r="A18" s="1" t="s">
        <v>7</v>
      </c>
      <c r="B18" s="15" t="s">
        <v>43</v>
      </c>
      <c r="C18" s="19" t="s">
        <v>1</v>
      </c>
      <c r="D18" s="3" t="s">
        <v>6</v>
      </c>
    </row>
    <row r="19" spans="1:6" ht="15.75" x14ac:dyDescent="0.25">
      <c r="A19" s="2" t="s">
        <v>8</v>
      </c>
      <c r="B19" s="13"/>
      <c r="C19" s="13"/>
      <c r="D19" s="10" t="s">
        <v>14</v>
      </c>
      <c r="E19" s="11"/>
      <c r="F19" s="11"/>
    </row>
    <row r="20" spans="1:6" s="9" customFormat="1" ht="15.75" x14ac:dyDescent="0.25">
      <c r="A20" s="7">
        <f>A17+1</f>
        <v>7</v>
      </c>
      <c r="B20" s="8">
        <f>B17+7</f>
        <v>41910</v>
      </c>
      <c r="C20" s="8">
        <f>C17+7</f>
        <v>41912</v>
      </c>
      <c r="D20" s="8">
        <f>D17+7</f>
        <v>41914</v>
      </c>
      <c r="E20" s="12"/>
      <c r="F20" s="12"/>
    </row>
    <row r="21" spans="1:6" ht="15.75" x14ac:dyDescent="0.25">
      <c r="A21" s="1" t="s">
        <v>7</v>
      </c>
      <c r="B21" s="10" t="s">
        <v>44</v>
      </c>
      <c r="C21" s="14" t="s">
        <v>45</v>
      </c>
      <c r="D21" s="10" t="s">
        <v>46</v>
      </c>
      <c r="E21" s="11"/>
      <c r="F21" s="11"/>
    </row>
    <row r="22" spans="1:6" ht="15.75" x14ac:dyDescent="0.25">
      <c r="A22" s="2" t="s">
        <v>8</v>
      </c>
      <c r="B22" s="13"/>
      <c r="C22" s="13"/>
      <c r="D22" s="13"/>
      <c r="E22" s="11"/>
      <c r="F22" s="11"/>
    </row>
    <row r="23" spans="1:6" s="9" customFormat="1" ht="15.75" x14ac:dyDescent="0.25">
      <c r="A23" s="7">
        <f>A20+1</f>
        <v>8</v>
      </c>
      <c r="B23" s="8">
        <f>B20+7</f>
        <v>41917</v>
      </c>
      <c r="C23" s="8">
        <f>C20+7</f>
        <v>41919</v>
      </c>
      <c r="D23" s="8">
        <f>D20+7</f>
        <v>41921</v>
      </c>
      <c r="E23" s="12"/>
      <c r="F23" s="12"/>
    </row>
    <row r="24" spans="1:6" ht="15.75" x14ac:dyDescent="0.25">
      <c r="A24" s="1" t="s">
        <v>7</v>
      </c>
      <c r="B24" s="1" t="s">
        <v>47</v>
      </c>
      <c r="C24" s="13" t="s">
        <v>48</v>
      </c>
      <c r="D24" s="13" t="s">
        <v>49</v>
      </c>
      <c r="E24" s="11"/>
      <c r="F24" s="11"/>
    </row>
    <row r="25" spans="1:6" ht="15.75" x14ac:dyDescent="0.25">
      <c r="A25" s="2" t="s">
        <v>8</v>
      </c>
      <c r="B25" s="10" t="s">
        <v>21</v>
      </c>
      <c r="E25" s="11"/>
      <c r="F25" s="11"/>
    </row>
    <row r="26" spans="1:6" s="9" customFormat="1" ht="15.75" x14ac:dyDescent="0.25">
      <c r="A26" s="7">
        <f>A23+1</f>
        <v>9</v>
      </c>
      <c r="B26" s="8">
        <f>B23+7</f>
        <v>41924</v>
      </c>
      <c r="C26" s="8">
        <f>C23+7</f>
        <v>41926</v>
      </c>
      <c r="D26" s="8">
        <f>D23+7</f>
        <v>41928</v>
      </c>
      <c r="E26" s="12"/>
      <c r="F26" s="12"/>
    </row>
    <row r="27" spans="1:6" ht="15.75" x14ac:dyDescent="0.25">
      <c r="A27" s="1" t="s">
        <v>7</v>
      </c>
      <c r="B27" s="13" t="s">
        <v>22</v>
      </c>
      <c r="C27" s="1" t="s">
        <v>25</v>
      </c>
      <c r="D27" s="18" t="s">
        <v>5</v>
      </c>
      <c r="F27" s="11"/>
    </row>
    <row r="28" spans="1:6" ht="15.75" x14ac:dyDescent="0.25">
      <c r="A28" s="2" t="s">
        <v>8</v>
      </c>
      <c r="B28" s="6" t="s">
        <v>20</v>
      </c>
      <c r="D28" s="13"/>
      <c r="E28" s="11"/>
      <c r="F28" s="11"/>
    </row>
    <row r="29" spans="1:6" s="9" customFormat="1" ht="15.75" x14ac:dyDescent="0.25">
      <c r="A29" s="7">
        <f>A26+1</f>
        <v>10</v>
      </c>
      <c r="B29" s="8">
        <f>B26+7</f>
        <v>41931</v>
      </c>
      <c r="C29" s="8">
        <f>C26+7</f>
        <v>41933</v>
      </c>
      <c r="D29" s="8">
        <f>D26+7</f>
        <v>41935</v>
      </c>
      <c r="E29" s="12"/>
      <c r="F29" s="12"/>
    </row>
    <row r="30" spans="1:6" ht="15.75" x14ac:dyDescent="0.25">
      <c r="A30" s="1" t="s">
        <v>7</v>
      </c>
      <c r="B30" s="13" t="s">
        <v>50</v>
      </c>
      <c r="C30" s="17" t="s">
        <v>51</v>
      </c>
      <c r="D30" s="17" t="s">
        <v>52</v>
      </c>
      <c r="E30" s="11"/>
      <c r="F30" s="11"/>
    </row>
    <row r="31" spans="1:6" ht="15.75" x14ac:dyDescent="0.25">
      <c r="A31" s="2" t="s">
        <v>8</v>
      </c>
      <c r="B31" s="14"/>
      <c r="E31" s="11"/>
      <c r="F31" s="11"/>
    </row>
    <row r="32" spans="1:6" s="9" customFormat="1" ht="15.75" x14ac:dyDescent="0.25">
      <c r="A32" s="7">
        <f>A29+1</f>
        <v>11</v>
      </c>
      <c r="B32" s="8">
        <f>B29+7</f>
        <v>41938</v>
      </c>
      <c r="C32" s="8">
        <f>C29+7</f>
        <v>41940</v>
      </c>
      <c r="D32" s="8">
        <f>D29+7</f>
        <v>41942</v>
      </c>
      <c r="E32" s="12"/>
      <c r="F32" s="12"/>
    </row>
    <row r="33" spans="1:6" ht="15.75" x14ac:dyDescent="0.25">
      <c r="A33" s="1" t="s">
        <v>7</v>
      </c>
      <c r="B33" s="5" t="s">
        <v>9</v>
      </c>
      <c r="C33" s="19" t="s">
        <v>2</v>
      </c>
      <c r="D33" s="3" t="s">
        <v>6</v>
      </c>
      <c r="E33" s="11"/>
      <c r="F33" s="11"/>
    </row>
    <row r="34" spans="1:6" ht="15.75" x14ac:dyDescent="0.25">
      <c r="A34" s="2" t="s">
        <v>8</v>
      </c>
      <c r="B34" s="6"/>
      <c r="C34" s="13"/>
      <c r="D34" s="10" t="s">
        <v>15</v>
      </c>
      <c r="E34" s="11"/>
      <c r="F34" s="11"/>
    </row>
    <row r="35" spans="1:6" s="9" customFormat="1" ht="15.75" x14ac:dyDescent="0.25">
      <c r="A35" s="7">
        <f>A32+1</f>
        <v>12</v>
      </c>
      <c r="B35" s="8">
        <f>B32+7</f>
        <v>41945</v>
      </c>
      <c r="C35" s="8">
        <f>C32+7</f>
        <v>41947</v>
      </c>
      <c r="D35" s="8">
        <f>D32+7</f>
        <v>41949</v>
      </c>
      <c r="E35" s="12"/>
      <c r="F35" s="12"/>
    </row>
    <row r="36" spans="1:6" ht="15.75" x14ac:dyDescent="0.25">
      <c r="A36" s="1" t="s">
        <v>7</v>
      </c>
      <c r="B36" s="6" t="s">
        <v>53</v>
      </c>
      <c r="C36" s="16" t="s">
        <v>54</v>
      </c>
      <c r="D36" s="6" t="s">
        <v>55</v>
      </c>
      <c r="E36" s="11"/>
      <c r="F36" s="11"/>
    </row>
    <row r="37" spans="1:6" ht="15.75" x14ac:dyDescent="0.25">
      <c r="A37" s="2" t="s">
        <v>8</v>
      </c>
      <c r="B37" s="17" t="s">
        <v>23</v>
      </c>
      <c r="D37" s="4"/>
      <c r="E37" s="11"/>
      <c r="F37" s="11"/>
    </row>
    <row r="38" spans="1:6" s="9" customFormat="1" ht="15.75" x14ac:dyDescent="0.25">
      <c r="A38" s="7">
        <f>A35+1</f>
        <v>13</v>
      </c>
      <c r="B38" s="8">
        <f>B35+7</f>
        <v>41952</v>
      </c>
      <c r="C38" s="8">
        <f>C35+7</f>
        <v>41954</v>
      </c>
      <c r="D38" s="8">
        <f>D35+7</f>
        <v>41956</v>
      </c>
      <c r="E38" s="12"/>
      <c r="F38" s="12"/>
    </row>
    <row r="39" spans="1:6" ht="15.75" x14ac:dyDescent="0.25">
      <c r="A39" s="1" t="s">
        <v>7</v>
      </c>
      <c r="B39" s="6" t="s">
        <v>56</v>
      </c>
      <c r="C39" s="16" t="s">
        <v>57</v>
      </c>
      <c r="D39" s="10" t="s">
        <v>58</v>
      </c>
      <c r="E39" s="11"/>
      <c r="F39" s="11"/>
    </row>
    <row r="40" spans="1:6" ht="15.75" x14ac:dyDescent="0.25">
      <c r="A40" s="2" t="s">
        <v>8</v>
      </c>
      <c r="B40" s="14" t="s">
        <v>16</v>
      </c>
      <c r="C40" s="13" t="s">
        <v>17</v>
      </c>
      <c r="D40" s="13"/>
      <c r="E40" s="11"/>
      <c r="F40" s="11"/>
    </row>
    <row r="41" spans="1:6" s="9" customFormat="1" ht="15.75" x14ac:dyDescent="0.25">
      <c r="A41" s="7">
        <f>A38+1</f>
        <v>14</v>
      </c>
      <c r="B41" s="8">
        <f>B38+7</f>
        <v>41959</v>
      </c>
      <c r="C41" s="8">
        <f>C38+7</f>
        <v>41961</v>
      </c>
      <c r="D41" s="8">
        <f>D38+7</f>
        <v>41963</v>
      </c>
      <c r="E41" s="12"/>
      <c r="F41" s="12"/>
    </row>
    <row r="42" spans="1:6" ht="15.75" x14ac:dyDescent="0.25">
      <c r="A42" s="1" t="s">
        <v>7</v>
      </c>
      <c r="B42" t="s">
        <v>59</v>
      </c>
      <c r="C42" t="s">
        <v>60</v>
      </c>
      <c r="D42" s="13" t="s">
        <v>61</v>
      </c>
      <c r="E42" s="11"/>
      <c r="F42" s="11"/>
    </row>
    <row r="43" spans="1:6" ht="15.75" x14ac:dyDescent="0.25">
      <c r="A43" s="2" t="s">
        <v>8</v>
      </c>
      <c r="B43" s="13"/>
      <c r="C43" s="13"/>
      <c r="D43" s="13"/>
      <c r="E43" s="11"/>
      <c r="F43" s="11"/>
    </row>
    <row r="44" spans="1:6" s="9" customFormat="1" ht="15.75" x14ac:dyDescent="0.25">
      <c r="A44" s="7">
        <f>A41+1</f>
        <v>15</v>
      </c>
      <c r="B44" s="8">
        <f>B41+7</f>
        <v>41966</v>
      </c>
      <c r="C44" s="8">
        <f>C41+7</f>
        <v>41968</v>
      </c>
      <c r="D44" s="8">
        <f>D41+7</f>
        <v>41970</v>
      </c>
      <c r="E44" s="12"/>
      <c r="F44" s="12"/>
    </row>
    <row r="45" spans="1:6" ht="15.75" x14ac:dyDescent="0.25">
      <c r="A45" s="1" t="s">
        <v>7</v>
      </c>
      <c r="B45" s="18" t="s">
        <v>4</v>
      </c>
      <c r="C45" s="18" t="s">
        <v>4</v>
      </c>
      <c r="D45" s="18" t="s">
        <v>4</v>
      </c>
      <c r="E45" s="11"/>
      <c r="F45" s="11"/>
    </row>
    <row r="46" spans="1:6" ht="15.75" x14ac:dyDescent="0.25">
      <c r="A46" s="2" t="s">
        <v>8</v>
      </c>
      <c r="B46" s="14"/>
      <c r="C46" s="14"/>
      <c r="D46" s="4"/>
      <c r="E46" s="11"/>
      <c r="F46" s="11"/>
    </row>
    <row r="47" spans="1:6" s="9" customFormat="1" ht="15.75" x14ac:dyDescent="0.25">
      <c r="A47" s="7">
        <f>A44+1</f>
        <v>16</v>
      </c>
      <c r="B47" s="8">
        <f>B44+7</f>
        <v>41973</v>
      </c>
      <c r="C47" s="8">
        <f>C44+7</f>
        <v>41975</v>
      </c>
      <c r="D47" s="8">
        <f>D44+7</f>
        <v>41977</v>
      </c>
      <c r="E47" s="12"/>
      <c r="F47" s="12"/>
    </row>
    <row r="48" spans="1:6" ht="15.75" x14ac:dyDescent="0.25">
      <c r="A48" s="1" t="s">
        <v>7</v>
      </c>
      <c r="B48" s="17" t="s">
        <v>62</v>
      </c>
      <c r="C48" s="16" t="s">
        <v>63</v>
      </c>
      <c r="D48" s="4" t="s">
        <v>64</v>
      </c>
      <c r="E48" s="11"/>
      <c r="F48" s="11"/>
    </row>
    <row r="49" spans="1:6" ht="15.75" x14ac:dyDescent="0.25">
      <c r="A49" s="2" t="s">
        <v>8</v>
      </c>
      <c r="B49" s="13"/>
      <c r="C49" s="13"/>
      <c r="D49" s="10" t="s">
        <v>24</v>
      </c>
      <c r="E49" s="11"/>
      <c r="F49" s="11"/>
    </row>
    <row r="50" spans="1:6" s="9" customFormat="1" ht="15.75" x14ac:dyDescent="0.25">
      <c r="A50" s="7">
        <f>A47+1</f>
        <v>17</v>
      </c>
      <c r="B50" s="8">
        <f>B47+7</f>
        <v>41980</v>
      </c>
      <c r="C50" s="8">
        <f>C47+7</f>
        <v>41982</v>
      </c>
      <c r="D50" s="8">
        <f>D47+7</f>
        <v>41984</v>
      </c>
      <c r="E50" s="12"/>
      <c r="F50" s="12"/>
    </row>
    <row r="51" spans="1:6" ht="15.75" x14ac:dyDescent="0.25">
      <c r="A51" s="1" t="s">
        <v>7</v>
      </c>
      <c r="B51" s="13"/>
      <c r="C51" s="20" t="s">
        <v>65</v>
      </c>
      <c r="D51" s="13"/>
      <c r="E51" s="11"/>
      <c r="F51" s="11"/>
    </row>
    <row r="52" spans="1:6" ht="15.75" x14ac:dyDescent="0.25">
      <c r="A52" s="2" t="s">
        <v>8</v>
      </c>
      <c r="B52" s="14"/>
      <c r="C52" s="14"/>
      <c r="D52" s="4"/>
      <c r="E52" s="11"/>
      <c r="F52" s="11"/>
    </row>
    <row r="53" spans="1:6" s="9" customFormat="1" ht="15.75" x14ac:dyDescent="0.25">
      <c r="A53" s="7"/>
      <c r="B53" s="8"/>
      <c r="C53" s="8"/>
      <c r="D53" s="8"/>
    </row>
    <row r="54" spans="1:6" ht="15.75" x14ac:dyDescent="0.25">
      <c r="A54" s="2"/>
    </row>
  </sheetData>
  <phoneticPr fontId="11" type="noConversion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Qin</dc:creator>
  <cp:lastModifiedBy>xiao</cp:lastModifiedBy>
  <cp:lastPrinted>2014-08-20T16:40:13Z</cp:lastPrinted>
  <dcterms:created xsi:type="dcterms:W3CDTF">2013-01-14T18:09:38Z</dcterms:created>
  <dcterms:modified xsi:type="dcterms:W3CDTF">2015-08-17T03:08:53Z</dcterms:modified>
</cp:coreProperties>
</file>