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f06417d01084138/Senior Design/"/>
    </mc:Choice>
  </mc:AlternateContent>
  <bookViews>
    <workbookView xWindow="0" yWindow="0" windowWidth="24000" windowHeight="9735"/>
  </bookViews>
  <sheets>
    <sheet name="Status Report Page 1" sheetId="1" r:id="rId1"/>
    <sheet name="Page 2" sheetId="2" r:id="rId2"/>
    <sheet name="Allison's Timesheet" sheetId="3" r:id="rId3"/>
    <sheet name="Amanda's Timesheet" sheetId="7" r:id="rId4"/>
    <sheet name="Cesar's Timesheet" sheetId="8" r:id="rId5"/>
    <sheet name="Mark's Timesheet" sheetId="9" r:id="rId6"/>
    <sheet name="John's Timesheet" sheetId="10" r:id="rId7"/>
  </sheets>
  <definedNames>
    <definedName name="_xlnm.Print_Area" localSheetId="1">'Page 2'!$A$1:$R$21</definedName>
    <definedName name="_xlnm.Print_Area" localSheetId="0">'Status Report Page 1'!$B$1:$J$38</definedName>
  </definedNames>
  <calcPr calcId="171026" concurrentCalc="0"/>
</workbook>
</file>

<file path=xl/calcChain.xml><?xml version="1.0" encoding="utf-8"?>
<calcChain xmlns="http://schemas.openxmlformats.org/spreadsheetml/2006/main">
  <c r="R9" i="2" l="1"/>
  <c r="J26" i="1"/>
  <c r="I26" i="1"/>
  <c r="G26" i="1"/>
  <c r="F26" i="1"/>
  <c r="Q8" i="2"/>
  <c r="P13" i="2"/>
  <c r="O13" i="2"/>
  <c r="N13" i="2"/>
  <c r="M13" i="2"/>
  <c r="L13" i="2"/>
  <c r="J13" i="2"/>
  <c r="I13" i="2"/>
  <c r="K13" i="2"/>
  <c r="H13" i="2"/>
  <c r="R12" i="2"/>
  <c r="Q12" i="2"/>
  <c r="R8" i="2"/>
  <c r="Q9" i="2"/>
  <c r="Q10" i="2"/>
  <c r="R10" i="2"/>
  <c r="Q11" i="2"/>
  <c r="R11" i="2"/>
  <c r="Q13" i="2"/>
  <c r="R13" i="2"/>
</calcChain>
</file>

<file path=xl/sharedStrings.xml><?xml version="1.0" encoding="utf-8"?>
<sst xmlns="http://schemas.openxmlformats.org/spreadsheetml/2006/main" count="496" uniqueCount="140">
  <si>
    <r>
      <t>Senior Design Status Report</t>
    </r>
    <r>
      <rPr>
        <sz val="12"/>
        <rFont val="Arial"/>
      </rPr>
      <t xml:space="preserve"> (Page 1)</t>
    </r>
  </si>
  <si>
    <t>List Data - Do Not Edit</t>
  </si>
  <si>
    <t>Project Name:</t>
  </si>
  <si>
    <t>Horseshoe Farm</t>
  </si>
  <si>
    <t>Completed</t>
  </si>
  <si>
    <t>Team Members:</t>
  </si>
  <si>
    <t>Allison Macdonald, John Carroll, Amanda Bailey, Cesar Sanchez, Mark Ma</t>
  </si>
  <si>
    <t>Discarded</t>
  </si>
  <si>
    <t>Date:</t>
  </si>
  <si>
    <t>Cycle:</t>
  </si>
  <si>
    <t>Architectural Spike</t>
  </si>
  <si>
    <t>Collaboration</t>
  </si>
  <si>
    <t>Adversarial</t>
  </si>
  <si>
    <t>System Metaphor:</t>
  </si>
  <si>
    <t>Horseshoe Farms has requested a webpage which can help streamline their online tutoring process. Students should be able to log into a website, see notifications, and navigate to tutoring materials easily. Notifications will include progress via horseshoes. Based on the day, either reading or math materials will be presented.</t>
  </si>
  <si>
    <t>In Review</t>
  </si>
  <si>
    <t>Unstarted</t>
  </si>
  <si>
    <t>Cycle Intent:</t>
  </si>
  <si>
    <t>Gather requirements and generate a prototype.</t>
  </si>
  <si>
    <t>Planned</t>
  </si>
  <si>
    <t>Actual</t>
  </si>
  <si>
    <t>#</t>
  </si>
  <si>
    <t>User Story</t>
  </si>
  <si>
    <t>Cycle planned for completion</t>
  </si>
  <si>
    <t>Total planned hours</t>
  </si>
  <si>
    <t>Planned hours this cycle</t>
  </si>
  <si>
    <t>Status</t>
  </si>
  <si>
    <t>Actual hours this cycle</t>
  </si>
  <si>
    <t>Total hours</t>
  </si>
  <si>
    <t>Student Log In</t>
  </si>
  <si>
    <t>Student View Notifications</t>
  </si>
  <si>
    <t>Student Auto Redirect to Lesson</t>
  </si>
  <si>
    <t>Student/Tutor start video chat service</t>
  </si>
  <si>
    <t>Student view math worksheets</t>
  </si>
  <si>
    <t>Student resume reading from last page</t>
  </si>
  <si>
    <t>Student preview lesson for the day</t>
  </si>
  <si>
    <t>Student/tutor screen share control</t>
  </si>
  <si>
    <t>Tutor view daily schedule (student and lesson)</t>
  </si>
  <si>
    <t>Secured log in</t>
  </si>
  <si>
    <t>Admin view student statistics</t>
  </si>
  <si>
    <t>Admin view student/tutor pairing history</t>
  </si>
  <si>
    <t>Admin plan student lesson</t>
  </si>
  <si>
    <t>Planned Total</t>
  </si>
  <si>
    <t>Actual Total</t>
  </si>
  <si>
    <r>
      <t xml:space="preserve">Senior Design Status Report </t>
    </r>
    <r>
      <rPr>
        <sz val="12"/>
        <rFont val="Arial"/>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</si>
  <si>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</si>
  <si>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</si>
  <si>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</si>
  <si>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</si>
  <si>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</si>
  <si>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</si>
  <si>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</si>
  <si>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</si>
  <si>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</si>
  <si>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</si>
  <si>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</si>
  <si>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</si>
  <si>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</si>
  <si>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Week </t>
  </si>
  <si>
    <t>Cycle</t>
  </si>
  <si>
    <t>Week</t>
  </si>
  <si>
    <t>Allison Macdonald</t>
  </si>
  <si>
    <t>1,2,3,7</t>
  </si>
  <si>
    <t>John Carroll</t>
  </si>
  <si>
    <t>1,2,3,7,10</t>
  </si>
  <si>
    <t>Amanda Bailey</t>
  </si>
  <si>
    <t>Cesar Sanchez</t>
  </si>
  <si>
    <t>Lanxin (Mark) Ma</t>
  </si>
  <si>
    <t>Totals</t>
  </si>
  <si>
    <t>Accomplishments since last status report:</t>
  </si>
  <si>
    <t>Objectives for the next week:</t>
  </si>
  <si>
    <t xml:space="preserve">Set up php with WAMP. Talk with GoDaddy about hosting options and costs. Front-end prototype for student. Specific options determined for worksheets. </t>
  </si>
  <si>
    <t>End of cycle, finish up corresponding user stories. Finish Cycle Report.</t>
  </si>
  <si>
    <t>Obstacles encountered since last status report:</t>
  </si>
  <si>
    <t>Notes:</t>
  </si>
  <si>
    <t xml:space="preserve">Austin out of town - couldn't communicate as frequently. Setting up Apache redirects. Busy school week, people did more senior design work at the tail end of the week. </t>
  </si>
  <si>
    <t>I'm tired gg</t>
  </si>
  <si>
    <t>Risks facing the project:</t>
  </si>
  <si>
    <t>Cost of database administration. Integration of video. Potential scope creep.</t>
  </si>
  <si>
    <t>COMP4710 Status Report - Member Timesheet</t>
  </si>
  <si>
    <t>Member:</t>
    <phoneticPr fontId="4" type="noConversion"/>
  </si>
  <si>
    <t>Allison</t>
  </si>
  <si>
    <t>Week Ending:</t>
    <phoneticPr fontId="4" type="noConversion"/>
  </si>
  <si>
    <t>Cycle:</t>
    <phoneticPr fontId="4" type="noConversion"/>
  </si>
  <si>
    <t>Team Member Work Summary</t>
    <phoneticPr fontId="4" type="noConversion"/>
  </si>
  <si>
    <t>Day:</t>
  </si>
  <si>
    <t>Tuesday</t>
  </si>
  <si>
    <t>Task(s) performed:</t>
    <phoneticPr fontId="4" type="noConversion"/>
  </si>
  <si>
    <t>N/A</t>
  </si>
  <si>
    <t>Result:</t>
    <phoneticPr fontId="4" type="noConversion"/>
  </si>
  <si>
    <t>Hours Worked:</t>
    <phoneticPr fontId="4" type="noConversion"/>
  </si>
  <si>
    <t>Problems encountered:</t>
    <phoneticPr fontId="4" type="noConversion"/>
  </si>
  <si>
    <t>Day:</t>
    <phoneticPr fontId="4" type="noConversion"/>
  </si>
  <si>
    <t>Wednesday</t>
  </si>
  <si>
    <t>Met with team, looked through GoDaddy with the login information provided by sponsors.</t>
  </si>
  <si>
    <t>Date:</t>
    <phoneticPr fontId="4" type="noConversion"/>
  </si>
  <si>
    <t>Generated a few more story boards</t>
  </si>
  <si>
    <t>Found out current site is built on Wordpress. We'll have to see if this is compatible with our project.</t>
  </si>
  <si>
    <t>Thursday</t>
  </si>
  <si>
    <t>Friday</t>
  </si>
  <si>
    <t>Saturday</t>
  </si>
  <si>
    <t>Fill out status report, communicate with team and sponsors via email. Follow Austin's suggestions concerning PHP. Discuss cost estimates provided by GoDaddy rep, generate user stories, storyboard, front-end prototyping</t>
  </si>
  <si>
    <t>General look for front-end has been hammered out as well as JS redirects. Storyboarding for both student and tutor are finished. User stories are more specific and have more reasonable estimates.</t>
  </si>
  <si>
    <t>PHP still not working. Cost of database hosting is certainly a cause for concern.</t>
  </si>
  <si>
    <t>Sunday</t>
  </si>
  <si>
    <t>PHP ON LOCALHOST, Meeting with team</t>
  </si>
  <si>
    <t>IT'S WORKING BOO-YAH!</t>
  </si>
  <si>
    <t>Redirecting to a default page - resolved.</t>
  </si>
  <si>
    <t>Monday</t>
  </si>
  <si>
    <t>Amanda</t>
  </si>
  <si>
    <t>SPIKE</t>
  </si>
  <si>
    <t>Tested skype</t>
  </si>
  <si>
    <t>Was able to screen share but did not find out how to take over the other users screen</t>
  </si>
  <si>
    <t>Team meeting</t>
  </si>
  <si>
    <t>Story boards were created</t>
  </si>
  <si>
    <t>Time sheet worked on. Looked at video sharing options.</t>
  </si>
  <si>
    <t>Team meeting, got password for Godaddy and went through files for the current site.</t>
  </si>
  <si>
    <t>Generated more storyboards for the project</t>
  </si>
  <si>
    <t>Website uses wordpress</t>
  </si>
  <si>
    <t>Austin out of town, did not meet</t>
  </si>
  <si>
    <t>Met with team to discuss roles and perform research. Researched how to display PDF files in Chrome.</t>
  </si>
  <si>
    <t>Verified that there are no viable alternatives for granting input control to another computer. Decided that the PDF.js library is our best option with regards to displaying PDF files in a browser</t>
  </si>
  <si>
    <t>No alternative for input control</t>
  </si>
  <si>
    <t>Developed storyboards</t>
  </si>
  <si>
    <t>Completed the Admin storyboard</t>
  </si>
  <si>
    <t>None</t>
  </si>
  <si>
    <t>Team meeting. Looked though user storyboards.</t>
  </si>
  <si>
    <t>More storyboards were generated.</t>
  </si>
  <si>
    <t>Website uses wordpress, so must check to see if site is compatible.</t>
  </si>
  <si>
    <t>Austin was out of town, so did not have meeting.</t>
  </si>
  <si>
    <t>Met with team. Download PHP file on GitHub desktop app. Tried to get talky.io set up on pc. Started working on PHP code for student login. Fill out status report and timesheet.</t>
  </si>
  <si>
    <t>Got PHP file downloaded on GitHub desktop app. Filled out status report and timesheet.</t>
  </si>
  <si>
    <t>Unable to download talky.io due to lack of camera on pc. </t>
  </si>
  <si>
    <t>Logged into projecthsf.org's godaddy.com and explored it as a group</t>
  </si>
  <si>
    <t>Created and worded on storyboards</t>
  </si>
  <si>
    <t>Spoke with Godaddy.com sales representative in regards to the sponsor's current hosting capabilities and what it would mean for the application we could possibly implement and host on projecthsf.org's hosting.</t>
  </si>
  <si>
    <t>Acquired options to give to the sponsor.</t>
  </si>
  <si>
    <t>None.</t>
  </si>
  <si>
    <t>Collaborated with group in regards to this week's status report. Worked on next week's objectives, synchronized information, researched and planned implementation of storyboards.</t>
  </si>
  <si>
    <t>Work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</si>
</sst>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ont>
    <font>
      <b/>
      <sz val="10"/>
      <name val="Arial"/>
    </font>
    <font>
      <sz val="8"/>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86">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xf numFmtId="0" fontId="3" fillId="0" borderId="0" xfId="0" applyFont="1" applyAlignment="1">
      <alignment horizontal="right"/>
    </xf>
    <xf numFmtId="0" fontId="0" fillId="0" borderId="0" xfId="0" applyBorder="1"/>
    <xf numFmtId="0" fontId="0" fillId="0" borderId="0" xfId="0" applyAlignment="1">
      <alignment horizontal="left" vertical="top" wrapText="1"/>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6" fillId="0" borderId="0" xfId="0" applyFont="1"/>
    <xf numFmtId="0" fontId="0" fillId="0" borderId="0" xfId="0" applyBorder="1" applyAlignme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7" fillId="3" borderId="2" xfId="0" applyFont="1" applyFill="1" applyBorder="1" applyAlignment="1">
      <alignment horizontal="right" vertical="center" wrapText="1"/>
    </xf>
    <xf numFmtId="0" fontId="8" fillId="4" borderId="2" xfId="0" applyFont="1" applyFill="1" applyBorder="1" applyAlignment="1">
      <alignment horizontal="center" vertical="center"/>
    </xf>
    <xf numFmtId="0" fontId="7" fillId="3" borderId="1" xfId="0" applyFont="1" applyFill="1" applyBorder="1" applyAlignment="1">
      <alignment horizontal="right" vertical="center" wrapText="1"/>
    </xf>
    <xf numFmtId="14" fontId="8" fillId="4" borderId="1" xfId="0" applyNumberFormat="1" applyFont="1" applyFill="1" applyBorder="1" applyAlignment="1">
      <alignment horizontal="center" vertical="center"/>
    </xf>
    <xf numFmtId="0" fontId="7"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0" fontId="0" fillId="0" borderId="11" xfId="0" applyBorder="1"/>
    <xf numFmtId="0" fontId="1" fillId="0" borderId="0" xfId="0" applyFont="1" applyBorder="1" applyAlignment="1">
      <alignment horizontal="right" vertical="center"/>
    </xf>
    <xf numFmtId="0" fontId="12" fillId="0" borderId="11" xfId="0" applyFont="1" applyBorder="1" applyAlignment="1">
      <alignment vertical="center"/>
    </xf>
    <xf numFmtId="0" fontId="0" fillId="0" borderId="0" xfId="0" applyBorder="1" applyAlignment="1">
      <alignment horizontal="center" wrapText="1"/>
    </xf>
    <xf numFmtId="0" fontId="11" fillId="0" borderId="0" xfId="0" applyFont="1" applyBorder="1" applyAlignment="1">
      <alignment horizontal="right" vertical="center"/>
    </xf>
    <xf numFmtId="0" fontId="12" fillId="0" borderId="1" xfId="0" applyFont="1" applyBorder="1" applyAlignment="1">
      <alignment vertical="center"/>
    </xf>
    <xf numFmtId="0" fontId="11" fillId="0" borderId="1" xfId="0" applyFont="1" applyBorder="1" applyAlignment="1">
      <alignment horizontal="right" vertical="center"/>
    </xf>
    <xf numFmtId="0" fontId="1" fillId="0" borderId="1" xfId="0" applyFont="1" applyBorder="1" applyAlignment="1">
      <alignment horizontal="right" vertical="center"/>
    </xf>
    <xf numFmtId="18" fontId="0" fillId="0" borderId="0" xfId="0" applyNumberFormat="1"/>
    <xf numFmtId="0" fontId="0" fillId="0" borderId="0" xfId="0"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center"/>
    </xf>
    <xf numFmtId="0" fontId="3" fillId="0" borderId="0" xfId="0" applyFont="1" applyAlignment="1">
      <alignment horizontal="center"/>
    </xf>
    <xf numFmtId="0" fontId="0" fillId="0" borderId="0" xfId="0" applyAlignment="1"/>
    <xf numFmtId="0" fontId="1" fillId="0" borderId="0" xfId="0" applyFont="1" applyAlignment="1">
      <alignment horizontal="right" vertical="center"/>
    </xf>
    <xf numFmtId="0" fontId="0" fillId="0" borderId="1" xfId="0" applyBorder="1" applyAlignment="1">
      <alignment horizontal="center" wrapText="1"/>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justify" vertical="top" wrapText="1"/>
    </xf>
    <xf numFmtId="0" fontId="1" fillId="0" borderId="1" xfId="0" applyFont="1" applyBorder="1" applyAlignment="1">
      <alignment horizontal="center"/>
    </xf>
    <xf numFmtId="0" fontId="0" fillId="0" borderId="1" xfId="0" applyBorder="1" applyAlignment="1">
      <alignment horizontal="center" vertical="top" wrapText="1"/>
    </xf>
    <xf numFmtId="1" fontId="0" fillId="0" borderId="1" xfId="0" applyNumberFormat="1" applyBorder="1" applyAlignment="1">
      <alignment horizontal="center" vertical="center"/>
    </xf>
    <xf numFmtId="0" fontId="1" fillId="0" borderId="6" xfId="0" applyFont="1" applyBorder="1" applyAlignment="1">
      <alignment horizontal="right" vertical="center" wrapText="1"/>
    </xf>
    <xf numFmtId="0" fontId="3" fillId="0" borderId="0" xfId="0" applyFont="1" applyAlignment="1">
      <alignment horizontal="center"/>
    </xf>
    <xf numFmtId="0" fontId="0" fillId="0" borderId="12" xfId="0" applyBorder="1" applyAlignment="1">
      <alignment vertical="center"/>
    </xf>
    <xf numFmtId="0" fontId="0" fillId="0" borderId="7" xfId="0" applyBorder="1" applyAlignment="1">
      <alignment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xf>
    <xf numFmtId="0" fontId="0" fillId="0" borderId="0" xfId="0" applyBorder="1" applyAlignment="1">
      <alignment wrapText="1"/>
    </xf>
    <xf numFmtId="49" fontId="0" fillId="0" borderId="0" xfId="0" applyNumberFormat="1" applyAlignment="1">
      <alignment horizontal="left" vertical="top"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left" wrapText="1"/>
    </xf>
    <xf numFmtId="0" fontId="0" fillId="0" borderId="0" xfId="0" applyAlignment="1"/>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49" fontId="2" fillId="4" borderId="3" xfId="0" applyNumberFormat="1" applyFont="1" applyFill="1" applyBorder="1" applyAlignment="1">
      <alignment vertical="top" wrapText="1"/>
    </xf>
    <xf numFmtId="0" fontId="1" fillId="2" borderId="1" xfId="0" applyFont="1" applyFill="1" applyBorder="1" applyAlignment="1">
      <alignment horizontal="right" vertical="center"/>
    </xf>
    <xf numFmtId="0" fontId="0" fillId="2" borderId="1" xfId="0" applyFill="1" applyBorder="1" applyAlignment="1"/>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8" fillId="2" borderId="1" xfId="0" applyFont="1" applyFill="1" applyBorder="1" applyAlignment="1">
      <alignment horizontal="right" vertical="center"/>
    </xf>
    <xf numFmtId="0" fontId="10" fillId="2" borderId="1" xfId="0" applyFont="1" applyFill="1" applyBorder="1" applyAlignment="1"/>
    <xf numFmtId="0" fontId="10"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tabSelected="1" topLeftCell="B3" zoomScale="85" zoomScaleNormal="85" workbookViewId="0">
      <selection activeCell="D6" sqref="D6:I7"/>
    </sheetView>
  </sheetViews>
  <sheetFormatPr defaultColWidth="8.85546875" defaultRowHeight="12.75"/>
  <cols>
    <col min="1" max="1" width="2.28515625" customWidth="1"/>
    <col min="2" max="2" width="4.42578125" customWidth="1"/>
    <col min="3" max="3" width="13.85546875" customWidth="1"/>
    <col min="4" max="4" width="53.42578125" customWidth="1"/>
    <col min="5" max="5" width="14" bestFit="1" customWidth="1"/>
    <col min="6" max="6" width="9.28515625" customWidth="1"/>
    <col min="7" max="7" width="9" customWidth="1"/>
    <col min="8" max="8" width="12" style="1" bestFit="1" customWidth="1"/>
    <col min="9" max="9" width="8.42578125" customWidth="1"/>
    <col min="10" max="11" width="8.85546875" customWidth="1"/>
    <col min="12" max="12" width="10.42578125" customWidth="1"/>
    <col min="13" max="13" width="20.140625" bestFit="1" customWidth="1"/>
  </cols>
  <sheetData>
    <row r="1" spans="2:21" ht="15.75">
      <c r="B1" s="56" t="s">
        <v>0</v>
      </c>
      <c r="C1" s="56"/>
      <c r="D1" s="56"/>
      <c r="E1" s="56"/>
      <c r="F1" s="56"/>
      <c r="G1" s="56"/>
      <c r="H1" s="56"/>
      <c r="I1" s="56"/>
      <c r="J1" s="56"/>
      <c r="K1" s="2"/>
      <c r="L1" s="2"/>
      <c r="M1" s="3" t="s">
        <v>1</v>
      </c>
      <c r="N1" s="2"/>
      <c r="O1" s="2"/>
    </row>
    <row r="2" spans="2:21" ht="18" customHeight="1">
      <c r="C2" s="45" t="s">
        <v>2</v>
      </c>
      <c r="D2" s="20" t="s">
        <v>3</v>
      </c>
      <c r="E2" s="19"/>
      <c r="F2" s="19"/>
      <c r="G2" s="19"/>
      <c r="H2" s="19"/>
      <c r="I2" s="19"/>
      <c r="L2" s="4"/>
      <c r="M2" t="s">
        <v>4</v>
      </c>
      <c r="N2">
        <v>1</v>
      </c>
    </row>
    <row r="3" spans="2:21" ht="27.75" customHeight="1">
      <c r="C3" s="45" t="s">
        <v>5</v>
      </c>
      <c r="D3" s="20" t="s">
        <v>6</v>
      </c>
      <c r="E3" s="19"/>
      <c r="F3" s="19"/>
      <c r="G3" s="19"/>
      <c r="H3" s="19"/>
      <c r="I3" s="19"/>
      <c r="M3" t="s">
        <v>7</v>
      </c>
      <c r="N3">
        <v>2</v>
      </c>
    </row>
    <row r="4" spans="2:21" ht="18" customHeight="1">
      <c r="C4" s="45" t="s">
        <v>8</v>
      </c>
      <c r="D4" s="21">
        <v>42429</v>
      </c>
      <c r="E4" s="45" t="s">
        <v>9</v>
      </c>
      <c r="F4" s="54" t="s">
        <v>10</v>
      </c>
      <c r="G4" s="54"/>
      <c r="H4" s="54"/>
      <c r="I4" s="54"/>
      <c r="M4" t="s">
        <v>11</v>
      </c>
      <c r="N4">
        <v>3</v>
      </c>
    </row>
    <row r="5" spans="2:21">
      <c r="C5" s="10"/>
      <c r="H5" s="44"/>
      <c r="M5" t="s">
        <v>12</v>
      </c>
    </row>
    <row r="6" spans="2:21" ht="18" customHeight="1">
      <c r="C6" s="55" t="s">
        <v>13</v>
      </c>
      <c r="D6" s="51" t="s">
        <v>14</v>
      </c>
      <c r="E6" s="51"/>
      <c r="F6" s="51"/>
      <c r="G6" s="51"/>
      <c r="H6" s="51"/>
      <c r="I6" s="51"/>
      <c r="M6" t="s">
        <v>15</v>
      </c>
    </row>
    <row r="7" spans="2:21" ht="27.75" customHeight="1">
      <c r="C7" s="55"/>
      <c r="D7" s="51"/>
      <c r="E7" s="51"/>
      <c r="F7" s="51"/>
      <c r="G7" s="51"/>
      <c r="H7" s="51"/>
      <c r="I7" s="51"/>
      <c r="M7" t="s">
        <v>16</v>
      </c>
    </row>
    <row r="8" spans="2:21" ht="18" customHeight="1">
      <c r="C8" s="55" t="s">
        <v>17</v>
      </c>
      <c r="D8" s="53" t="s">
        <v>18</v>
      </c>
      <c r="E8" s="53"/>
      <c r="F8" s="53"/>
      <c r="G8" s="53"/>
      <c r="H8" s="53"/>
      <c r="I8" s="53"/>
    </row>
    <row r="9" spans="2:21">
      <c r="C9" s="55"/>
      <c r="D9" s="53"/>
      <c r="E9" s="53"/>
      <c r="F9" s="53"/>
      <c r="G9" s="53"/>
      <c r="H9" s="53"/>
      <c r="I9" s="53"/>
    </row>
    <row r="10" spans="2:21">
      <c r="C10" s="10"/>
      <c r="D10" s="16"/>
      <c r="E10" s="16"/>
      <c r="F10" s="16"/>
      <c r="G10" s="16"/>
      <c r="H10" s="16"/>
      <c r="I10" s="16"/>
      <c r="L10" s="8"/>
      <c r="M10" s="8"/>
      <c r="N10" s="8"/>
      <c r="O10" s="8"/>
      <c r="P10" s="8"/>
      <c r="Q10" s="8"/>
      <c r="R10" s="8"/>
      <c r="S10" s="8"/>
      <c r="T10" s="8"/>
      <c r="U10" s="8"/>
    </row>
    <row r="11" spans="2:21">
      <c r="E11" s="52" t="s">
        <v>19</v>
      </c>
      <c r="F11" s="52"/>
      <c r="G11" s="52"/>
      <c r="H11" s="52" t="s">
        <v>20</v>
      </c>
      <c r="I11" s="52"/>
      <c r="J11" s="52"/>
      <c r="L11" s="8"/>
      <c r="M11" s="8"/>
      <c r="N11" s="8"/>
      <c r="O11" s="8"/>
      <c r="P11" s="62"/>
      <c r="Q11" s="62"/>
      <c r="R11" s="62"/>
      <c r="S11" s="62"/>
      <c r="T11" s="62"/>
      <c r="U11" s="62"/>
    </row>
    <row r="12" spans="2:21" ht="63.75">
      <c r="B12" s="46" t="s">
        <v>21</v>
      </c>
      <c r="C12" s="49" t="s">
        <v>22</v>
      </c>
      <c r="D12" s="50"/>
      <c r="E12" s="46" t="s">
        <v>23</v>
      </c>
      <c r="F12" s="46" t="s">
        <v>24</v>
      </c>
      <c r="G12" s="46" t="s">
        <v>25</v>
      </c>
      <c r="H12" s="46" t="s">
        <v>26</v>
      </c>
      <c r="I12" s="46" t="s">
        <v>27</v>
      </c>
      <c r="J12" s="46" t="s">
        <v>28</v>
      </c>
      <c r="L12" s="8"/>
      <c r="M12" s="34"/>
      <c r="N12" s="63"/>
      <c r="O12" s="63"/>
      <c r="P12" s="34"/>
      <c r="Q12" s="34"/>
      <c r="R12" s="34"/>
      <c r="S12" s="34"/>
      <c r="T12" s="34"/>
      <c r="U12" s="34"/>
    </row>
    <row r="13" spans="2:21">
      <c r="B13" s="17">
        <v>1</v>
      </c>
      <c r="C13" s="47" t="s">
        <v>29</v>
      </c>
      <c r="D13" s="48"/>
      <c r="E13" s="18">
        <v>1</v>
      </c>
      <c r="F13" s="18">
        <v>25</v>
      </c>
      <c r="G13" s="18">
        <v>25</v>
      </c>
      <c r="H13" s="17" t="s">
        <v>11</v>
      </c>
      <c r="I13" s="18"/>
      <c r="J13" s="6">
        <v>9</v>
      </c>
      <c r="L13" s="8"/>
      <c r="M13" s="40"/>
      <c r="N13" s="60"/>
      <c r="O13" s="61"/>
      <c r="P13" s="41"/>
      <c r="Q13" s="41"/>
      <c r="R13" s="41"/>
      <c r="S13" s="40"/>
      <c r="T13" s="41"/>
      <c r="U13" s="8"/>
    </row>
    <row r="14" spans="2:21">
      <c r="B14" s="17">
        <v>2</v>
      </c>
      <c r="C14" s="47" t="s">
        <v>30</v>
      </c>
      <c r="D14" s="48"/>
      <c r="E14" s="18">
        <v>1</v>
      </c>
      <c r="F14" s="18">
        <v>15</v>
      </c>
      <c r="G14" s="18">
        <v>15</v>
      </c>
      <c r="H14" s="17" t="s">
        <v>16</v>
      </c>
      <c r="I14" s="18">
        <v>4</v>
      </c>
      <c r="J14" s="6">
        <v>0</v>
      </c>
      <c r="L14" s="8"/>
      <c r="M14" s="40"/>
      <c r="N14" s="60"/>
      <c r="O14" s="61"/>
      <c r="P14" s="41"/>
      <c r="Q14" s="41"/>
      <c r="R14" s="41"/>
      <c r="S14" s="40"/>
      <c r="T14" s="41"/>
      <c r="U14" s="8"/>
    </row>
    <row r="15" spans="2:21">
      <c r="B15" s="17">
        <v>3</v>
      </c>
      <c r="C15" s="47" t="s">
        <v>31</v>
      </c>
      <c r="D15" s="48"/>
      <c r="E15" s="18">
        <v>2</v>
      </c>
      <c r="F15" s="18">
        <v>10</v>
      </c>
      <c r="G15" s="18">
        <v>5</v>
      </c>
      <c r="H15" s="17" t="s">
        <v>16</v>
      </c>
      <c r="I15" s="18"/>
      <c r="J15" s="6">
        <v>0</v>
      </c>
      <c r="L15" s="8"/>
      <c r="M15" s="40"/>
      <c r="N15" s="60"/>
      <c r="O15" s="61"/>
      <c r="P15" s="41"/>
      <c r="Q15" s="41"/>
      <c r="R15" s="41"/>
      <c r="S15" s="40"/>
      <c r="T15" s="41"/>
      <c r="U15" s="8"/>
    </row>
    <row r="16" spans="2:21">
      <c r="B16" s="17">
        <v>4</v>
      </c>
      <c r="C16" s="47" t="s">
        <v>32</v>
      </c>
      <c r="D16" s="48"/>
      <c r="E16" s="18">
        <v>2</v>
      </c>
      <c r="F16" s="18">
        <v>25</v>
      </c>
      <c r="G16" s="18">
        <v>5</v>
      </c>
      <c r="H16" s="17" t="s">
        <v>11</v>
      </c>
      <c r="I16" s="18">
        <v>1</v>
      </c>
      <c r="J16" s="6">
        <v>0</v>
      </c>
      <c r="L16" s="8"/>
      <c r="M16" s="40"/>
      <c r="N16" s="60"/>
      <c r="O16" s="61"/>
      <c r="P16" s="41"/>
      <c r="Q16" s="41"/>
      <c r="R16" s="41"/>
      <c r="S16" s="40"/>
      <c r="T16" s="41"/>
      <c r="U16" s="8"/>
    </row>
    <row r="17" spans="2:21">
      <c r="B17" s="17">
        <v>5</v>
      </c>
      <c r="C17" s="47" t="s">
        <v>33</v>
      </c>
      <c r="D17" s="48"/>
      <c r="E17" s="18">
        <v>1</v>
      </c>
      <c r="F17" s="18">
        <v>10</v>
      </c>
      <c r="G17" s="18">
        <v>10</v>
      </c>
      <c r="H17" s="17" t="s">
        <v>11</v>
      </c>
      <c r="I17" s="18"/>
      <c r="J17" s="6">
        <v>0</v>
      </c>
      <c r="L17" s="8"/>
      <c r="M17" s="40"/>
      <c r="N17" s="60"/>
      <c r="O17" s="61"/>
      <c r="P17" s="41"/>
      <c r="Q17" s="41"/>
      <c r="R17" s="41"/>
      <c r="S17" s="40"/>
      <c r="T17" s="41"/>
      <c r="U17" s="8"/>
    </row>
    <row r="18" spans="2:21" s="15" customFormat="1">
      <c r="B18" s="17">
        <v>6</v>
      </c>
      <c r="C18" s="47" t="s">
        <v>34</v>
      </c>
      <c r="D18" s="48"/>
      <c r="E18" s="18">
        <v>3</v>
      </c>
      <c r="F18" s="18">
        <v>12</v>
      </c>
      <c r="G18" s="18">
        <v>0</v>
      </c>
      <c r="H18" s="17" t="s">
        <v>16</v>
      </c>
      <c r="I18" s="18"/>
      <c r="J18" s="6">
        <v>0</v>
      </c>
      <c r="L18" s="41"/>
      <c r="M18" s="40"/>
      <c r="N18" s="60"/>
      <c r="O18" s="61"/>
      <c r="P18" s="41"/>
      <c r="Q18" s="41"/>
      <c r="R18" s="41"/>
      <c r="S18" s="40"/>
      <c r="T18" s="41"/>
      <c r="U18" s="8"/>
    </row>
    <row r="19" spans="2:21">
      <c r="B19" s="17">
        <v>7</v>
      </c>
      <c r="C19" s="47" t="s">
        <v>35</v>
      </c>
      <c r="D19" s="48"/>
      <c r="E19" s="18">
        <v>3</v>
      </c>
      <c r="F19" s="18">
        <v>10</v>
      </c>
      <c r="G19" s="18">
        <v>10</v>
      </c>
      <c r="H19" s="17" t="s">
        <v>11</v>
      </c>
      <c r="I19" s="18"/>
      <c r="J19" s="6">
        <v>0</v>
      </c>
      <c r="L19" s="8"/>
      <c r="M19" s="40"/>
      <c r="N19" s="60"/>
      <c r="O19" s="61"/>
      <c r="P19" s="41"/>
      <c r="Q19" s="41"/>
      <c r="R19" s="41"/>
      <c r="S19" s="40"/>
      <c r="T19" s="41"/>
      <c r="U19" s="8"/>
    </row>
    <row r="20" spans="2:21">
      <c r="B20" s="17">
        <v>8</v>
      </c>
      <c r="C20" s="47" t="s">
        <v>36</v>
      </c>
      <c r="D20" s="48"/>
      <c r="E20" s="18">
        <v>3</v>
      </c>
      <c r="F20" s="18">
        <v>10</v>
      </c>
      <c r="G20" s="18">
        <v>0</v>
      </c>
      <c r="H20" s="17" t="s">
        <v>16</v>
      </c>
      <c r="I20" s="18"/>
      <c r="J20" s="6">
        <v>0</v>
      </c>
      <c r="L20" s="8"/>
      <c r="M20" s="40"/>
      <c r="N20" s="60"/>
      <c r="O20" s="61"/>
      <c r="P20" s="41"/>
      <c r="Q20" s="41"/>
      <c r="R20" s="41"/>
      <c r="S20" s="40"/>
      <c r="T20" s="41"/>
      <c r="U20" s="8"/>
    </row>
    <row r="21" spans="2:21">
      <c r="B21" s="17">
        <v>9</v>
      </c>
      <c r="C21" s="47" t="s">
        <v>37</v>
      </c>
      <c r="D21" s="48"/>
      <c r="E21" s="18">
        <v>3</v>
      </c>
      <c r="F21" s="18">
        <v>15</v>
      </c>
      <c r="G21" s="18">
        <v>0</v>
      </c>
      <c r="H21" s="17" t="s">
        <v>16</v>
      </c>
      <c r="I21" s="18"/>
      <c r="J21" s="6">
        <v>0</v>
      </c>
      <c r="L21" s="8"/>
      <c r="M21" s="40"/>
      <c r="N21" s="60"/>
      <c r="O21" s="61"/>
      <c r="P21" s="41"/>
      <c r="Q21" s="41"/>
      <c r="R21" s="41"/>
      <c r="S21" s="40"/>
      <c r="T21" s="41"/>
      <c r="U21" s="8"/>
    </row>
    <row r="22" spans="2:21">
      <c r="B22" s="17">
        <v>10</v>
      </c>
      <c r="C22" s="47" t="s">
        <v>38</v>
      </c>
      <c r="D22" s="48"/>
      <c r="E22" s="30">
        <v>1</v>
      </c>
      <c r="F22" s="30">
        <v>10</v>
      </c>
      <c r="G22" s="30">
        <v>10</v>
      </c>
      <c r="H22" s="29" t="s">
        <v>11</v>
      </c>
      <c r="I22" s="33">
        <v>1</v>
      </c>
      <c r="J22" s="31">
        <v>0</v>
      </c>
      <c r="L22" s="8"/>
      <c r="M22" s="40"/>
      <c r="N22" s="60"/>
      <c r="O22" s="61"/>
      <c r="P22" s="41"/>
      <c r="Q22" s="41"/>
      <c r="R22" s="41"/>
      <c r="S22" s="40"/>
      <c r="T22" s="41"/>
      <c r="U22" s="8"/>
    </row>
    <row r="23" spans="2:21">
      <c r="B23" s="17">
        <v>11</v>
      </c>
      <c r="C23" s="47" t="s">
        <v>39</v>
      </c>
      <c r="D23" s="57"/>
      <c r="E23" s="18">
        <v>3</v>
      </c>
      <c r="F23" s="36">
        <v>20</v>
      </c>
      <c r="G23" s="18">
        <v>0</v>
      </c>
      <c r="H23" s="17" t="s">
        <v>16</v>
      </c>
      <c r="I23" s="18"/>
      <c r="J23" s="6">
        <v>0</v>
      </c>
      <c r="K23" s="8"/>
      <c r="L23" s="8"/>
      <c r="M23" s="40"/>
      <c r="N23" s="60"/>
      <c r="O23" s="61"/>
      <c r="P23" s="41"/>
      <c r="Q23" s="41"/>
      <c r="R23" s="41"/>
      <c r="S23" s="40"/>
      <c r="T23" s="41"/>
      <c r="U23" s="8"/>
    </row>
    <row r="24" spans="2:21">
      <c r="B24" s="17">
        <v>12</v>
      </c>
      <c r="C24" s="47" t="s">
        <v>40</v>
      </c>
      <c r="D24" s="58"/>
      <c r="E24" s="18">
        <v>3</v>
      </c>
      <c r="F24" s="18">
        <v>15</v>
      </c>
      <c r="G24" s="18">
        <v>0</v>
      </c>
      <c r="H24" s="17" t="s">
        <v>16</v>
      </c>
      <c r="I24" s="18"/>
      <c r="J24" s="6"/>
      <c r="U24" s="8"/>
    </row>
    <row r="25" spans="2:21">
      <c r="B25" s="17">
        <v>13</v>
      </c>
      <c r="C25" s="47" t="s">
        <v>41</v>
      </c>
      <c r="D25" s="58"/>
      <c r="E25" s="18">
        <v>2</v>
      </c>
      <c r="F25" s="18">
        <v>25</v>
      </c>
      <c r="G25" s="18">
        <v>10</v>
      </c>
      <c r="H25" s="17" t="s">
        <v>16</v>
      </c>
      <c r="I25" s="18"/>
      <c r="J25" s="6">
        <v>0</v>
      </c>
      <c r="U25" s="8"/>
    </row>
    <row r="26" spans="2:21" ht="15.75" customHeight="1">
      <c r="B26" s="40"/>
      <c r="C26" s="59"/>
      <c r="D26" s="59"/>
      <c r="E26" s="37" t="s">
        <v>42</v>
      </c>
      <c r="F26" s="18">
        <f>SUM(F13:F25)</f>
        <v>202</v>
      </c>
      <c r="G26" s="18">
        <f>SUM(G13:G25)</f>
        <v>90</v>
      </c>
      <c r="H26" s="38" t="s">
        <v>43</v>
      </c>
      <c r="I26" s="18">
        <f>SUM(I13:I25)</f>
        <v>6</v>
      </c>
      <c r="J26" s="18">
        <f>SUM(J13:J25)</f>
        <v>9</v>
      </c>
      <c r="U26" s="41"/>
    </row>
    <row r="27" spans="2:21">
      <c r="B27" s="40"/>
      <c r="C27" s="60"/>
      <c r="D27" s="61"/>
      <c r="E27" s="35"/>
      <c r="F27" s="41"/>
      <c r="G27" s="41"/>
      <c r="H27" s="32"/>
      <c r="I27" s="41"/>
      <c r="J27" s="41"/>
      <c r="K27" s="8"/>
      <c r="L27" s="8"/>
      <c r="M27" s="40"/>
      <c r="N27" s="60"/>
      <c r="O27" s="61"/>
      <c r="P27" s="35"/>
      <c r="Q27" s="41"/>
      <c r="R27" s="41"/>
      <c r="S27" s="32"/>
      <c r="T27" s="41"/>
      <c r="U27" s="41"/>
    </row>
    <row r="28" spans="2:21">
      <c r="B28" s="40"/>
      <c r="C28" s="60"/>
      <c r="D28" s="61"/>
      <c r="E28" s="41"/>
      <c r="F28" s="41"/>
      <c r="G28" s="41"/>
      <c r="H28" s="40"/>
      <c r="I28" s="41"/>
      <c r="J28" s="8"/>
    </row>
    <row r="29" spans="2:21">
      <c r="B29" s="40"/>
      <c r="C29" s="60"/>
      <c r="D29" s="61"/>
      <c r="E29" s="41"/>
      <c r="F29" s="41"/>
      <c r="G29" s="41"/>
      <c r="H29" s="40"/>
      <c r="I29" s="41"/>
      <c r="J29" s="8"/>
    </row>
    <row r="30" spans="2:21">
      <c r="B30" s="40"/>
      <c r="C30" s="60"/>
      <c r="D30" s="61"/>
      <c r="E30" s="41"/>
      <c r="F30" s="41"/>
      <c r="G30" s="41"/>
      <c r="H30" s="40"/>
      <c r="I30" s="41"/>
      <c r="J30" s="8"/>
    </row>
    <row r="31" spans="2:21">
      <c r="B31" s="40"/>
      <c r="C31" s="60"/>
      <c r="D31" s="61"/>
      <c r="E31" s="41"/>
      <c r="F31" s="41"/>
      <c r="G31" s="41"/>
      <c r="H31" s="40"/>
      <c r="I31" s="41"/>
      <c r="J31" s="8"/>
    </row>
    <row r="32" spans="2:21">
      <c r="B32" s="40"/>
      <c r="C32" s="60"/>
      <c r="D32" s="61"/>
      <c r="E32" s="41"/>
      <c r="F32" s="41"/>
      <c r="G32" s="41"/>
      <c r="H32" s="40"/>
      <c r="I32" s="41"/>
      <c r="J32" s="8"/>
    </row>
    <row r="33" spans="2:10">
      <c r="B33" s="40"/>
      <c r="C33" s="60"/>
      <c r="D33" s="61"/>
      <c r="E33" s="41"/>
      <c r="F33" s="41"/>
      <c r="G33" s="41"/>
      <c r="H33" s="40"/>
      <c r="I33" s="41"/>
      <c r="J33" s="8"/>
    </row>
    <row r="34" spans="2:10">
      <c r="B34" s="40"/>
      <c r="C34" s="60"/>
      <c r="D34" s="61"/>
      <c r="E34" s="41"/>
      <c r="F34" s="41"/>
      <c r="G34" s="41"/>
      <c r="H34" s="40"/>
      <c r="I34" s="41"/>
      <c r="J34" s="8"/>
    </row>
    <row r="35" spans="2:10">
      <c r="B35" s="40"/>
      <c r="C35" s="60"/>
      <c r="D35" s="61"/>
      <c r="E35" s="32"/>
      <c r="F35" s="41"/>
      <c r="G35" s="41"/>
      <c r="H35" s="32"/>
      <c r="I35" s="41"/>
      <c r="J35" s="41"/>
    </row>
    <row r="36" spans="2:10">
      <c r="B36" s="2"/>
      <c r="C36" s="2"/>
      <c r="E36" s="8"/>
      <c r="F36" s="8"/>
      <c r="G36" s="8"/>
      <c r="H36" s="14"/>
      <c r="I36" s="8"/>
      <c r="J36" s="8"/>
    </row>
  </sheetData>
  <mergeCells count="47">
    <mergeCell ref="N27:O27"/>
    <mergeCell ref="C35:D35"/>
    <mergeCell ref="P11:R11"/>
    <mergeCell ref="S11:U11"/>
    <mergeCell ref="N12:O12"/>
    <mergeCell ref="N13:O13"/>
    <mergeCell ref="N14:O14"/>
    <mergeCell ref="N15:O15"/>
    <mergeCell ref="N16:O16"/>
    <mergeCell ref="N17:O17"/>
    <mergeCell ref="N18:O18"/>
    <mergeCell ref="N19:O19"/>
    <mergeCell ref="N20:O20"/>
    <mergeCell ref="N21:O21"/>
    <mergeCell ref="N22:O22"/>
    <mergeCell ref="N23:O23"/>
    <mergeCell ref="C30:D30"/>
    <mergeCell ref="C31:D31"/>
    <mergeCell ref="C32:D32"/>
    <mergeCell ref="C33:D33"/>
    <mergeCell ref="C34:D34"/>
    <mergeCell ref="C25:D25"/>
    <mergeCell ref="C26:D26"/>
    <mergeCell ref="C27:D27"/>
    <mergeCell ref="C28:D28"/>
    <mergeCell ref="C29:D29"/>
    <mergeCell ref="C20:D20"/>
    <mergeCell ref="C21:D21"/>
    <mergeCell ref="C22:D22"/>
    <mergeCell ref="C23:D23"/>
    <mergeCell ref="C24:D24"/>
    <mergeCell ref="F4:I4"/>
    <mergeCell ref="C6:C7"/>
    <mergeCell ref="C8:C9"/>
    <mergeCell ref="H11:J11"/>
    <mergeCell ref="B1:J1"/>
    <mergeCell ref="C18:D18"/>
    <mergeCell ref="C19:D19"/>
    <mergeCell ref="C12:D12"/>
    <mergeCell ref="C17:D17"/>
    <mergeCell ref="D6:I7"/>
    <mergeCell ref="C13:D13"/>
    <mergeCell ref="C14:D14"/>
    <mergeCell ref="C15:D15"/>
    <mergeCell ref="C16:D16"/>
    <mergeCell ref="E11:G11"/>
    <mergeCell ref="D8:I9"/>
  </mergeCells>
  <phoneticPr fontId="2" type="noConversion"/>
  <dataValidations count="3">
    <dataValidation type="list" allowBlank="1" showInputMessage="1" showErrorMessage="1" sqref="M2:M7 H28:H34 S14:S23 H24:H25 H14:H23">
      <formula1>$M$2:$M$7</formula1>
    </dataValidation>
    <dataValidation type="list" allowBlank="1" showInputMessage="1" showErrorMessage="1" sqref="M10 H13 S13">
      <formula1>$M$2:$M$8</formula1>
    </dataValidation>
    <dataValidation type="list" allowBlank="1" showInputMessage="1" showErrorMessage="1" sqref="E28:E34 P13:P23 E24:E25 E13:E23">
      <formula1>$N$2:$N$4</formula1>
    </dataValidation>
  </dataValidations>
  <pageMargins left="0.4" right="0.4" top="0.5" bottom="0.5" header="0.5" footer="0.5"/>
  <pageSetup scale="9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opLeftCell="A3" zoomScale="130" zoomScaleNormal="130" workbookViewId="0">
      <selection activeCell="U9" sqref="U9"/>
    </sheetView>
  </sheetViews>
  <sheetFormatPr defaultColWidth="8.85546875" defaultRowHeight="12.75"/>
  <cols>
    <col min="1" max="1" width="2.85546875" customWidth="1"/>
    <col min="2" max="2" width="13.85546875" customWidth="1"/>
    <col min="3" max="3" width="4.7109375" customWidth="1"/>
    <col min="4" max="4" width="9.42578125" bestFit="1" customWidth="1"/>
    <col min="5" max="5" width="6.85546875" bestFit="1" customWidth="1"/>
    <col min="6" max="7" width="7.7109375" customWidth="1"/>
    <col min="8" max="8" width="9" customWidth="1"/>
    <col min="9" max="18" width="7.140625" customWidth="1"/>
  </cols>
  <sheetData>
    <row r="1" spans="1:18" ht="15.75">
      <c r="A1" s="56" t="s">
        <v>44</v>
      </c>
      <c r="B1" s="56"/>
      <c r="C1" s="56"/>
      <c r="D1" s="56"/>
      <c r="E1" s="56"/>
      <c r="F1" s="56"/>
      <c r="G1" s="56"/>
      <c r="H1" s="56"/>
      <c r="I1" s="56"/>
      <c r="J1" s="68"/>
      <c r="K1" s="68"/>
      <c r="L1" s="68"/>
      <c r="M1" s="68"/>
      <c r="N1" s="68"/>
      <c r="O1" s="68"/>
      <c r="P1" s="68"/>
      <c r="Q1" s="68"/>
      <c r="R1" s="68"/>
    </row>
    <row r="3" spans="1:18" s="15" customFormat="1" ht="18" customHeight="1">
      <c r="B3" s="69" t="s">
        <v>45</v>
      </c>
      <c r="C3" s="69"/>
      <c r="D3" s="70" t="s">
        <v>3</v>
      </c>
      <c r="E3" s="71"/>
      <c r="F3" s="71"/>
      <c r="G3" s="71"/>
      <c r="H3" s="72"/>
    </row>
    <row r="4" spans="1:18">
      <c r="B4" s="10"/>
    </row>
    <row r="5" spans="1:18">
      <c r="B5" s="10"/>
      <c r="D5" s="52" t="s">
        <v>46</v>
      </c>
      <c r="E5" s="52"/>
      <c r="F5" s="52"/>
      <c r="G5" s="52"/>
      <c r="H5" s="42" t="s">
        <v>47</v>
      </c>
      <c r="I5" s="52" t="s">
        <v>20</v>
      </c>
      <c r="J5" s="52"/>
      <c r="K5" s="52"/>
      <c r="L5" s="52"/>
      <c r="M5" s="52"/>
      <c r="N5" s="52"/>
      <c r="O5" s="52"/>
      <c r="P5" s="52"/>
      <c r="Q5" s="52"/>
      <c r="R5" s="52"/>
    </row>
    <row r="6" spans="1:18" ht="16.5" customHeight="1">
      <c r="A6" s="14"/>
      <c r="B6" s="65" t="s">
        <v>48</v>
      </c>
      <c r="C6" s="65"/>
      <c r="D6" s="66" t="s">
        <v>49</v>
      </c>
      <c r="E6" s="66" t="s">
        <v>50</v>
      </c>
      <c r="F6" s="66" t="s">
        <v>51</v>
      </c>
      <c r="G6" s="66" t="s">
        <v>52</v>
      </c>
      <c r="H6" s="66" t="s">
        <v>25</v>
      </c>
      <c r="I6" s="66" t="s">
        <v>53</v>
      </c>
      <c r="J6" s="66"/>
      <c r="K6" s="66" t="s">
        <v>54</v>
      </c>
      <c r="L6" s="66"/>
      <c r="M6" s="66" t="s">
        <v>55</v>
      </c>
      <c r="N6" s="66"/>
      <c r="O6" s="66" t="s">
        <v>56</v>
      </c>
      <c r="P6" s="66"/>
      <c r="Q6" s="73" t="s">
        <v>57</v>
      </c>
      <c r="R6" s="74"/>
    </row>
    <row r="7" spans="1:18" ht="26.25" customHeight="1">
      <c r="A7" s="14"/>
      <c r="B7" s="65"/>
      <c r="C7" s="65"/>
      <c r="D7" s="65"/>
      <c r="E7" s="65"/>
      <c r="F7" s="65"/>
      <c r="G7" s="65"/>
      <c r="H7" s="65"/>
      <c r="I7" s="46" t="s">
        <v>58</v>
      </c>
      <c r="J7" s="46" t="s">
        <v>59</v>
      </c>
      <c r="K7" s="46" t="s">
        <v>60</v>
      </c>
      <c r="L7" s="46" t="s">
        <v>59</v>
      </c>
      <c r="M7" s="46" t="s">
        <v>60</v>
      </c>
      <c r="N7" s="46" t="s">
        <v>59</v>
      </c>
      <c r="O7" s="46" t="s">
        <v>60</v>
      </c>
      <c r="P7" s="46" t="s">
        <v>59</v>
      </c>
      <c r="Q7" s="46" t="s">
        <v>60</v>
      </c>
      <c r="R7" s="46" t="s">
        <v>59</v>
      </c>
    </row>
    <row r="8" spans="1:18">
      <c r="A8" s="14"/>
      <c r="B8" s="65" t="s">
        <v>61</v>
      </c>
      <c r="C8" s="65"/>
      <c r="D8" s="5" t="s">
        <v>62</v>
      </c>
      <c r="E8" s="5" t="s">
        <v>62</v>
      </c>
      <c r="F8" s="5">
        <v>0</v>
      </c>
      <c r="G8" s="5">
        <v>0</v>
      </c>
      <c r="H8" s="5">
        <v>27</v>
      </c>
      <c r="I8" s="6">
        <v>0</v>
      </c>
      <c r="J8" s="6">
        <v>0</v>
      </c>
      <c r="K8" s="6">
        <v>7.5</v>
      </c>
      <c r="L8" s="6">
        <v>14</v>
      </c>
      <c r="M8" s="6">
        <v>0</v>
      </c>
      <c r="N8" s="6">
        <v>3</v>
      </c>
      <c r="O8" s="6">
        <v>3</v>
      </c>
      <c r="P8" s="6">
        <v>7</v>
      </c>
      <c r="Q8" s="6">
        <f>SUM(I8,K8,M8,O8)</f>
        <v>10.5</v>
      </c>
      <c r="R8" s="6">
        <f>SUM(J8,L8,N8,P8)</f>
        <v>24</v>
      </c>
    </row>
    <row r="9" spans="1:18">
      <c r="A9" s="14"/>
      <c r="B9" s="65" t="s">
        <v>63</v>
      </c>
      <c r="C9" s="65"/>
      <c r="D9" s="6" t="s">
        <v>64</v>
      </c>
      <c r="E9" s="6">
        <v>0</v>
      </c>
      <c r="F9" s="6">
        <v>0</v>
      </c>
      <c r="G9" s="6">
        <v>0</v>
      </c>
      <c r="H9" s="6">
        <v>27</v>
      </c>
      <c r="I9" s="6">
        <v>0</v>
      </c>
      <c r="J9" s="6">
        <v>0</v>
      </c>
      <c r="K9" s="6">
        <v>6</v>
      </c>
      <c r="L9" s="6">
        <v>8.5</v>
      </c>
      <c r="M9" s="6">
        <v>0</v>
      </c>
      <c r="N9" s="6">
        <v>2</v>
      </c>
      <c r="O9" s="6">
        <v>0</v>
      </c>
      <c r="P9" s="6">
        <v>0</v>
      </c>
      <c r="Q9" s="6">
        <f t="shared" ref="Q9:R11" si="0">SUM(I9,K9,M9,O9)</f>
        <v>6</v>
      </c>
      <c r="R9" s="6">
        <f>SUM(J9,L9,N9,P9)</f>
        <v>10.5</v>
      </c>
    </row>
    <row r="10" spans="1:18">
      <c r="A10" s="14"/>
      <c r="B10" s="65" t="s">
        <v>65</v>
      </c>
      <c r="C10" s="65"/>
      <c r="D10" s="6"/>
      <c r="E10" s="6"/>
      <c r="F10" s="6"/>
      <c r="G10" s="6"/>
      <c r="H10" s="6">
        <v>27</v>
      </c>
      <c r="I10" s="6">
        <v>0</v>
      </c>
      <c r="J10" s="6">
        <v>0</v>
      </c>
      <c r="K10" s="6">
        <v>4.5</v>
      </c>
      <c r="L10" s="6">
        <v>11.25</v>
      </c>
      <c r="M10" s="6">
        <v>0</v>
      </c>
      <c r="N10" s="6">
        <v>1.25</v>
      </c>
      <c r="O10" s="6">
        <v>0</v>
      </c>
      <c r="P10" s="6">
        <v>0</v>
      </c>
      <c r="Q10" s="6">
        <f t="shared" si="0"/>
        <v>4.5</v>
      </c>
      <c r="R10" s="6">
        <f t="shared" si="0"/>
        <v>12.5</v>
      </c>
    </row>
    <row r="11" spans="1:18">
      <c r="A11" s="14"/>
      <c r="B11" s="65" t="s">
        <v>66</v>
      </c>
      <c r="C11" s="65"/>
      <c r="D11" s="6" t="s">
        <v>64</v>
      </c>
      <c r="E11" s="6">
        <v>0</v>
      </c>
      <c r="F11" s="6">
        <v>0</v>
      </c>
      <c r="G11" s="6">
        <v>0</v>
      </c>
      <c r="H11" s="6">
        <v>27</v>
      </c>
      <c r="I11" s="6">
        <v>0</v>
      </c>
      <c r="J11" s="6">
        <v>0</v>
      </c>
      <c r="K11" s="6">
        <v>5.25</v>
      </c>
      <c r="L11" s="6">
        <v>8.75</v>
      </c>
      <c r="M11" s="6">
        <v>0</v>
      </c>
      <c r="N11" s="6">
        <v>2</v>
      </c>
      <c r="O11" s="6">
        <v>0</v>
      </c>
      <c r="P11" s="6">
        <v>0</v>
      </c>
      <c r="Q11" s="6">
        <f t="shared" si="0"/>
        <v>5.25</v>
      </c>
      <c r="R11" s="6">
        <f t="shared" si="0"/>
        <v>10.75</v>
      </c>
    </row>
    <row r="12" spans="1:18">
      <c r="B12" s="65" t="s">
        <v>67</v>
      </c>
      <c r="C12" s="65"/>
      <c r="D12" s="6"/>
      <c r="E12" s="6"/>
      <c r="F12" s="6"/>
      <c r="G12" s="6"/>
      <c r="H12" s="6">
        <v>27</v>
      </c>
      <c r="I12" s="6">
        <v>0</v>
      </c>
      <c r="J12" s="6">
        <v>0</v>
      </c>
      <c r="K12" s="6">
        <v>4.5</v>
      </c>
      <c r="L12" s="6">
        <v>8.5</v>
      </c>
      <c r="M12" s="6">
        <v>0</v>
      </c>
      <c r="N12" s="6">
        <v>1.5</v>
      </c>
      <c r="O12" s="6">
        <v>0</v>
      </c>
      <c r="P12" s="6">
        <v>0</v>
      </c>
      <c r="Q12" s="6">
        <f t="shared" ref="Q12" si="1">SUM(I12,K12,M12,O12)</f>
        <v>4.5</v>
      </c>
      <c r="R12" s="6">
        <f t="shared" ref="R12" si="2">SUM(J12,L12,N12,P12)</f>
        <v>10</v>
      </c>
    </row>
    <row r="13" spans="1:18">
      <c r="G13" s="10" t="s">
        <v>68</v>
      </c>
      <c r="H13" s="6">
        <f t="shared" ref="H13:P13" si="3">SUM(H8:H12)</f>
        <v>135</v>
      </c>
      <c r="I13" s="6">
        <f t="shared" si="3"/>
        <v>0</v>
      </c>
      <c r="J13" s="6">
        <f t="shared" si="3"/>
        <v>0</v>
      </c>
      <c r="K13" s="6">
        <f t="shared" si="3"/>
        <v>27.75</v>
      </c>
      <c r="L13" s="6">
        <f t="shared" si="3"/>
        <v>51</v>
      </c>
      <c r="M13" s="6">
        <f t="shared" si="3"/>
        <v>0</v>
      </c>
      <c r="N13" s="6">
        <f t="shared" si="3"/>
        <v>9.75</v>
      </c>
      <c r="O13" s="6">
        <f t="shared" si="3"/>
        <v>3</v>
      </c>
      <c r="P13" s="6">
        <f t="shared" si="3"/>
        <v>7</v>
      </c>
      <c r="Q13" s="6">
        <f t="shared" ref="Q13:R13" si="4">SUM(Q8:Q11)</f>
        <v>26.25</v>
      </c>
      <c r="R13" s="6">
        <f t="shared" si="4"/>
        <v>57.75</v>
      </c>
    </row>
    <row r="14" spans="1:18">
      <c r="B14" s="13" t="s">
        <v>69</v>
      </c>
      <c r="G14" s="44"/>
      <c r="J14" s="13" t="s">
        <v>70</v>
      </c>
      <c r="O14" s="44"/>
    </row>
    <row r="15" spans="1:18" s="12" customFormat="1" ht="90" customHeight="1">
      <c r="A15" s="11"/>
      <c r="B15" s="64" t="s">
        <v>71</v>
      </c>
      <c r="C15" s="64"/>
      <c r="D15" s="64"/>
      <c r="E15" s="64"/>
      <c r="F15" s="64"/>
      <c r="G15" s="64"/>
      <c r="H15" s="64"/>
      <c r="J15" s="64" t="s">
        <v>72</v>
      </c>
      <c r="K15" s="64"/>
      <c r="L15" s="64"/>
      <c r="M15" s="64"/>
      <c r="N15" s="64"/>
      <c r="O15" s="64"/>
      <c r="P15" s="64"/>
      <c r="Q15" s="64"/>
      <c r="R15" s="64"/>
    </row>
    <row r="16" spans="1:18" ht="15.75">
      <c r="G16" s="44"/>
      <c r="J16" s="7"/>
      <c r="O16" s="44"/>
    </row>
    <row r="17" spans="1:18">
      <c r="B17" s="13" t="s">
        <v>73</v>
      </c>
      <c r="G17" s="44"/>
      <c r="J17" s="13" t="s">
        <v>74</v>
      </c>
      <c r="O17" s="44"/>
    </row>
    <row r="18" spans="1:18" s="12" customFormat="1" ht="90" customHeight="1">
      <c r="A18" s="11"/>
      <c r="B18" s="64" t="s">
        <v>75</v>
      </c>
      <c r="C18" s="64"/>
      <c r="D18" s="64"/>
      <c r="E18" s="64"/>
      <c r="F18" s="64"/>
      <c r="G18" s="64"/>
      <c r="H18" s="64"/>
      <c r="J18" s="64" t="s">
        <v>76</v>
      </c>
      <c r="K18" s="64"/>
      <c r="L18" s="64"/>
      <c r="M18" s="64"/>
      <c r="N18" s="64"/>
      <c r="O18" s="64"/>
      <c r="P18" s="64"/>
      <c r="Q18" s="64"/>
      <c r="R18" s="64"/>
    </row>
    <row r="19" spans="1:18" ht="15.75">
      <c r="B19" s="7"/>
      <c r="G19" s="44"/>
    </row>
    <row r="20" spans="1:18">
      <c r="B20" s="13" t="s">
        <v>77</v>
      </c>
      <c r="G20" s="44"/>
    </row>
    <row r="21" spans="1:18" ht="90" customHeight="1">
      <c r="A21" s="7"/>
      <c r="B21" s="64" t="s">
        <v>78</v>
      </c>
      <c r="C21" s="64"/>
      <c r="D21" s="64"/>
      <c r="E21" s="64"/>
      <c r="F21" s="64"/>
      <c r="G21" s="64"/>
      <c r="H21" s="64"/>
    </row>
    <row r="22" spans="1:18" ht="15.75">
      <c r="B22" s="7"/>
      <c r="G22" s="44"/>
    </row>
    <row r="23" spans="1:18">
      <c r="B23" s="4"/>
      <c r="G23" s="44"/>
    </row>
    <row r="24" spans="1:18" ht="15.75">
      <c r="A24" s="7"/>
      <c r="B24" s="67"/>
      <c r="C24" s="67"/>
      <c r="D24" s="67"/>
      <c r="E24" s="67"/>
      <c r="F24" s="67"/>
      <c r="G24" s="67"/>
      <c r="H24" s="67"/>
    </row>
    <row r="25" spans="1:18" ht="15.75">
      <c r="B25" s="7"/>
      <c r="G25" s="44"/>
    </row>
    <row r="26" spans="1:18">
      <c r="B26" s="4"/>
      <c r="G26" s="44"/>
    </row>
    <row r="27" spans="1:18" ht="15.75">
      <c r="A27" s="7"/>
      <c r="B27" s="67"/>
      <c r="C27" s="67"/>
      <c r="D27" s="67"/>
      <c r="E27" s="67"/>
      <c r="F27" s="67"/>
      <c r="G27" s="67"/>
      <c r="H27" s="67"/>
    </row>
  </sheetData>
  <mergeCells count="28">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 ref="J15:R15"/>
    <mergeCell ref="J18:R18"/>
    <mergeCell ref="B11:C11"/>
    <mergeCell ref="B6:C7"/>
    <mergeCell ref="I5:R5"/>
    <mergeCell ref="D6:D7"/>
    <mergeCell ref="E6:E7"/>
    <mergeCell ref="F6:F7"/>
    <mergeCell ref="G6:G7"/>
    <mergeCell ref="H6:H7"/>
    <mergeCell ref="D5:G5"/>
    <mergeCell ref="B12:C12"/>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3" zoomScaleNormal="100" workbookViewId="0">
      <selection activeCell="I24" sqref="I24"/>
    </sheetView>
  </sheetViews>
  <sheetFormatPr defaultRowHeight="12.75"/>
  <cols>
    <col min="1" max="1" width="1.140625" customWidth="1"/>
    <col min="2" max="2" width="9" customWidth="1"/>
    <col min="3" max="3" width="11.28515625" bestFit="1" customWidth="1"/>
    <col min="4" max="4" width="11.5703125" bestFit="1" customWidth="1"/>
    <col min="5" max="7" width="11.42578125" customWidth="1"/>
    <col min="8" max="8" width="15.7109375" customWidth="1"/>
    <col min="9" max="256" width="11.42578125" customWidth="1"/>
  </cols>
  <sheetData>
    <row r="1" spans="2:10" ht="15.75">
      <c r="B1" s="56" t="s">
        <v>79</v>
      </c>
      <c r="C1" s="56"/>
      <c r="D1" s="56"/>
      <c r="E1" s="56"/>
      <c r="F1" s="56"/>
      <c r="G1" s="56"/>
      <c r="H1" s="56"/>
    </row>
    <row r="2" spans="2:10" ht="15.75">
      <c r="B2" s="43"/>
      <c r="C2" s="43"/>
      <c r="D2" s="43"/>
      <c r="E2" s="43"/>
      <c r="F2" s="43"/>
      <c r="G2" s="43"/>
      <c r="H2" s="43"/>
      <c r="I2" s="43"/>
      <c r="J2" s="43"/>
    </row>
    <row r="3" spans="2:10" ht="18" customHeight="1">
      <c r="B3" s="81" t="s">
        <v>2</v>
      </c>
      <c r="C3" s="82"/>
      <c r="D3" s="83" t="s">
        <v>3</v>
      </c>
      <c r="E3" s="83"/>
      <c r="F3" s="83"/>
      <c r="G3" s="83"/>
      <c r="H3" s="83"/>
      <c r="I3" s="9"/>
    </row>
    <row r="4" spans="2:10" ht="18" customHeight="1">
      <c r="B4" s="81" t="s">
        <v>80</v>
      </c>
      <c r="C4" s="82"/>
      <c r="D4" s="83" t="s">
        <v>81</v>
      </c>
      <c r="E4" s="83"/>
      <c r="F4" s="83"/>
      <c r="G4" s="83"/>
      <c r="H4" s="83"/>
      <c r="I4" s="9"/>
    </row>
    <row r="5" spans="2:10" ht="18" customHeight="1">
      <c r="B5" s="76" t="s">
        <v>82</v>
      </c>
      <c r="C5" s="77"/>
      <c r="D5" s="84">
        <v>42429</v>
      </c>
      <c r="E5" s="85"/>
      <c r="F5" s="85"/>
      <c r="G5" s="85"/>
      <c r="H5" s="85"/>
    </row>
    <row r="6" spans="2:10" ht="18" customHeight="1">
      <c r="B6" s="76" t="s">
        <v>83</v>
      </c>
      <c r="C6" s="77"/>
      <c r="D6" s="85" t="s">
        <v>10</v>
      </c>
      <c r="E6" s="85"/>
      <c r="F6" s="85"/>
      <c r="G6" s="85"/>
      <c r="H6" s="85"/>
    </row>
    <row r="7" spans="2:10">
      <c r="C7" s="10"/>
    </row>
    <row r="8" spans="2:10">
      <c r="C8" s="10"/>
    </row>
    <row r="9" spans="2:10" ht="13.5" thickBot="1">
      <c r="B9" s="78" t="s">
        <v>84</v>
      </c>
      <c r="C9" s="79"/>
      <c r="D9" s="79"/>
      <c r="E9" s="79"/>
      <c r="F9" s="79"/>
      <c r="G9" s="79"/>
      <c r="H9" s="80"/>
    </row>
    <row r="10" spans="2:10" ht="24" customHeight="1">
      <c r="B10" s="26" t="s">
        <v>85</v>
      </c>
      <c r="C10" s="27" t="s">
        <v>86</v>
      </c>
      <c r="D10" s="26" t="s">
        <v>87</v>
      </c>
      <c r="E10" s="75" t="s">
        <v>88</v>
      </c>
      <c r="F10" s="75"/>
      <c r="G10" s="75"/>
      <c r="H10" s="75"/>
    </row>
    <row r="11" spans="2:10" ht="37.5" customHeight="1">
      <c r="B11" s="24" t="s">
        <v>8</v>
      </c>
      <c r="C11" s="25">
        <v>42423</v>
      </c>
      <c r="D11" s="24" t="s">
        <v>89</v>
      </c>
      <c r="E11" s="75" t="s">
        <v>88</v>
      </c>
      <c r="F11" s="75"/>
      <c r="G11" s="75"/>
      <c r="H11" s="75"/>
    </row>
    <row r="12" spans="2:10" ht="33" customHeight="1" thickBot="1">
      <c r="B12" s="22" t="s">
        <v>90</v>
      </c>
      <c r="C12" s="23">
        <v>0</v>
      </c>
      <c r="D12" s="22" t="s">
        <v>91</v>
      </c>
      <c r="E12" s="75" t="s">
        <v>88</v>
      </c>
      <c r="F12" s="75"/>
      <c r="G12" s="75"/>
      <c r="H12" s="75"/>
    </row>
    <row r="13" spans="2:10" ht="33.75" customHeight="1">
      <c r="B13" s="26" t="s">
        <v>92</v>
      </c>
      <c r="C13" s="28" t="s">
        <v>93</v>
      </c>
      <c r="D13" s="26" t="s">
        <v>87</v>
      </c>
      <c r="E13" s="75" t="s">
        <v>94</v>
      </c>
      <c r="F13" s="75"/>
      <c r="G13" s="75"/>
      <c r="H13" s="75"/>
    </row>
    <row r="14" spans="2:10" ht="34.5" customHeight="1">
      <c r="B14" s="24" t="s">
        <v>95</v>
      </c>
      <c r="C14" s="25">
        <v>42424</v>
      </c>
      <c r="D14" s="24" t="s">
        <v>89</v>
      </c>
      <c r="E14" s="75" t="s">
        <v>96</v>
      </c>
      <c r="F14" s="75"/>
      <c r="G14" s="75"/>
      <c r="H14" s="75"/>
    </row>
    <row r="15" spans="2:10" ht="24" customHeight="1" thickBot="1">
      <c r="B15" s="22" t="s">
        <v>90</v>
      </c>
      <c r="C15" s="23">
        <v>2</v>
      </c>
      <c r="D15" s="22" t="s">
        <v>91</v>
      </c>
      <c r="E15" s="75" t="s">
        <v>97</v>
      </c>
      <c r="F15" s="75"/>
      <c r="G15" s="75"/>
      <c r="H15" s="75"/>
    </row>
    <row r="16" spans="2:10" ht="24" customHeight="1">
      <c r="B16" s="26" t="s">
        <v>92</v>
      </c>
      <c r="C16" s="27" t="s">
        <v>98</v>
      </c>
      <c r="D16" s="26" t="s">
        <v>87</v>
      </c>
      <c r="E16" s="75" t="s">
        <v>88</v>
      </c>
      <c r="F16" s="75"/>
      <c r="G16" s="75"/>
      <c r="H16" s="75"/>
    </row>
    <row r="17" spans="2:8" ht="24" customHeight="1">
      <c r="B17" s="24" t="s">
        <v>95</v>
      </c>
      <c r="C17" s="25">
        <v>42425</v>
      </c>
      <c r="D17" s="24" t="s">
        <v>89</v>
      </c>
      <c r="E17" s="75" t="s">
        <v>88</v>
      </c>
      <c r="F17" s="75"/>
      <c r="G17" s="75"/>
      <c r="H17" s="75"/>
    </row>
    <row r="18" spans="2:8" ht="24" customHeight="1" thickBot="1">
      <c r="B18" s="22" t="s">
        <v>90</v>
      </c>
      <c r="C18" s="23">
        <v>0</v>
      </c>
      <c r="D18" s="22" t="s">
        <v>91</v>
      </c>
      <c r="E18" s="75" t="s">
        <v>88</v>
      </c>
      <c r="F18" s="75"/>
      <c r="G18" s="75"/>
      <c r="H18" s="75"/>
    </row>
    <row r="19" spans="2:8" ht="35.25" customHeight="1">
      <c r="B19" s="26" t="s">
        <v>92</v>
      </c>
      <c r="C19" s="27" t="s">
        <v>99</v>
      </c>
      <c r="D19" s="26" t="s">
        <v>87</v>
      </c>
      <c r="E19" s="75" t="s">
        <v>88</v>
      </c>
      <c r="F19" s="75"/>
      <c r="G19" s="75"/>
      <c r="H19" s="75"/>
    </row>
    <row r="20" spans="2:8" ht="34.5" customHeight="1">
      <c r="B20" s="24" t="s">
        <v>95</v>
      </c>
      <c r="C20" s="25">
        <v>42426</v>
      </c>
      <c r="D20" s="24" t="s">
        <v>89</v>
      </c>
      <c r="E20" s="75" t="s">
        <v>88</v>
      </c>
      <c r="F20" s="75"/>
      <c r="G20" s="75"/>
      <c r="H20" s="75"/>
    </row>
    <row r="21" spans="2:8" ht="24" customHeight="1" thickBot="1">
      <c r="B21" s="22" t="s">
        <v>90</v>
      </c>
      <c r="C21" s="23">
        <v>0</v>
      </c>
      <c r="D21" s="22" t="s">
        <v>91</v>
      </c>
      <c r="E21" s="75" t="s">
        <v>88</v>
      </c>
      <c r="F21" s="75"/>
      <c r="G21" s="75"/>
      <c r="H21" s="75"/>
    </row>
    <row r="22" spans="2:8" ht="24" customHeight="1">
      <c r="B22" s="26" t="s">
        <v>92</v>
      </c>
      <c r="C22" s="27" t="s">
        <v>100</v>
      </c>
      <c r="D22" s="26" t="s">
        <v>87</v>
      </c>
      <c r="E22" s="75" t="s">
        <v>101</v>
      </c>
      <c r="F22" s="75"/>
      <c r="G22" s="75"/>
      <c r="H22" s="75"/>
    </row>
    <row r="23" spans="2:8" ht="24" customHeight="1">
      <c r="B23" s="24" t="s">
        <v>95</v>
      </c>
      <c r="C23" s="25">
        <v>42427</v>
      </c>
      <c r="D23" s="24" t="s">
        <v>89</v>
      </c>
      <c r="E23" s="75" t="s">
        <v>102</v>
      </c>
      <c r="F23" s="75"/>
      <c r="G23" s="75"/>
      <c r="H23" s="75"/>
    </row>
    <row r="24" spans="2:8" ht="24" customHeight="1" thickBot="1">
      <c r="B24" s="22" t="s">
        <v>90</v>
      </c>
      <c r="C24" s="23">
        <v>6.33</v>
      </c>
      <c r="D24" s="22" t="s">
        <v>91</v>
      </c>
      <c r="E24" s="75" t="s">
        <v>103</v>
      </c>
      <c r="F24" s="75"/>
      <c r="G24" s="75"/>
      <c r="H24" s="75"/>
    </row>
    <row r="25" spans="2:8" ht="24" customHeight="1">
      <c r="B25" s="26" t="s">
        <v>92</v>
      </c>
      <c r="C25" s="27" t="s">
        <v>104</v>
      </c>
      <c r="D25" s="26" t="s">
        <v>87</v>
      </c>
      <c r="E25" s="75" t="s">
        <v>105</v>
      </c>
      <c r="F25" s="75"/>
      <c r="G25" s="75"/>
      <c r="H25" s="75"/>
    </row>
    <row r="26" spans="2:8" ht="24" customHeight="1">
      <c r="B26" s="24" t="s">
        <v>95</v>
      </c>
      <c r="C26" s="25">
        <v>42428</v>
      </c>
      <c r="D26" s="24" t="s">
        <v>89</v>
      </c>
      <c r="E26" s="75" t="s">
        <v>106</v>
      </c>
      <c r="F26" s="75"/>
      <c r="G26" s="75"/>
      <c r="H26" s="75"/>
    </row>
    <row r="27" spans="2:8" ht="24" customHeight="1" thickBot="1">
      <c r="B27" s="22" t="s">
        <v>90</v>
      </c>
      <c r="C27" s="23">
        <v>4.25</v>
      </c>
      <c r="D27" s="22" t="s">
        <v>91</v>
      </c>
      <c r="E27" s="75" t="s">
        <v>107</v>
      </c>
      <c r="F27" s="75"/>
      <c r="G27" s="75"/>
      <c r="H27" s="75"/>
    </row>
    <row r="28" spans="2:8" ht="24" customHeight="1">
      <c r="B28" s="26" t="s">
        <v>92</v>
      </c>
      <c r="C28" s="27" t="s">
        <v>108</v>
      </c>
      <c r="D28" s="26" t="s">
        <v>87</v>
      </c>
      <c r="E28" s="75" t="s">
        <v>88</v>
      </c>
      <c r="F28" s="75"/>
      <c r="G28" s="75"/>
      <c r="H28" s="75"/>
    </row>
    <row r="29" spans="2:8" ht="24" customHeight="1">
      <c r="B29" s="24" t="s">
        <v>95</v>
      </c>
      <c r="C29" s="25">
        <v>42429</v>
      </c>
      <c r="D29" s="24" t="s">
        <v>89</v>
      </c>
      <c r="E29" s="75" t="s">
        <v>88</v>
      </c>
      <c r="F29" s="75"/>
      <c r="G29" s="75"/>
      <c r="H29" s="75"/>
    </row>
    <row r="30" spans="2:8" ht="24" customHeight="1">
      <c r="B30" s="22" t="s">
        <v>90</v>
      </c>
      <c r="C30" s="23">
        <v>0</v>
      </c>
      <c r="D30" s="22" t="s">
        <v>91</v>
      </c>
      <c r="E30" s="75" t="s">
        <v>88</v>
      </c>
      <c r="F30" s="75"/>
      <c r="G30" s="75"/>
      <c r="H30" s="75"/>
    </row>
  </sheetData>
  <mergeCells count="31">
    <mergeCell ref="B4:C4"/>
    <mergeCell ref="E19:H19"/>
    <mergeCell ref="B1:H1"/>
    <mergeCell ref="E13:H13"/>
    <mergeCell ref="E14:H14"/>
    <mergeCell ref="E15:H15"/>
    <mergeCell ref="E16:H16"/>
    <mergeCell ref="B3:C3"/>
    <mergeCell ref="D4:H4"/>
    <mergeCell ref="D5:H5"/>
    <mergeCell ref="D6:H6"/>
    <mergeCell ref="E10:H10"/>
    <mergeCell ref="E12:H12"/>
    <mergeCell ref="D3:H3"/>
    <mergeCell ref="E18:H18"/>
    <mergeCell ref="E17:H17"/>
    <mergeCell ref="E29:H29"/>
    <mergeCell ref="E30:H30"/>
    <mergeCell ref="B6:C6"/>
    <mergeCell ref="B5:C5"/>
    <mergeCell ref="E28:H28"/>
    <mergeCell ref="E27:H27"/>
    <mergeCell ref="E25:H25"/>
    <mergeCell ref="E26:H26"/>
    <mergeCell ref="E20:H20"/>
    <mergeCell ref="E21:H21"/>
    <mergeCell ref="E24:H24"/>
    <mergeCell ref="E11:H11"/>
    <mergeCell ref="B9:H9"/>
    <mergeCell ref="E22:H22"/>
    <mergeCell ref="E23:H23"/>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4" zoomScaleNormal="100" workbookViewId="0">
      <selection activeCell="E30" sqref="E30:H30"/>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56" t="s">
        <v>79</v>
      </c>
      <c r="C1" s="56"/>
      <c r="D1" s="56"/>
      <c r="E1" s="56"/>
      <c r="F1" s="56"/>
      <c r="G1" s="56"/>
      <c r="H1" s="56"/>
    </row>
    <row r="2" spans="2:10" ht="15.75">
      <c r="B2" s="43"/>
      <c r="C2" s="43"/>
      <c r="D2" s="43"/>
      <c r="E2" s="43"/>
      <c r="F2" s="43"/>
      <c r="G2" s="43"/>
      <c r="H2" s="43"/>
      <c r="I2" s="43"/>
      <c r="J2" s="43"/>
    </row>
    <row r="3" spans="2:10" ht="18" customHeight="1">
      <c r="B3" s="81" t="s">
        <v>2</v>
      </c>
      <c r="C3" s="82"/>
      <c r="D3" s="83" t="s">
        <v>3</v>
      </c>
      <c r="E3" s="83"/>
      <c r="F3" s="83"/>
      <c r="G3" s="83"/>
      <c r="H3" s="83"/>
      <c r="I3" s="9"/>
    </row>
    <row r="4" spans="2:10" ht="18" customHeight="1">
      <c r="B4" s="81" t="s">
        <v>80</v>
      </c>
      <c r="C4" s="82"/>
      <c r="D4" s="83" t="s">
        <v>109</v>
      </c>
      <c r="E4" s="83"/>
      <c r="F4" s="83"/>
      <c r="G4" s="83"/>
      <c r="H4" s="83"/>
      <c r="I4" s="9"/>
    </row>
    <row r="5" spans="2:10" ht="18" customHeight="1">
      <c r="B5" s="76" t="s">
        <v>82</v>
      </c>
      <c r="C5" s="77"/>
      <c r="D5" s="84">
        <v>42429</v>
      </c>
      <c r="E5" s="85"/>
      <c r="F5" s="85"/>
      <c r="G5" s="85"/>
      <c r="H5" s="85"/>
    </row>
    <row r="6" spans="2:10" ht="18" customHeight="1">
      <c r="B6" s="76" t="s">
        <v>83</v>
      </c>
      <c r="C6" s="77"/>
      <c r="D6" s="85" t="s">
        <v>110</v>
      </c>
      <c r="E6" s="85"/>
      <c r="F6" s="85"/>
      <c r="G6" s="85"/>
      <c r="H6" s="85"/>
    </row>
    <row r="7" spans="2:10">
      <c r="C7" s="10"/>
    </row>
    <row r="8" spans="2:10">
      <c r="C8" s="10"/>
    </row>
    <row r="9" spans="2:10" ht="13.5" thickBot="1">
      <c r="B9" s="78" t="s">
        <v>84</v>
      </c>
      <c r="C9" s="79"/>
      <c r="D9" s="79"/>
      <c r="E9" s="79"/>
      <c r="F9" s="79"/>
      <c r="G9" s="79"/>
      <c r="H9" s="80"/>
    </row>
    <row r="10" spans="2:10" ht="24" customHeight="1">
      <c r="B10" s="26" t="s">
        <v>85</v>
      </c>
      <c r="C10" s="27" t="s">
        <v>86</v>
      </c>
      <c r="D10" s="26" t="s">
        <v>87</v>
      </c>
      <c r="E10" s="75" t="s">
        <v>111</v>
      </c>
      <c r="F10" s="75"/>
      <c r="G10" s="75"/>
      <c r="H10" s="75"/>
    </row>
    <row r="11" spans="2:10" ht="24" customHeight="1">
      <c r="B11" s="24" t="s">
        <v>8</v>
      </c>
      <c r="C11" s="25">
        <v>42423</v>
      </c>
      <c r="D11" s="24" t="s">
        <v>89</v>
      </c>
      <c r="E11" s="75" t="s">
        <v>112</v>
      </c>
      <c r="F11" s="75"/>
      <c r="G11" s="75"/>
      <c r="H11" s="75"/>
    </row>
    <row r="12" spans="2:10" ht="24" customHeight="1">
      <c r="B12" s="22" t="s">
        <v>90</v>
      </c>
      <c r="C12" s="23">
        <v>1</v>
      </c>
      <c r="D12" s="22" t="s">
        <v>91</v>
      </c>
      <c r="E12" s="75"/>
      <c r="F12" s="75"/>
      <c r="G12" s="75"/>
      <c r="H12" s="75"/>
    </row>
    <row r="13" spans="2:10" ht="24" customHeight="1">
      <c r="B13" s="26" t="s">
        <v>92</v>
      </c>
      <c r="C13" s="28" t="s">
        <v>93</v>
      </c>
      <c r="D13" s="26" t="s">
        <v>87</v>
      </c>
      <c r="E13" s="75" t="s">
        <v>113</v>
      </c>
      <c r="F13" s="75"/>
      <c r="G13" s="75"/>
      <c r="H13" s="75"/>
    </row>
    <row r="14" spans="2:10" ht="24" customHeight="1">
      <c r="B14" s="24" t="s">
        <v>95</v>
      </c>
      <c r="C14" s="25">
        <v>42424</v>
      </c>
      <c r="D14" s="24" t="s">
        <v>89</v>
      </c>
      <c r="E14" s="75" t="s">
        <v>114</v>
      </c>
      <c r="F14" s="75"/>
      <c r="G14" s="75"/>
      <c r="H14" s="75"/>
    </row>
    <row r="15" spans="2:10" ht="24" customHeight="1" thickBot="1">
      <c r="B15" s="22" t="s">
        <v>90</v>
      </c>
      <c r="C15" s="23">
        <v>1</v>
      </c>
      <c r="D15" s="22" t="s">
        <v>91</v>
      </c>
      <c r="E15" s="75"/>
      <c r="F15" s="75"/>
      <c r="G15" s="75"/>
      <c r="H15" s="75"/>
    </row>
    <row r="16" spans="2:10" ht="24" customHeight="1">
      <c r="B16" s="26" t="s">
        <v>92</v>
      </c>
      <c r="C16" s="27" t="s">
        <v>98</v>
      </c>
      <c r="D16" s="26" t="s">
        <v>87</v>
      </c>
      <c r="E16" s="75" t="s">
        <v>88</v>
      </c>
      <c r="F16" s="75"/>
      <c r="G16" s="75"/>
      <c r="H16" s="75"/>
    </row>
    <row r="17" spans="2:8" ht="24" customHeight="1">
      <c r="B17" s="24" t="s">
        <v>95</v>
      </c>
      <c r="C17" s="25">
        <v>42425</v>
      </c>
      <c r="D17" s="24" t="s">
        <v>89</v>
      </c>
      <c r="E17" s="75" t="s">
        <v>88</v>
      </c>
      <c r="F17" s="75"/>
      <c r="G17" s="75"/>
      <c r="H17" s="75"/>
    </row>
    <row r="18" spans="2:8" ht="24" customHeight="1">
      <c r="B18" s="22" t="s">
        <v>90</v>
      </c>
      <c r="C18" s="23">
        <v>0</v>
      </c>
      <c r="D18" s="22" t="s">
        <v>91</v>
      </c>
      <c r="E18" s="75" t="s">
        <v>88</v>
      </c>
      <c r="F18" s="75"/>
      <c r="G18" s="75"/>
      <c r="H18" s="75"/>
    </row>
    <row r="19" spans="2:8" ht="24" customHeight="1">
      <c r="B19" s="26" t="s">
        <v>92</v>
      </c>
      <c r="C19" s="27" t="s">
        <v>99</v>
      </c>
      <c r="D19" s="26" t="s">
        <v>87</v>
      </c>
      <c r="E19" s="75" t="s">
        <v>88</v>
      </c>
      <c r="F19" s="75"/>
      <c r="G19" s="75"/>
      <c r="H19" s="75"/>
    </row>
    <row r="20" spans="2:8" ht="24" customHeight="1">
      <c r="B20" s="24" t="s">
        <v>95</v>
      </c>
      <c r="C20" s="25">
        <v>42426</v>
      </c>
      <c r="D20" s="24" t="s">
        <v>89</v>
      </c>
      <c r="E20" s="75" t="s">
        <v>88</v>
      </c>
      <c r="F20" s="75"/>
      <c r="G20" s="75"/>
      <c r="H20" s="75"/>
    </row>
    <row r="21" spans="2:8" ht="24" customHeight="1">
      <c r="B21" s="22" t="s">
        <v>90</v>
      </c>
      <c r="C21" s="23">
        <v>0</v>
      </c>
      <c r="D21" s="22" t="s">
        <v>91</v>
      </c>
      <c r="E21" s="75" t="s">
        <v>88</v>
      </c>
      <c r="F21" s="75"/>
      <c r="G21" s="75"/>
      <c r="H21" s="75"/>
    </row>
    <row r="22" spans="2:8" ht="24" customHeight="1">
      <c r="B22" s="26" t="s">
        <v>92</v>
      </c>
      <c r="C22" s="27" t="s">
        <v>100</v>
      </c>
      <c r="D22" s="26" t="s">
        <v>87</v>
      </c>
      <c r="E22" s="75" t="s">
        <v>88</v>
      </c>
      <c r="F22" s="75"/>
      <c r="G22" s="75"/>
      <c r="H22" s="75"/>
    </row>
    <row r="23" spans="2:8" ht="24" customHeight="1">
      <c r="B23" s="24" t="s">
        <v>95</v>
      </c>
      <c r="C23" s="25">
        <v>42427</v>
      </c>
      <c r="D23" s="24" t="s">
        <v>89</v>
      </c>
      <c r="E23" s="75" t="s">
        <v>88</v>
      </c>
      <c r="F23" s="75"/>
      <c r="G23" s="75"/>
      <c r="H23" s="75"/>
    </row>
    <row r="24" spans="2:8" ht="24" customHeight="1">
      <c r="B24" s="22" t="s">
        <v>90</v>
      </c>
      <c r="C24" s="23">
        <v>0</v>
      </c>
      <c r="D24" s="22" t="s">
        <v>91</v>
      </c>
      <c r="E24" s="75" t="s">
        <v>88</v>
      </c>
      <c r="F24" s="75"/>
      <c r="G24" s="75"/>
      <c r="H24" s="75"/>
    </row>
    <row r="25" spans="2:8" ht="24" customHeight="1">
      <c r="B25" s="26" t="s">
        <v>92</v>
      </c>
      <c r="C25" s="27" t="s">
        <v>104</v>
      </c>
      <c r="D25" s="26" t="s">
        <v>87</v>
      </c>
      <c r="E25" s="75" t="s">
        <v>113</v>
      </c>
      <c r="F25" s="75"/>
      <c r="G25" s="75"/>
      <c r="H25" s="75"/>
    </row>
    <row r="26" spans="2:8" ht="24" customHeight="1">
      <c r="B26" s="24" t="s">
        <v>95</v>
      </c>
      <c r="C26" s="25">
        <v>42428</v>
      </c>
      <c r="D26" s="24" t="s">
        <v>89</v>
      </c>
      <c r="E26" s="75" t="s">
        <v>115</v>
      </c>
      <c r="F26" s="75"/>
      <c r="G26" s="75"/>
      <c r="H26" s="75"/>
    </row>
    <row r="27" spans="2:8" ht="24" customHeight="1" thickBot="1">
      <c r="B27" s="22" t="s">
        <v>90</v>
      </c>
      <c r="C27" s="23">
        <v>2.5</v>
      </c>
      <c r="D27" s="22" t="s">
        <v>91</v>
      </c>
      <c r="E27" s="75"/>
      <c r="F27" s="75"/>
      <c r="G27" s="75"/>
      <c r="H27" s="75"/>
    </row>
    <row r="28" spans="2:8" ht="24" customHeight="1">
      <c r="B28" s="26" t="s">
        <v>92</v>
      </c>
      <c r="C28" s="27" t="s">
        <v>108</v>
      </c>
      <c r="D28" s="26" t="s">
        <v>87</v>
      </c>
      <c r="E28" s="75" t="s">
        <v>88</v>
      </c>
      <c r="F28" s="75"/>
      <c r="G28" s="75"/>
      <c r="H28" s="75"/>
    </row>
    <row r="29" spans="2:8" ht="24" customHeight="1">
      <c r="B29" s="24" t="s">
        <v>95</v>
      </c>
      <c r="C29" s="25">
        <v>42429</v>
      </c>
      <c r="D29" s="24" t="s">
        <v>89</v>
      </c>
      <c r="E29" s="75" t="s">
        <v>88</v>
      </c>
      <c r="F29" s="75"/>
      <c r="G29" s="75"/>
      <c r="H29" s="75"/>
    </row>
    <row r="30" spans="2:8" ht="24" customHeight="1">
      <c r="B30" s="22" t="s">
        <v>90</v>
      </c>
      <c r="C30" s="23">
        <v>0</v>
      </c>
      <c r="D30" s="22" t="s">
        <v>91</v>
      </c>
      <c r="E30" s="75" t="s">
        <v>88</v>
      </c>
      <c r="F30" s="75"/>
      <c r="G30" s="75"/>
      <c r="H30" s="7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3" zoomScaleNormal="100" workbookViewId="0">
      <selection activeCell="E27" sqref="E27:H27"/>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56" t="s">
        <v>79</v>
      </c>
      <c r="C1" s="56"/>
      <c r="D1" s="56"/>
      <c r="E1" s="56"/>
      <c r="F1" s="56"/>
      <c r="G1" s="56"/>
      <c r="H1" s="56"/>
    </row>
    <row r="2" spans="2:10" ht="15.75">
      <c r="B2" s="43"/>
      <c r="C2" s="43"/>
      <c r="D2" s="43"/>
      <c r="E2" s="43"/>
      <c r="F2" s="43"/>
      <c r="G2" s="43"/>
      <c r="H2" s="43"/>
      <c r="I2" s="43"/>
      <c r="J2" s="43"/>
    </row>
    <row r="3" spans="2:10" ht="18" customHeight="1">
      <c r="B3" s="81" t="s">
        <v>2</v>
      </c>
      <c r="C3" s="82"/>
      <c r="D3" s="83" t="s">
        <v>3</v>
      </c>
      <c r="E3" s="83"/>
      <c r="F3" s="83"/>
      <c r="G3" s="83"/>
      <c r="H3" s="83"/>
      <c r="I3" s="9"/>
    </row>
    <row r="4" spans="2:10" ht="18" customHeight="1">
      <c r="B4" s="81" t="s">
        <v>80</v>
      </c>
      <c r="C4" s="82"/>
      <c r="D4" s="83" t="s">
        <v>66</v>
      </c>
      <c r="E4" s="83"/>
      <c r="F4" s="83"/>
      <c r="G4" s="83"/>
      <c r="H4" s="83"/>
      <c r="I4" s="9"/>
    </row>
    <row r="5" spans="2:10" ht="18" customHeight="1">
      <c r="B5" s="76" t="s">
        <v>82</v>
      </c>
      <c r="C5" s="77"/>
      <c r="D5" s="84">
        <v>42429</v>
      </c>
      <c r="E5" s="85"/>
      <c r="F5" s="85"/>
      <c r="G5" s="85"/>
      <c r="H5" s="85"/>
    </row>
    <row r="6" spans="2:10" ht="18" customHeight="1">
      <c r="B6" s="76" t="s">
        <v>83</v>
      </c>
      <c r="C6" s="77"/>
      <c r="D6" s="85" t="s">
        <v>110</v>
      </c>
      <c r="E6" s="85"/>
      <c r="F6" s="85"/>
      <c r="G6" s="85"/>
      <c r="H6" s="85"/>
    </row>
    <row r="7" spans="2:10">
      <c r="C7" s="10"/>
    </row>
    <row r="8" spans="2:10">
      <c r="C8" s="10"/>
    </row>
    <row r="9" spans="2:10" ht="13.5" thickBot="1">
      <c r="B9" s="78" t="s">
        <v>84</v>
      </c>
      <c r="C9" s="79"/>
      <c r="D9" s="79"/>
      <c r="E9" s="79"/>
      <c r="F9" s="79"/>
      <c r="G9" s="79"/>
      <c r="H9" s="80"/>
    </row>
    <row r="10" spans="2:10" ht="24" customHeight="1">
      <c r="B10" s="26" t="s">
        <v>85</v>
      </c>
      <c r="C10" s="27" t="s">
        <v>86</v>
      </c>
      <c r="D10" s="26" t="s">
        <v>87</v>
      </c>
      <c r="E10" s="75" t="s">
        <v>88</v>
      </c>
      <c r="F10" s="75"/>
      <c r="G10" s="75"/>
      <c r="H10" s="75"/>
    </row>
    <row r="11" spans="2:10" ht="24" customHeight="1">
      <c r="B11" s="24" t="s">
        <v>8</v>
      </c>
      <c r="C11" s="25">
        <v>42423</v>
      </c>
      <c r="D11" s="24" t="s">
        <v>89</v>
      </c>
      <c r="E11" s="75" t="s">
        <v>88</v>
      </c>
      <c r="F11" s="75"/>
      <c r="G11" s="75"/>
      <c r="H11" s="75"/>
    </row>
    <row r="12" spans="2:10" ht="24" customHeight="1">
      <c r="B12" s="22" t="s">
        <v>90</v>
      </c>
      <c r="C12" s="23">
        <v>0</v>
      </c>
      <c r="D12" s="22" t="s">
        <v>91</v>
      </c>
      <c r="E12" s="75" t="s">
        <v>88</v>
      </c>
      <c r="F12" s="75"/>
      <c r="G12" s="75"/>
      <c r="H12" s="75"/>
    </row>
    <row r="13" spans="2:10" ht="24" customHeight="1">
      <c r="B13" s="26" t="s">
        <v>92</v>
      </c>
      <c r="C13" s="28" t="s">
        <v>93</v>
      </c>
      <c r="D13" s="26" t="s">
        <v>87</v>
      </c>
      <c r="E13" s="75" t="s">
        <v>116</v>
      </c>
      <c r="F13" s="75"/>
      <c r="G13" s="75"/>
      <c r="H13" s="75"/>
    </row>
    <row r="14" spans="2:10" ht="24" customHeight="1">
      <c r="B14" s="24" t="s">
        <v>95</v>
      </c>
      <c r="C14" s="25">
        <v>42424</v>
      </c>
      <c r="D14" s="24" t="s">
        <v>89</v>
      </c>
      <c r="E14" s="75" t="s">
        <v>117</v>
      </c>
      <c r="F14" s="75"/>
      <c r="G14" s="75"/>
      <c r="H14" s="75"/>
    </row>
    <row r="15" spans="2:10" ht="24" customHeight="1">
      <c r="B15" s="22" t="s">
        <v>90</v>
      </c>
      <c r="C15" s="23">
        <v>2</v>
      </c>
      <c r="D15" s="22" t="s">
        <v>91</v>
      </c>
      <c r="E15" s="75" t="s">
        <v>118</v>
      </c>
      <c r="F15" s="75"/>
      <c r="G15" s="75"/>
      <c r="H15" s="75"/>
    </row>
    <row r="16" spans="2:10" ht="24" customHeight="1">
      <c r="B16" s="26" t="s">
        <v>92</v>
      </c>
      <c r="C16" s="27" t="s">
        <v>98</v>
      </c>
      <c r="D16" s="26" t="s">
        <v>87</v>
      </c>
      <c r="E16" s="75" t="s">
        <v>88</v>
      </c>
      <c r="F16" s="75"/>
      <c r="G16" s="75"/>
      <c r="H16" s="75"/>
    </row>
    <row r="17" spans="2:9" ht="24" customHeight="1">
      <c r="B17" s="24" t="s">
        <v>95</v>
      </c>
      <c r="C17" s="25">
        <v>42425</v>
      </c>
      <c r="D17" s="24" t="s">
        <v>89</v>
      </c>
      <c r="E17" s="75" t="s">
        <v>88</v>
      </c>
      <c r="F17" s="75"/>
      <c r="G17" s="75"/>
      <c r="H17" s="75"/>
    </row>
    <row r="18" spans="2:9" ht="24" customHeight="1">
      <c r="B18" s="22" t="s">
        <v>90</v>
      </c>
      <c r="C18" s="23">
        <v>0</v>
      </c>
      <c r="D18" s="22" t="s">
        <v>91</v>
      </c>
      <c r="E18" s="75" t="s">
        <v>88</v>
      </c>
      <c r="F18" s="75"/>
      <c r="G18" s="75"/>
      <c r="H18" s="75"/>
    </row>
    <row r="19" spans="2:9" ht="24" customHeight="1">
      <c r="B19" s="26" t="s">
        <v>92</v>
      </c>
      <c r="C19" s="27" t="s">
        <v>99</v>
      </c>
      <c r="D19" s="26" t="s">
        <v>87</v>
      </c>
      <c r="E19" s="75" t="s">
        <v>88</v>
      </c>
      <c r="F19" s="75"/>
      <c r="G19" s="75"/>
      <c r="H19" s="75"/>
    </row>
    <row r="20" spans="2:9" ht="24" customHeight="1">
      <c r="B20" s="24" t="s">
        <v>95</v>
      </c>
      <c r="C20" s="25">
        <v>42426</v>
      </c>
      <c r="D20" s="24" t="s">
        <v>89</v>
      </c>
      <c r="E20" s="75" t="s">
        <v>88</v>
      </c>
      <c r="F20" s="75"/>
      <c r="G20" s="75"/>
      <c r="H20" s="75"/>
    </row>
    <row r="21" spans="2:9" ht="24" customHeight="1">
      <c r="B21" s="22" t="s">
        <v>90</v>
      </c>
      <c r="C21" s="23">
        <v>0</v>
      </c>
      <c r="D21" s="22" t="s">
        <v>91</v>
      </c>
      <c r="E21" s="75" t="s">
        <v>119</v>
      </c>
      <c r="F21" s="75"/>
      <c r="G21" s="75"/>
      <c r="H21" s="75"/>
    </row>
    <row r="22" spans="2:9" ht="24" customHeight="1">
      <c r="B22" s="26" t="s">
        <v>92</v>
      </c>
      <c r="C22" s="27" t="s">
        <v>100</v>
      </c>
      <c r="D22" s="26" t="s">
        <v>87</v>
      </c>
      <c r="E22" s="75" t="s">
        <v>88</v>
      </c>
      <c r="F22" s="75"/>
      <c r="G22" s="75"/>
      <c r="H22" s="75"/>
    </row>
    <row r="23" spans="2:9" ht="24" customHeight="1">
      <c r="B23" s="24" t="s">
        <v>95</v>
      </c>
      <c r="C23" s="25">
        <v>42427</v>
      </c>
      <c r="D23" s="24" t="s">
        <v>89</v>
      </c>
      <c r="E23" s="75" t="s">
        <v>88</v>
      </c>
      <c r="F23" s="75"/>
      <c r="G23" s="75"/>
      <c r="H23" s="75"/>
    </row>
    <row r="24" spans="2:9" ht="24" customHeight="1">
      <c r="B24" s="22" t="s">
        <v>90</v>
      </c>
      <c r="C24" s="23">
        <v>0</v>
      </c>
      <c r="D24" s="22" t="s">
        <v>91</v>
      </c>
      <c r="E24" s="75" t="s">
        <v>88</v>
      </c>
      <c r="F24" s="75"/>
      <c r="G24" s="75"/>
      <c r="H24" s="75"/>
    </row>
    <row r="25" spans="2:9" ht="24" customHeight="1">
      <c r="B25" s="26" t="s">
        <v>92</v>
      </c>
      <c r="C25" s="27" t="s">
        <v>104</v>
      </c>
      <c r="D25" s="26" t="s">
        <v>87</v>
      </c>
      <c r="E25" s="75" t="s">
        <v>120</v>
      </c>
      <c r="F25" s="75"/>
      <c r="G25" s="75"/>
      <c r="H25" s="75"/>
    </row>
    <row r="26" spans="2:9" ht="33.75" customHeight="1">
      <c r="B26" s="24" t="s">
        <v>95</v>
      </c>
      <c r="C26" s="25">
        <v>42428</v>
      </c>
      <c r="D26" s="24" t="s">
        <v>89</v>
      </c>
      <c r="E26" s="75" t="s">
        <v>121</v>
      </c>
      <c r="F26" s="75"/>
      <c r="G26" s="75"/>
      <c r="H26" s="75"/>
    </row>
    <row r="27" spans="2:9" ht="24" customHeight="1">
      <c r="B27" s="22" t="s">
        <v>90</v>
      </c>
      <c r="C27" s="23">
        <v>4.25</v>
      </c>
      <c r="D27" s="22" t="s">
        <v>91</v>
      </c>
      <c r="E27" s="75" t="s">
        <v>122</v>
      </c>
      <c r="F27" s="75"/>
      <c r="G27" s="75"/>
      <c r="H27" s="75"/>
      <c r="I27" s="39"/>
    </row>
    <row r="28" spans="2:9" ht="24" customHeight="1">
      <c r="B28" s="26" t="s">
        <v>92</v>
      </c>
      <c r="C28" s="27" t="s">
        <v>108</v>
      </c>
      <c r="D28" s="26" t="s">
        <v>87</v>
      </c>
      <c r="E28" s="75" t="s">
        <v>123</v>
      </c>
      <c r="F28" s="75"/>
      <c r="G28" s="75"/>
      <c r="H28" s="75"/>
    </row>
    <row r="29" spans="2:9" ht="24" customHeight="1">
      <c r="B29" s="24" t="s">
        <v>95</v>
      </c>
      <c r="C29" s="25">
        <v>42429</v>
      </c>
      <c r="D29" s="24" t="s">
        <v>89</v>
      </c>
      <c r="E29" s="75" t="s">
        <v>124</v>
      </c>
      <c r="F29" s="75"/>
      <c r="G29" s="75"/>
      <c r="H29" s="75"/>
    </row>
    <row r="30" spans="2:9" ht="24" customHeight="1">
      <c r="B30" s="22" t="s">
        <v>90</v>
      </c>
      <c r="C30" s="23">
        <v>1</v>
      </c>
      <c r="D30" s="22" t="s">
        <v>91</v>
      </c>
      <c r="E30" s="75" t="s">
        <v>125</v>
      </c>
      <c r="F30" s="75"/>
      <c r="G30" s="75"/>
      <c r="H30" s="7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3" zoomScaleNormal="100" workbookViewId="0">
      <selection activeCell="E30" sqref="E30:H30"/>
    </sheetView>
  </sheetViews>
  <sheetFormatPr defaultRowHeight="12.75"/>
  <cols>
    <col min="1" max="1" width="1.140625" customWidth="1"/>
    <col min="2" max="2" width="9" customWidth="1"/>
    <col min="3" max="3" width="11.85546875" bestFit="1" customWidth="1"/>
    <col min="4" max="4" width="9.85546875" customWidth="1"/>
    <col min="5" max="7" width="11.42578125" customWidth="1"/>
    <col min="8" max="8" width="15.7109375" customWidth="1"/>
    <col min="9" max="256" width="11.42578125" customWidth="1"/>
  </cols>
  <sheetData>
    <row r="1" spans="2:10" ht="15.75">
      <c r="B1" s="56" t="s">
        <v>79</v>
      </c>
      <c r="C1" s="56"/>
      <c r="D1" s="56"/>
      <c r="E1" s="56"/>
      <c r="F1" s="56"/>
      <c r="G1" s="56"/>
      <c r="H1" s="56"/>
    </row>
    <row r="2" spans="2:10" ht="15.75">
      <c r="B2" s="43"/>
      <c r="C2" s="43"/>
      <c r="D2" s="43"/>
      <c r="E2" s="43"/>
      <c r="F2" s="43"/>
      <c r="G2" s="43"/>
      <c r="H2" s="43"/>
      <c r="I2" s="43"/>
      <c r="J2" s="43"/>
    </row>
    <row r="3" spans="2:10" ht="18" customHeight="1">
      <c r="B3" s="81" t="s">
        <v>2</v>
      </c>
      <c r="C3" s="82"/>
      <c r="D3" s="83" t="s">
        <v>3</v>
      </c>
      <c r="E3" s="83"/>
      <c r="F3" s="83"/>
      <c r="G3" s="83"/>
      <c r="H3" s="83"/>
      <c r="I3" s="9"/>
    </row>
    <row r="4" spans="2:10" ht="18" customHeight="1">
      <c r="B4" s="81" t="s">
        <v>80</v>
      </c>
      <c r="C4" s="82"/>
      <c r="D4" s="83" t="s">
        <v>67</v>
      </c>
      <c r="E4" s="83"/>
      <c r="F4" s="83"/>
      <c r="G4" s="83"/>
      <c r="H4" s="83"/>
      <c r="I4" s="9"/>
    </row>
    <row r="5" spans="2:10" ht="18" customHeight="1">
      <c r="B5" s="76" t="s">
        <v>82</v>
      </c>
      <c r="C5" s="77"/>
      <c r="D5" s="84">
        <v>42429</v>
      </c>
      <c r="E5" s="85"/>
      <c r="F5" s="85"/>
      <c r="G5" s="85"/>
      <c r="H5" s="85"/>
    </row>
    <row r="6" spans="2:10" ht="18" customHeight="1">
      <c r="B6" s="76" t="s">
        <v>83</v>
      </c>
      <c r="C6" s="77"/>
      <c r="D6" s="85" t="s">
        <v>110</v>
      </c>
      <c r="E6" s="85"/>
      <c r="F6" s="85"/>
      <c r="G6" s="85"/>
      <c r="H6" s="85"/>
    </row>
    <row r="7" spans="2:10">
      <c r="C7" s="10"/>
    </row>
    <row r="8" spans="2:10">
      <c r="C8" s="10"/>
    </row>
    <row r="9" spans="2:10" ht="13.5" thickBot="1">
      <c r="B9" s="78" t="s">
        <v>84</v>
      </c>
      <c r="C9" s="79"/>
      <c r="D9" s="79"/>
      <c r="E9" s="79"/>
      <c r="F9" s="79"/>
      <c r="G9" s="79"/>
      <c r="H9" s="80"/>
    </row>
    <row r="10" spans="2:10" ht="24" customHeight="1">
      <c r="B10" s="26" t="s">
        <v>85</v>
      </c>
      <c r="C10" s="27" t="s">
        <v>86</v>
      </c>
      <c r="D10" s="26" t="s">
        <v>87</v>
      </c>
      <c r="E10" s="75" t="s">
        <v>88</v>
      </c>
      <c r="F10" s="75"/>
      <c r="G10" s="75"/>
      <c r="H10" s="75"/>
    </row>
    <row r="11" spans="2:10" ht="24" customHeight="1">
      <c r="B11" s="24" t="s">
        <v>8</v>
      </c>
      <c r="C11" s="25">
        <v>42423</v>
      </c>
      <c r="D11" s="24" t="s">
        <v>89</v>
      </c>
      <c r="E11" s="75" t="s">
        <v>88</v>
      </c>
      <c r="F11" s="75"/>
      <c r="G11" s="75"/>
      <c r="H11" s="75"/>
    </row>
    <row r="12" spans="2:10" ht="24" customHeight="1">
      <c r="B12" s="22" t="s">
        <v>90</v>
      </c>
      <c r="C12" s="23">
        <v>0</v>
      </c>
      <c r="D12" s="22" t="s">
        <v>91</v>
      </c>
      <c r="E12" s="75" t="s">
        <v>88</v>
      </c>
      <c r="F12" s="75"/>
      <c r="G12" s="75"/>
      <c r="H12" s="75"/>
    </row>
    <row r="13" spans="2:10" ht="24" customHeight="1">
      <c r="B13" s="26" t="s">
        <v>92</v>
      </c>
      <c r="C13" s="28" t="s">
        <v>93</v>
      </c>
      <c r="D13" s="26" t="s">
        <v>87</v>
      </c>
      <c r="E13" s="75" t="s">
        <v>126</v>
      </c>
      <c r="F13" s="75"/>
      <c r="G13" s="75"/>
      <c r="H13" s="75"/>
    </row>
    <row r="14" spans="2:10" ht="24" customHeight="1">
      <c r="B14" s="24" t="s">
        <v>95</v>
      </c>
      <c r="C14" s="25">
        <v>42424</v>
      </c>
      <c r="D14" s="24" t="s">
        <v>89</v>
      </c>
      <c r="E14" s="75" t="s">
        <v>127</v>
      </c>
      <c r="F14" s="75"/>
      <c r="G14" s="75"/>
      <c r="H14" s="75"/>
    </row>
    <row r="15" spans="2:10" ht="24" customHeight="1">
      <c r="B15" s="22" t="s">
        <v>90</v>
      </c>
      <c r="C15" s="23">
        <v>1.5</v>
      </c>
      <c r="D15" s="22" t="s">
        <v>91</v>
      </c>
      <c r="E15" s="75" t="s">
        <v>128</v>
      </c>
      <c r="F15" s="75"/>
      <c r="G15" s="75"/>
      <c r="H15" s="75"/>
    </row>
    <row r="16" spans="2:10" ht="24" customHeight="1">
      <c r="B16" s="26" t="s">
        <v>92</v>
      </c>
      <c r="C16" s="27" t="s">
        <v>98</v>
      </c>
      <c r="D16" s="26" t="s">
        <v>87</v>
      </c>
      <c r="E16" s="75" t="s">
        <v>88</v>
      </c>
      <c r="F16" s="75"/>
      <c r="G16" s="75"/>
      <c r="H16" s="75"/>
    </row>
    <row r="17" spans="2:8" ht="24" customHeight="1">
      <c r="B17" s="24" t="s">
        <v>95</v>
      </c>
      <c r="C17" s="25">
        <v>42425</v>
      </c>
      <c r="D17" s="24" t="s">
        <v>89</v>
      </c>
      <c r="E17" s="75" t="s">
        <v>88</v>
      </c>
      <c r="F17" s="75"/>
      <c r="G17" s="75"/>
      <c r="H17" s="75"/>
    </row>
    <row r="18" spans="2:8" ht="24" customHeight="1">
      <c r="B18" s="22" t="s">
        <v>90</v>
      </c>
      <c r="C18" s="23">
        <v>0</v>
      </c>
      <c r="D18" s="22" t="s">
        <v>91</v>
      </c>
      <c r="E18" s="75" t="s">
        <v>88</v>
      </c>
      <c r="F18" s="75"/>
      <c r="G18" s="75"/>
      <c r="H18" s="75"/>
    </row>
    <row r="19" spans="2:8" ht="24" customHeight="1">
      <c r="B19" s="26" t="s">
        <v>92</v>
      </c>
      <c r="C19" s="27" t="s">
        <v>99</v>
      </c>
      <c r="D19" s="26" t="s">
        <v>87</v>
      </c>
      <c r="E19" s="75" t="s">
        <v>88</v>
      </c>
      <c r="F19" s="75"/>
      <c r="G19" s="75"/>
      <c r="H19" s="75"/>
    </row>
    <row r="20" spans="2:8" ht="24" customHeight="1">
      <c r="B20" s="24" t="s">
        <v>95</v>
      </c>
      <c r="C20" s="25">
        <v>42426</v>
      </c>
      <c r="D20" s="24" t="s">
        <v>89</v>
      </c>
      <c r="E20" s="75" t="s">
        <v>88</v>
      </c>
      <c r="F20" s="75"/>
      <c r="G20" s="75"/>
      <c r="H20" s="75"/>
    </row>
    <row r="21" spans="2:8" ht="24" customHeight="1">
      <c r="B21" s="22" t="s">
        <v>90</v>
      </c>
      <c r="C21" s="23">
        <v>0</v>
      </c>
      <c r="D21" s="22" t="s">
        <v>91</v>
      </c>
      <c r="E21" s="75" t="s">
        <v>129</v>
      </c>
      <c r="F21" s="75"/>
      <c r="G21" s="75"/>
      <c r="H21" s="75"/>
    </row>
    <row r="22" spans="2:8" ht="24" customHeight="1">
      <c r="B22" s="26" t="s">
        <v>92</v>
      </c>
      <c r="C22" s="27" t="s">
        <v>100</v>
      </c>
      <c r="D22" s="26" t="s">
        <v>87</v>
      </c>
      <c r="E22" s="75" t="s">
        <v>88</v>
      </c>
      <c r="F22" s="75"/>
      <c r="G22" s="75"/>
      <c r="H22" s="75"/>
    </row>
    <row r="23" spans="2:8" ht="24" customHeight="1">
      <c r="B23" s="24" t="s">
        <v>95</v>
      </c>
      <c r="C23" s="25">
        <v>42427</v>
      </c>
      <c r="D23" s="24" t="s">
        <v>89</v>
      </c>
      <c r="E23" s="75" t="s">
        <v>88</v>
      </c>
      <c r="F23" s="75"/>
      <c r="G23" s="75"/>
      <c r="H23" s="75"/>
    </row>
    <row r="24" spans="2:8" ht="24" customHeight="1">
      <c r="B24" s="22" t="s">
        <v>90</v>
      </c>
      <c r="C24" s="23">
        <v>0</v>
      </c>
      <c r="D24" s="22" t="s">
        <v>91</v>
      </c>
      <c r="E24" s="75" t="s">
        <v>88</v>
      </c>
      <c r="F24" s="75"/>
      <c r="G24" s="75"/>
      <c r="H24" s="75"/>
    </row>
    <row r="25" spans="2:8" ht="24" customHeight="1">
      <c r="B25" s="26" t="s">
        <v>92</v>
      </c>
      <c r="C25" s="27" t="s">
        <v>104</v>
      </c>
      <c r="D25" s="26" t="s">
        <v>87</v>
      </c>
      <c r="E25" s="75" t="s">
        <v>130</v>
      </c>
      <c r="F25" s="75"/>
      <c r="G25" s="75"/>
      <c r="H25" s="75"/>
    </row>
    <row r="26" spans="2:8" ht="24" customHeight="1">
      <c r="B26" s="24" t="s">
        <v>95</v>
      </c>
      <c r="C26" s="25">
        <v>42428</v>
      </c>
      <c r="D26" s="24" t="s">
        <v>89</v>
      </c>
      <c r="E26" s="75" t="s">
        <v>131</v>
      </c>
      <c r="F26" s="75"/>
      <c r="G26" s="75"/>
      <c r="H26" s="75"/>
    </row>
    <row r="27" spans="2:8" ht="24" customHeight="1">
      <c r="B27" s="22" t="s">
        <v>90</v>
      </c>
      <c r="C27" s="23">
        <v>3</v>
      </c>
      <c r="D27" s="22" t="s">
        <v>91</v>
      </c>
      <c r="E27" s="75" t="s">
        <v>132</v>
      </c>
      <c r="F27" s="75"/>
      <c r="G27" s="75"/>
      <c r="H27" s="75"/>
    </row>
    <row r="28" spans="2:8" ht="24" customHeight="1">
      <c r="B28" s="26" t="s">
        <v>92</v>
      </c>
      <c r="C28" s="27" t="s">
        <v>108</v>
      </c>
      <c r="D28" s="26" t="s">
        <v>87</v>
      </c>
      <c r="E28" s="75" t="s">
        <v>88</v>
      </c>
      <c r="F28" s="75"/>
      <c r="G28" s="75"/>
      <c r="H28" s="75"/>
    </row>
    <row r="29" spans="2:8" ht="24" customHeight="1">
      <c r="B29" s="24" t="s">
        <v>95</v>
      </c>
      <c r="C29" s="25">
        <v>42429</v>
      </c>
      <c r="D29" s="24" t="s">
        <v>89</v>
      </c>
      <c r="E29" s="75" t="s">
        <v>88</v>
      </c>
      <c r="F29" s="75"/>
      <c r="G29" s="75"/>
      <c r="H29" s="75"/>
    </row>
    <row r="30" spans="2:8" ht="24" customHeight="1">
      <c r="B30" s="22" t="s">
        <v>90</v>
      </c>
      <c r="C30" s="23">
        <v>0</v>
      </c>
      <c r="D30" s="22" t="s">
        <v>91</v>
      </c>
      <c r="E30" s="75" t="s">
        <v>88</v>
      </c>
      <c r="F30" s="75"/>
      <c r="G30" s="75"/>
      <c r="H30" s="7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5" workbookViewId="0">
      <selection activeCell="J27" sqref="J27"/>
    </sheetView>
  </sheetViews>
  <sheetFormatPr defaultRowHeight="12.75"/>
  <cols>
    <col min="1" max="1" width="7.5703125" bestFit="1" customWidth="1"/>
    <col min="2" max="2" width="11.28515625" bestFit="1" customWidth="1"/>
    <col min="7" max="7" width="22.140625" customWidth="1"/>
  </cols>
  <sheetData>
    <row r="1" spans="1:7" ht="15.75">
      <c r="A1" s="56" t="s">
        <v>79</v>
      </c>
      <c r="B1" s="56"/>
      <c r="C1" s="56"/>
      <c r="D1" s="56"/>
      <c r="E1" s="56"/>
      <c r="F1" s="56"/>
      <c r="G1" s="56"/>
    </row>
    <row r="2" spans="1:7" ht="15.75">
      <c r="A2" s="43"/>
      <c r="B2" s="43"/>
      <c r="C2" s="43"/>
      <c r="D2" s="43"/>
      <c r="E2" s="43"/>
      <c r="F2" s="43"/>
      <c r="G2" s="43"/>
    </row>
    <row r="3" spans="1:7" ht="15" customHeight="1">
      <c r="A3" s="81" t="s">
        <v>2</v>
      </c>
      <c r="B3" s="82"/>
      <c r="C3" s="83" t="s">
        <v>3</v>
      </c>
      <c r="D3" s="83"/>
      <c r="E3" s="83"/>
      <c r="F3" s="83"/>
      <c r="G3" s="83"/>
    </row>
    <row r="4" spans="1:7" ht="15" customHeight="1">
      <c r="A4" s="81" t="s">
        <v>80</v>
      </c>
      <c r="B4" s="82"/>
      <c r="C4" s="83" t="s">
        <v>63</v>
      </c>
      <c r="D4" s="83"/>
      <c r="E4" s="83"/>
      <c r="F4" s="83"/>
      <c r="G4" s="83"/>
    </row>
    <row r="5" spans="1:7" ht="12.75" customHeight="1">
      <c r="A5" s="76" t="s">
        <v>82</v>
      </c>
      <c r="B5" s="77"/>
      <c r="C5" s="84">
        <v>42429</v>
      </c>
      <c r="D5" s="85"/>
      <c r="E5" s="85"/>
      <c r="F5" s="85"/>
      <c r="G5" s="85"/>
    </row>
    <row r="6" spans="1:7" ht="12.75" customHeight="1">
      <c r="A6" s="76" t="s">
        <v>83</v>
      </c>
      <c r="B6" s="77"/>
      <c r="C6" s="85" t="s">
        <v>10</v>
      </c>
      <c r="D6" s="85"/>
      <c r="E6" s="85"/>
      <c r="F6" s="85"/>
      <c r="G6" s="85"/>
    </row>
    <row r="7" spans="1:7">
      <c r="B7" s="10"/>
    </row>
    <row r="8" spans="1:7">
      <c r="B8" s="10"/>
    </row>
    <row r="9" spans="1:7" ht="13.5" thickBot="1">
      <c r="A9" s="78" t="s">
        <v>84</v>
      </c>
      <c r="B9" s="79"/>
      <c r="C9" s="79"/>
      <c r="D9" s="79"/>
      <c r="E9" s="79"/>
      <c r="F9" s="79"/>
      <c r="G9" s="80"/>
    </row>
    <row r="10" spans="1:7" ht="33.75" customHeight="1">
      <c r="A10" s="26" t="s">
        <v>85</v>
      </c>
      <c r="B10" s="27" t="s">
        <v>86</v>
      </c>
      <c r="C10" s="26" t="s">
        <v>87</v>
      </c>
      <c r="D10" s="75" t="s">
        <v>88</v>
      </c>
      <c r="E10" s="75"/>
      <c r="F10" s="75"/>
      <c r="G10" s="75"/>
    </row>
    <row r="11" spans="1:7" ht="15" customHeight="1">
      <c r="A11" s="24" t="s">
        <v>8</v>
      </c>
      <c r="B11" s="25">
        <v>42423</v>
      </c>
      <c r="C11" s="24" t="s">
        <v>89</v>
      </c>
      <c r="D11" s="75" t="s">
        <v>88</v>
      </c>
      <c r="E11" s="75"/>
      <c r="F11" s="75"/>
      <c r="G11" s="75"/>
    </row>
    <row r="12" spans="1:7" ht="34.5" customHeight="1">
      <c r="A12" s="22" t="s">
        <v>90</v>
      </c>
      <c r="B12" s="23">
        <v>0</v>
      </c>
      <c r="C12" s="22" t="s">
        <v>91</v>
      </c>
      <c r="D12" s="75" t="s">
        <v>88</v>
      </c>
      <c r="E12" s="75"/>
      <c r="F12" s="75"/>
      <c r="G12" s="75"/>
    </row>
    <row r="13" spans="1:7" ht="33.75" customHeight="1">
      <c r="A13" s="26" t="s">
        <v>92</v>
      </c>
      <c r="B13" s="28" t="s">
        <v>93</v>
      </c>
      <c r="C13" s="26" t="s">
        <v>87</v>
      </c>
      <c r="D13" s="75" t="s">
        <v>133</v>
      </c>
      <c r="E13" s="75"/>
      <c r="F13" s="75"/>
      <c r="G13" s="75"/>
    </row>
    <row r="14" spans="1:7" ht="15" customHeight="1">
      <c r="A14" s="24" t="s">
        <v>95</v>
      </c>
      <c r="B14" s="25">
        <v>42424</v>
      </c>
      <c r="C14" s="24" t="s">
        <v>89</v>
      </c>
      <c r="D14" s="75" t="s">
        <v>134</v>
      </c>
      <c r="E14" s="75"/>
      <c r="F14" s="75"/>
      <c r="G14" s="75"/>
    </row>
    <row r="15" spans="1:7" ht="33.75" customHeight="1">
      <c r="A15" s="22" t="s">
        <v>90</v>
      </c>
      <c r="B15" s="23">
        <v>1.5</v>
      </c>
      <c r="C15" s="22" t="s">
        <v>91</v>
      </c>
      <c r="D15" s="75" t="s">
        <v>118</v>
      </c>
      <c r="E15" s="75"/>
      <c r="F15" s="75"/>
      <c r="G15" s="75"/>
    </row>
    <row r="16" spans="1:7" ht="33.75" customHeight="1">
      <c r="A16" s="26" t="s">
        <v>92</v>
      </c>
      <c r="B16" s="27" t="s">
        <v>98</v>
      </c>
      <c r="C16" s="26" t="s">
        <v>87</v>
      </c>
      <c r="D16" s="75" t="s">
        <v>88</v>
      </c>
      <c r="E16" s="75"/>
      <c r="F16" s="75"/>
      <c r="G16" s="75"/>
    </row>
    <row r="17" spans="1:7" ht="15" customHeight="1">
      <c r="A17" s="24" t="s">
        <v>95</v>
      </c>
      <c r="B17" s="25">
        <v>42425</v>
      </c>
      <c r="C17" s="24" t="s">
        <v>89</v>
      </c>
      <c r="D17" s="75" t="s">
        <v>88</v>
      </c>
      <c r="E17" s="75"/>
      <c r="F17" s="75"/>
      <c r="G17" s="75"/>
    </row>
    <row r="18" spans="1:7" ht="33.75" customHeight="1">
      <c r="A18" s="22" t="s">
        <v>90</v>
      </c>
      <c r="B18" s="23">
        <v>0</v>
      </c>
      <c r="C18" s="22" t="s">
        <v>91</v>
      </c>
      <c r="D18" s="75" t="s">
        <v>88</v>
      </c>
      <c r="E18" s="75"/>
      <c r="F18" s="75"/>
      <c r="G18" s="75"/>
    </row>
    <row r="19" spans="1:7" ht="42" customHeight="1">
      <c r="A19" s="26" t="s">
        <v>92</v>
      </c>
      <c r="B19" s="27" t="s">
        <v>99</v>
      </c>
      <c r="C19" s="26" t="s">
        <v>87</v>
      </c>
      <c r="D19" s="75" t="s">
        <v>135</v>
      </c>
      <c r="E19" s="75"/>
      <c r="F19" s="75"/>
      <c r="G19" s="75"/>
    </row>
    <row r="20" spans="1:7" ht="15" customHeight="1">
      <c r="A20" s="24" t="s">
        <v>95</v>
      </c>
      <c r="B20" s="25">
        <v>42426</v>
      </c>
      <c r="C20" s="24" t="s">
        <v>89</v>
      </c>
      <c r="D20" s="75" t="s">
        <v>136</v>
      </c>
      <c r="E20" s="75"/>
      <c r="F20" s="75"/>
      <c r="G20" s="75"/>
    </row>
    <row r="21" spans="1:7" ht="33.75" customHeight="1">
      <c r="A21" s="22" t="s">
        <v>90</v>
      </c>
      <c r="B21" s="23">
        <v>1.5</v>
      </c>
      <c r="C21" s="22" t="s">
        <v>91</v>
      </c>
      <c r="D21" s="75" t="s">
        <v>137</v>
      </c>
      <c r="E21" s="75"/>
      <c r="F21" s="75"/>
      <c r="G21" s="75"/>
    </row>
    <row r="22" spans="1:7" ht="33.75">
      <c r="A22" s="26" t="s">
        <v>92</v>
      </c>
      <c r="B22" s="27" t="s">
        <v>100</v>
      </c>
      <c r="C22" s="26" t="s">
        <v>87</v>
      </c>
      <c r="D22" s="75" t="s">
        <v>88</v>
      </c>
      <c r="E22" s="75"/>
      <c r="F22" s="75"/>
      <c r="G22" s="75"/>
    </row>
    <row r="23" spans="1:7" ht="15">
      <c r="A23" s="24" t="s">
        <v>95</v>
      </c>
      <c r="B23" s="25">
        <v>42427</v>
      </c>
      <c r="C23" s="24" t="s">
        <v>89</v>
      </c>
      <c r="D23" s="75" t="s">
        <v>88</v>
      </c>
      <c r="E23" s="75"/>
      <c r="F23" s="75"/>
      <c r="G23" s="75"/>
    </row>
    <row r="24" spans="1:7" ht="33.75">
      <c r="A24" s="22" t="s">
        <v>90</v>
      </c>
      <c r="B24" s="23">
        <v>0</v>
      </c>
      <c r="C24" s="22" t="s">
        <v>91</v>
      </c>
      <c r="D24" s="75" t="s">
        <v>88</v>
      </c>
      <c r="E24" s="75"/>
      <c r="F24" s="75"/>
      <c r="G24" s="75"/>
    </row>
    <row r="25" spans="1:7" ht="33.75" customHeight="1">
      <c r="A25" s="26" t="s">
        <v>92</v>
      </c>
      <c r="B25" s="27" t="s">
        <v>104</v>
      </c>
      <c r="C25" s="26" t="s">
        <v>87</v>
      </c>
      <c r="D25" s="75" t="s">
        <v>138</v>
      </c>
      <c r="E25" s="75"/>
      <c r="F25" s="75"/>
      <c r="G25" s="75"/>
    </row>
    <row r="26" spans="1:7" ht="15" customHeight="1">
      <c r="A26" s="24" t="s">
        <v>95</v>
      </c>
      <c r="B26" s="25">
        <v>42428</v>
      </c>
      <c r="C26" s="24" t="s">
        <v>89</v>
      </c>
      <c r="D26" s="75" t="s">
        <v>139</v>
      </c>
      <c r="E26" s="75"/>
      <c r="F26" s="75"/>
      <c r="G26" s="75"/>
    </row>
    <row r="27" spans="1:7" ht="33.75" customHeight="1">
      <c r="A27" s="22" t="s">
        <v>90</v>
      </c>
      <c r="B27" s="23">
        <v>3</v>
      </c>
      <c r="C27" s="22" t="s">
        <v>91</v>
      </c>
      <c r="D27" s="75" t="s">
        <v>137</v>
      </c>
      <c r="E27" s="75"/>
      <c r="F27" s="75"/>
      <c r="G27" s="75"/>
    </row>
    <row r="28" spans="1:7" ht="33.75">
      <c r="A28" s="26" t="s">
        <v>92</v>
      </c>
      <c r="B28" s="27" t="s">
        <v>108</v>
      </c>
      <c r="C28" s="26" t="s">
        <v>87</v>
      </c>
      <c r="D28" s="75" t="s">
        <v>88</v>
      </c>
      <c r="E28" s="75"/>
      <c r="F28" s="75"/>
      <c r="G28" s="75"/>
    </row>
    <row r="29" spans="1:7" ht="15" customHeight="1">
      <c r="A29" s="24" t="s">
        <v>95</v>
      </c>
      <c r="B29" s="25">
        <v>42429</v>
      </c>
      <c r="C29" s="24" t="s">
        <v>89</v>
      </c>
      <c r="D29" s="75" t="s">
        <v>88</v>
      </c>
      <c r="E29" s="75"/>
      <c r="F29" s="75"/>
      <c r="G29" s="75"/>
    </row>
    <row r="30" spans="1:7" ht="33.75" customHeight="1">
      <c r="A30" s="22" t="s">
        <v>90</v>
      </c>
      <c r="B30" s="23">
        <v>0</v>
      </c>
      <c r="C30" s="22" t="s">
        <v>91</v>
      </c>
      <c r="D30" s="75" t="s">
        <v>88</v>
      </c>
      <c r="E30" s="75"/>
      <c r="F30" s="75"/>
      <c r="G30" s="75"/>
    </row>
  </sheetData>
  <mergeCells count="31">
    <mergeCell ref="D30:G30"/>
    <mergeCell ref="D19:G19"/>
    <mergeCell ref="D20:G20"/>
    <mergeCell ref="D21:G21"/>
    <mergeCell ref="D22:G22"/>
    <mergeCell ref="D23:G23"/>
    <mergeCell ref="D24:G24"/>
    <mergeCell ref="D25:G25"/>
    <mergeCell ref="D26:G26"/>
    <mergeCell ref="D27:G27"/>
    <mergeCell ref="D28:G28"/>
    <mergeCell ref="D29:G29"/>
    <mergeCell ref="D18:G18"/>
    <mergeCell ref="A6:B6"/>
    <mergeCell ref="C6:G6"/>
    <mergeCell ref="A9:G9"/>
    <mergeCell ref="D10:G10"/>
    <mergeCell ref="D11:G11"/>
    <mergeCell ref="D12:G12"/>
    <mergeCell ref="D13:G13"/>
    <mergeCell ref="D14:G14"/>
    <mergeCell ref="D15:G15"/>
    <mergeCell ref="D16:G16"/>
    <mergeCell ref="D17:G17"/>
    <mergeCell ref="A5:B5"/>
    <mergeCell ref="C5:G5"/>
    <mergeCell ref="A1:G1"/>
    <mergeCell ref="A3:B3"/>
    <mergeCell ref="C3:G3"/>
    <mergeCell ref="A4:B4"/>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ajb0052@tigermail.auburn.edu</cp:lastModifiedBy>
  <cp:revision/>
  <dcterms:created xsi:type="dcterms:W3CDTF">2006-01-19T01:09:42Z</dcterms:created>
  <dcterms:modified xsi:type="dcterms:W3CDTF">2016-03-08T07:13:31Z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5134adb8-0848-4a26-8a62-730d2ec58408</vt:lpwstr>
  </property>
</Properties>
</file>