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<sst xmlns="http://schemas.openxmlformats.org/spreadsheetml/2006/main" count="73" uniqueCount="73">
  <si>
    <t>N</t>
  </si>
  <si>
    <t>Aluno</t>
  </si>
  <si>
    <t>P1</t>
  </si>
  <si>
    <t>P2</t>
  </si>
  <si>
    <t>T1 (1pt)</t>
  </si>
  <si>
    <t>T2(5pts)</t>
  </si>
  <si>
    <t>T3(5pts)</t>
  </si>
  <si>
    <t>MS</t>
  </si>
  <si>
    <t>REC</t>
  </si>
  <si>
    <t>MF</t>
  </si>
  <si>
    <t>ADIEL PEREIRA PRADO</t>
  </si>
  <si>
    <t>ALINNE TATIANE FARIA CÂMARA</t>
  </si>
  <si>
    <t>AMANDA DE SOUZA CAETANO</t>
  </si>
  <si>
    <t>ANDRÉ DIAS FREITAS</t>
  </si>
  <si>
    <t>ANTONIO CARLOS CAMPOS DA SILVA JUNIOR</t>
  </si>
  <si>
    <t>ANTONIO RICARDO CORRÊA SOUZA</t>
  </si>
  <si>
    <t>ARTHUR LUKE DE PAULA FRAGA</t>
  </si>
  <si>
    <t>BRENO CALDEIRA NASCIMENTO</t>
  </si>
  <si>
    <t>BRUNA SANTOS</t>
  </si>
  <si>
    <t>BRUNNA FERREIRA GONÇALVES</t>
  </si>
  <si>
    <t>BRUNO ALVES CATANANT</t>
  </si>
  <si>
    <t>BRUNO BORGES FONSECA</t>
  </si>
  <si>
    <t>BRUNO PAIVA DE OLIVEIRA</t>
  </si>
  <si>
    <t>CAIO BITTENCOURT</t>
  </si>
  <si>
    <t>DANILO AUGUSTO NUNES</t>
  </si>
  <si>
    <t>EDUARDO DE FREITAS GONÇALVES</t>
  </si>
  <si>
    <t>ELIABE VINÍCIUS COSTA E SILVA</t>
  </si>
  <si>
    <t>FABRICIO MONTEIRO DE AQUINO</t>
  </si>
  <si>
    <t>FELIPE ALVES BELISÁRIO</t>
  </si>
  <si>
    <t>GABRIEL DE CASTRO TEIXEIRA PINHEIRO</t>
  </si>
  <si>
    <t>GABRIEL JOSÉ BUENO OTSUKA</t>
  </si>
  <si>
    <t>GUILHERME SILVA GONDIN DE OLIVEIRA</t>
  </si>
  <si>
    <t>GUSTAVO MELO DO CARMO</t>
  </si>
  <si>
    <t>HUGO GUSTAVO VALIN OLIVEIRA DA CUNHA</t>
  </si>
  <si>
    <t>IGOR MIKIO YONEMURA</t>
  </si>
  <si>
    <t>ISADORA REZENDE LOPES</t>
  </si>
  <si>
    <t>IZABELA PEREIRA MAESTRI</t>
  </si>
  <si>
    <t>JOÃO PEDRO FERREIRA BORGES</t>
  </si>
  <si>
    <t>JOÃO VITOR RODRIGUES DE ALCANTARA</t>
  </si>
  <si>
    <t>JOYCE CHRISTINE FEITOZA FREIRE</t>
  </si>
  <si>
    <t>JOYCE EMANUELE OLIVEIRA SILVA</t>
  </si>
  <si>
    <t>JÚLIA MENDONÇA BIASI</t>
  </si>
  <si>
    <t>LEANDRO FONTELLAS LAURITO</t>
  </si>
  <si>
    <t>LEONARDO FERREIRA ESSIA</t>
  </si>
  <si>
    <t>LEONARDO SANTOS BAIA</t>
  </si>
  <si>
    <t>LORENA DA SILVA ELIAS</t>
  </si>
  <si>
    <t>LUCAS SANTOS PORTUGAL</t>
  </si>
  <si>
    <t>LUÍS GABRIEL MÁXIMO</t>
  </si>
  <si>
    <t>LUIZ OTÁVIO DIAS COUTINHO</t>
  </si>
  <si>
    <t>MARCELA NEVES BELCHIOR</t>
  </si>
  <si>
    <t>MARCOS GABRIEL LEÃO MUÑOZ</t>
  </si>
  <si>
    <t>MARÍLIA LEAL CUNHA</t>
  </si>
  <si>
    <t>MATHEUS LUCAS ALBANO SANTOS</t>
  </si>
  <si>
    <t>MATHEUS PIMENTA REIS</t>
  </si>
  <si>
    <t>MURILLO HENRIQUE RODRIGUES RESENDE</t>
  </si>
  <si>
    <t>NÍCOLAS VINÍCIUS TEIXEIRA DE LIMA</t>
  </si>
  <si>
    <t>PEDRO HENRIQUE BUFULIN DE ALMEIDA</t>
  </si>
  <si>
    <t>RAFAEL RANDER SILVA</t>
  </si>
  <si>
    <t>RAFAEL TEODORO CUPERTINO</t>
  </si>
  <si>
    <t>RAPHAELA LUISA SILVA MENDONÇA</t>
  </si>
  <si>
    <t>RODRIGO ZAMBONI SILVA</t>
  </si>
  <si>
    <t>SARAH HANNA VIANA BRITO SILVA</t>
  </si>
  <si>
    <t>TARCISIO MAGNO DE ALMEIDA FILHO</t>
  </si>
  <si>
    <t>THAIS DAMASCENO SILVA</t>
  </si>
  <si>
    <t>THAYNARA SILVA PINTO</t>
  </si>
  <si>
    <t>TÚLIO ROQUETE OLIVEIRA</t>
  </si>
  <si>
    <t>VICTOR GUILHERME OLIVEIRA SANTOS</t>
  </si>
  <si>
    <t>VÍCTOR HUGO EUSTÁQUIO LOPES</t>
  </si>
  <si>
    <t>VINICIUS SCAVONI DE LIMA</t>
  </si>
  <si>
    <t>WEBERT VIEIRA ARANTES</t>
  </si>
  <si>
    <t>WELLINGTON CESAR DIAS LIMA</t>
  </si>
  <si>
    <t>WELLYNGTON MARQUES BORGES</t>
  </si>
  <si>
    <t>YAGO VINÍCIUS FERREIRA DE CASTRO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</si>
</sst>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</font>
    <font>
      <b/>
      <name val="Arial"/>
    </font>
    <font>
      <b/>
    </font>
    <font/>
    <font>
      <sz val="7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9900FF"/>
        <bgColor rgb="FF99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3" numFmtId="0" xfId="0" applyFont="1"/>
    <xf borderId="1" fillId="3" fontId="4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left" readingOrder="0" vertical="top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0" fillId="3" fontId="3" numFmtId="0" xfId="0" applyFont="1"/>
    <xf borderId="1" fillId="4" fontId="4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center"/>
    </xf>
    <xf borderId="0" fillId="4" fontId="3" numFmtId="0" xfId="0" applyFont="1"/>
    <xf borderId="1" fillId="4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horizontal="left" readingOrder="0" vertical="top"/>
    </xf>
    <xf borderId="1" fillId="5" fontId="3" numFmtId="0" xfId="0" applyAlignment="1" applyBorder="1" applyFont="1">
      <alignment horizontal="center"/>
    </xf>
    <xf borderId="0" fillId="5" fontId="3" numFmtId="0" xfId="0" applyFont="1"/>
    <xf borderId="0" fillId="0" fontId="3" numFmtId="0" xfId="0" applyAlignment="1" applyFon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29.5"/>
    <col customWidth="1" min="3" max="3" width="7.75"/>
    <col customWidth="1" min="4" max="4" width="7.0"/>
    <col customWidth="1" min="5" max="5" width="6.75"/>
    <col customWidth="1" min="6" max="7" width="7.0"/>
    <col customWidth="1" min="8" max="8" width="7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5" t="s">
        <v>10</v>
      </c>
      <c r="C2" s="6">
        <v>80.0</v>
      </c>
      <c r="D2" s="6">
        <v>50.0</v>
      </c>
      <c r="E2" s="7"/>
      <c r="F2" s="6">
        <v>5.0</v>
      </c>
      <c r="G2" s="7"/>
      <c r="H2" s="7">
        <f t="shared" ref="H2:H64" si="1">C2*0.5+D2*0.5+E2+F2+G2</f>
        <v>70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9">
        <v>2.0</v>
      </c>
      <c r="B3" s="10" t="s">
        <v>11</v>
      </c>
      <c r="C3" s="11"/>
      <c r="D3" s="11"/>
      <c r="E3" s="11"/>
      <c r="F3" s="11"/>
      <c r="G3" s="11"/>
      <c r="H3" s="11">
        <f t="shared" si="1"/>
        <v>0</v>
      </c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4">
        <v>3.0</v>
      </c>
      <c r="B4" s="5" t="s">
        <v>12</v>
      </c>
      <c r="C4" s="6">
        <v>80.0</v>
      </c>
      <c r="D4" s="6">
        <v>80.0</v>
      </c>
      <c r="E4" s="7"/>
      <c r="F4" s="6">
        <v>5.0</v>
      </c>
      <c r="G4" s="7"/>
      <c r="H4" s="7">
        <f t="shared" si="1"/>
        <v>85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4">
        <v>4.0</v>
      </c>
      <c r="B5" s="5" t="s">
        <v>13</v>
      </c>
      <c r="C5" s="6">
        <v>90.0</v>
      </c>
      <c r="D5" s="6">
        <v>60.0</v>
      </c>
      <c r="E5" s="6">
        <v>1.0</v>
      </c>
      <c r="F5" s="7"/>
      <c r="G5" s="6">
        <v>5.0</v>
      </c>
      <c r="H5" s="7">
        <f t="shared" si="1"/>
        <v>81</v>
      </c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4">
        <v>5.0</v>
      </c>
      <c r="B6" s="5" t="s">
        <v>14</v>
      </c>
      <c r="C6" s="6">
        <v>75.0</v>
      </c>
      <c r="D6" s="6">
        <v>55.0</v>
      </c>
      <c r="E6" s="7"/>
      <c r="F6" s="7"/>
      <c r="G6" s="6">
        <v>5.0</v>
      </c>
      <c r="H6" s="7">
        <f t="shared" si="1"/>
        <v>70</v>
      </c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4">
        <v>6.0</v>
      </c>
      <c r="B7" s="5" t="s">
        <v>15</v>
      </c>
      <c r="C7" s="6">
        <v>55.0</v>
      </c>
      <c r="D7" s="6">
        <v>50.0</v>
      </c>
      <c r="E7" s="7"/>
      <c r="F7" s="6">
        <v>5.0</v>
      </c>
      <c r="G7" s="6">
        <v>5.0</v>
      </c>
      <c r="H7" s="7">
        <f t="shared" si="1"/>
        <v>62.5</v>
      </c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9">
        <v>7.0</v>
      </c>
      <c r="B8" s="10" t="s">
        <v>16</v>
      </c>
      <c r="C8" s="13">
        <v>55.0</v>
      </c>
      <c r="D8" s="13">
        <v>30.0</v>
      </c>
      <c r="E8" s="11"/>
      <c r="F8" s="11"/>
      <c r="G8" s="11"/>
      <c r="H8" s="11">
        <f t="shared" si="1"/>
        <v>42.5</v>
      </c>
      <c r="I8" s="11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4">
        <v>8.0</v>
      </c>
      <c r="B9" s="5" t="s">
        <v>17</v>
      </c>
      <c r="C9" s="6">
        <v>80.0</v>
      </c>
      <c r="D9" s="6">
        <v>40.0</v>
      </c>
      <c r="E9" s="6">
        <v>1.0</v>
      </c>
      <c r="F9" s="6">
        <v>5.0</v>
      </c>
      <c r="G9" s="7"/>
      <c r="H9" s="7">
        <f t="shared" si="1"/>
        <v>66</v>
      </c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9">
        <v>9.0</v>
      </c>
      <c r="B10" s="10" t="s">
        <v>18</v>
      </c>
      <c r="C10" s="11"/>
      <c r="D10" s="11"/>
      <c r="E10" s="11"/>
      <c r="F10" s="11"/>
      <c r="G10" s="11"/>
      <c r="H10" s="11">
        <f t="shared" si="1"/>
        <v>0</v>
      </c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9">
        <v>10.0</v>
      </c>
      <c r="B11" s="10" t="s">
        <v>19</v>
      </c>
      <c r="C11" s="11"/>
      <c r="D11" s="11"/>
      <c r="E11" s="11"/>
      <c r="F11" s="11"/>
      <c r="G11" s="11"/>
      <c r="H11" s="11">
        <f t="shared" si="1"/>
        <v>0</v>
      </c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9">
        <v>11.0</v>
      </c>
      <c r="B12" s="10" t="s">
        <v>20</v>
      </c>
      <c r="C12" s="11"/>
      <c r="D12" s="11"/>
      <c r="E12" s="11"/>
      <c r="F12" s="11"/>
      <c r="G12" s="11"/>
      <c r="H12" s="11">
        <f t="shared" si="1"/>
        <v>0</v>
      </c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4">
        <v>12.0</v>
      </c>
      <c r="B13" s="5" t="s">
        <v>21</v>
      </c>
      <c r="C13" s="6">
        <v>80.0</v>
      </c>
      <c r="D13" s="6">
        <v>90.0</v>
      </c>
      <c r="E13" s="7"/>
      <c r="F13" s="6">
        <v>5.0</v>
      </c>
      <c r="G13" s="7"/>
      <c r="H13" s="7">
        <f t="shared" si="1"/>
        <v>90</v>
      </c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4">
        <v>13.0</v>
      </c>
      <c r="B14" s="5" t="s">
        <v>22</v>
      </c>
      <c r="C14" s="6">
        <v>90.0</v>
      </c>
      <c r="D14" s="6">
        <v>85.0</v>
      </c>
      <c r="E14" s="7"/>
      <c r="F14" s="7"/>
      <c r="G14" s="7"/>
      <c r="H14" s="7">
        <f t="shared" si="1"/>
        <v>87.5</v>
      </c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9">
        <v>14.0</v>
      </c>
      <c r="B15" s="10" t="s">
        <v>23</v>
      </c>
      <c r="C15" s="13">
        <v>30.0</v>
      </c>
      <c r="D15" s="13">
        <v>10.0</v>
      </c>
      <c r="E15" s="11"/>
      <c r="F15" s="11"/>
      <c r="G15" s="11"/>
      <c r="H15" s="11">
        <f t="shared" si="1"/>
        <v>20</v>
      </c>
      <c r="I15" s="13">
        <v>50.0</v>
      </c>
      <c r="J15" s="11">
        <f>(H15+I15)/2</f>
        <v>35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4">
        <v>15.0</v>
      </c>
      <c r="B16" s="5" t="s">
        <v>24</v>
      </c>
      <c r="C16" s="6">
        <v>90.0</v>
      </c>
      <c r="D16" s="6">
        <v>55.0</v>
      </c>
      <c r="E16" s="7"/>
      <c r="F16" s="7"/>
      <c r="G16" s="7"/>
      <c r="H16" s="7">
        <f t="shared" si="1"/>
        <v>72.5</v>
      </c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9">
        <v>16.0</v>
      </c>
      <c r="B17" s="10" t="s">
        <v>25</v>
      </c>
      <c r="C17" s="13">
        <v>50.0</v>
      </c>
      <c r="D17" s="13">
        <v>0.0</v>
      </c>
      <c r="E17" s="11"/>
      <c r="F17" s="11"/>
      <c r="G17" s="11"/>
      <c r="H17" s="11">
        <f t="shared" si="1"/>
        <v>25</v>
      </c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4">
        <v>17.0</v>
      </c>
      <c r="B18" s="5" t="s">
        <v>26</v>
      </c>
      <c r="C18" s="6">
        <v>90.0</v>
      </c>
      <c r="D18" s="6">
        <v>75.0</v>
      </c>
      <c r="E18" s="6">
        <v>1.0</v>
      </c>
      <c r="F18" s="6">
        <v>5.0</v>
      </c>
      <c r="G18" s="7"/>
      <c r="H18" s="7">
        <f t="shared" si="1"/>
        <v>88.5</v>
      </c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4">
        <v>18.0</v>
      </c>
      <c r="B19" s="5" t="s">
        <v>27</v>
      </c>
      <c r="C19" s="6">
        <v>85.0</v>
      </c>
      <c r="D19" s="6">
        <v>45.0</v>
      </c>
      <c r="E19" s="7"/>
      <c r="F19" s="7"/>
      <c r="G19" s="7"/>
      <c r="H19" s="7">
        <f t="shared" si="1"/>
        <v>65</v>
      </c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4">
        <v>19.0</v>
      </c>
      <c r="B20" s="5" t="s">
        <v>28</v>
      </c>
      <c r="C20" s="6">
        <v>80.0</v>
      </c>
      <c r="D20" s="6">
        <v>75.0</v>
      </c>
      <c r="E20" s="7"/>
      <c r="F20" s="6">
        <v>5.0</v>
      </c>
      <c r="G20" s="7"/>
      <c r="H20" s="7">
        <f t="shared" si="1"/>
        <v>82.5</v>
      </c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4">
        <v>20.0</v>
      </c>
      <c r="B21" s="5" t="s">
        <v>29</v>
      </c>
      <c r="C21" s="6">
        <v>65.0</v>
      </c>
      <c r="D21" s="6">
        <v>85.0</v>
      </c>
      <c r="E21" s="6">
        <v>1.0</v>
      </c>
      <c r="F21" s="6">
        <v>5.0</v>
      </c>
      <c r="G21" s="7"/>
      <c r="H21" s="7">
        <f t="shared" si="1"/>
        <v>81</v>
      </c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4">
        <v>21.0</v>
      </c>
      <c r="B22" s="5" t="s">
        <v>30</v>
      </c>
      <c r="C22" s="6">
        <v>100.0</v>
      </c>
      <c r="D22" s="6">
        <v>70.0</v>
      </c>
      <c r="E22" s="7"/>
      <c r="F22" s="6">
        <v>5.0</v>
      </c>
      <c r="G22" s="6">
        <v>5.0</v>
      </c>
      <c r="H22" s="7">
        <f t="shared" si="1"/>
        <v>95</v>
      </c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9">
        <v>22.0</v>
      </c>
      <c r="B23" s="10" t="s">
        <v>31</v>
      </c>
      <c r="C23" s="11"/>
      <c r="D23" s="11"/>
      <c r="E23" s="11"/>
      <c r="F23" s="11"/>
      <c r="G23" s="11"/>
      <c r="H23" s="11">
        <f t="shared" si="1"/>
        <v>0</v>
      </c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9">
        <v>23.0</v>
      </c>
      <c r="B24" s="10" t="s">
        <v>32</v>
      </c>
      <c r="C24" s="13">
        <v>10.0</v>
      </c>
      <c r="D24" s="13">
        <v>0.0</v>
      </c>
      <c r="E24" s="11"/>
      <c r="F24" s="11"/>
      <c r="G24" s="11"/>
      <c r="H24" s="11">
        <f t="shared" si="1"/>
        <v>5</v>
      </c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4">
        <v>24.0</v>
      </c>
      <c r="B25" s="5" t="s">
        <v>33</v>
      </c>
      <c r="C25" s="6">
        <v>95.0</v>
      </c>
      <c r="D25" s="6">
        <v>75.0</v>
      </c>
      <c r="E25" s="7"/>
      <c r="F25" s="6">
        <v>5.0</v>
      </c>
      <c r="G25" s="7"/>
      <c r="H25" s="7">
        <f t="shared" si="1"/>
        <v>90</v>
      </c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4">
        <v>25.0</v>
      </c>
      <c r="B26" s="5" t="s">
        <v>34</v>
      </c>
      <c r="C26" s="6">
        <v>85.0</v>
      </c>
      <c r="D26" s="6">
        <v>45.0</v>
      </c>
      <c r="E26" s="7"/>
      <c r="F26" s="6">
        <v>5.0</v>
      </c>
      <c r="G26" s="7"/>
      <c r="H26" s="7">
        <f t="shared" si="1"/>
        <v>70</v>
      </c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4">
        <v>26.0</v>
      </c>
      <c r="B27" s="5" t="s">
        <v>35</v>
      </c>
      <c r="C27" s="6">
        <v>45.0</v>
      </c>
      <c r="D27" s="6">
        <v>75.0</v>
      </c>
      <c r="E27" s="6"/>
      <c r="F27" s="6">
        <v>5.0</v>
      </c>
      <c r="G27" s="6">
        <v>5.0</v>
      </c>
      <c r="H27" s="7">
        <f t="shared" si="1"/>
        <v>70</v>
      </c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4">
        <v>27.0</v>
      </c>
      <c r="B28" s="5" t="s">
        <v>36</v>
      </c>
      <c r="C28" s="6">
        <v>35.0</v>
      </c>
      <c r="D28" s="6">
        <v>60.0</v>
      </c>
      <c r="E28" s="6"/>
      <c r="F28" s="6">
        <v>5.0</v>
      </c>
      <c r="G28" s="6">
        <v>5.0</v>
      </c>
      <c r="H28" s="7">
        <f t="shared" si="1"/>
        <v>57.5</v>
      </c>
      <c r="I28" s="6">
        <v>65.0</v>
      </c>
      <c r="J28" s="7">
        <f>(H28+I28)/2</f>
        <v>61.25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4">
        <v>28.0</v>
      </c>
      <c r="B29" s="5" t="s">
        <v>37</v>
      </c>
      <c r="C29" s="6">
        <v>55.0</v>
      </c>
      <c r="D29" s="6">
        <v>60.0</v>
      </c>
      <c r="E29" s="7"/>
      <c r="F29" s="6">
        <v>5.0</v>
      </c>
      <c r="G29" s="7"/>
      <c r="H29" s="7">
        <f t="shared" si="1"/>
        <v>62.5</v>
      </c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4">
        <v>29.0</v>
      </c>
      <c r="B30" s="5" t="s">
        <v>38</v>
      </c>
      <c r="C30" s="6">
        <v>55.0</v>
      </c>
      <c r="D30" s="6">
        <v>40.0</v>
      </c>
      <c r="E30" s="7"/>
      <c r="F30" s="6">
        <v>5.0</v>
      </c>
      <c r="G30" s="6">
        <v>5.0</v>
      </c>
      <c r="H30" s="7">
        <f t="shared" si="1"/>
        <v>57.5</v>
      </c>
      <c r="I30" s="6">
        <v>70.0</v>
      </c>
      <c r="J30" s="7">
        <f t="shared" ref="J30:J31" si="2">(H30+I30)/2</f>
        <v>63.75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4">
        <v>30.0</v>
      </c>
      <c r="B31" s="5" t="s">
        <v>39</v>
      </c>
      <c r="C31" s="6">
        <v>35.0</v>
      </c>
      <c r="D31" s="6">
        <v>45.0</v>
      </c>
      <c r="E31" s="6">
        <v>1.0</v>
      </c>
      <c r="F31" s="6">
        <v>5.0</v>
      </c>
      <c r="G31" s="6">
        <v>5.0</v>
      </c>
      <c r="H31" s="7">
        <f t="shared" si="1"/>
        <v>51</v>
      </c>
      <c r="I31" s="6">
        <v>75.0</v>
      </c>
      <c r="J31" s="7">
        <f t="shared" si="2"/>
        <v>63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4">
        <v>31.0</v>
      </c>
      <c r="B32" s="5" t="s">
        <v>40</v>
      </c>
      <c r="C32" s="6">
        <v>85.0</v>
      </c>
      <c r="D32" s="6">
        <v>80.0</v>
      </c>
      <c r="E32" s="6">
        <v>1.0</v>
      </c>
      <c r="F32" s="6">
        <v>5.0</v>
      </c>
      <c r="G32" s="6">
        <v>5.0</v>
      </c>
      <c r="H32" s="7">
        <f t="shared" si="1"/>
        <v>93.5</v>
      </c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4">
        <v>32.0</v>
      </c>
      <c r="B33" s="5" t="s">
        <v>41</v>
      </c>
      <c r="C33" s="6">
        <v>50.0</v>
      </c>
      <c r="D33" s="6">
        <v>80.0</v>
      </c>
      <c r="E33" s="6">
        <v>1.0</v>
      </c>
      <c r="F33" s="6">
        <v>5.0</v>
      </c>
      <c r="G33" s="6">
        <v>5.0</v>
      </c>
      <c r="H33" s="7">
        <f t="shared" si="1"/>
        <v>76</v>
      </c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4">
        <v>33.0</v>
      </c>
      <c r="B34" s="5" t="s">
        <v>42</v>
      </c>
      <c r="C34" s="6">
        <v>65.0</v>
      </c>
      <c r="D34" s="6">
        <v>50.0</v>
      </c>
      <c r="E34" s="7"/>
      <c r="F34" s="6">
        <v>5.0</v>
      </c>
      <c r="G34" s="6">
        <v>5.0</v>
      </c>
      <c r="H34" s="7">
        <f t="shared" si="1"/>
        <v>67.5</v>
      </c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4">
        <v>34.0</v>
      </c>
      <c r="B35" s="5" t="s">
        <v>43</v>
      </c>
      <c r="C35" s="6">
        <v>60.0</v>
      </c>
      <c r="D35" s="6">
        <v>60.0</v>
      </c>
      <c r="E35" s="7"/>
      <c r="F35" s="6">
        <v>5.0</v>
      </c>
      <c r="G35" s="7"/>
      <c r="H35" s="7">
        <f t="shared" si="1"/>
        <v>65</v>
      </c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9">
        <v>35.0</v>
      </c>
      <c r="B36" s="10" t="s">
        <v>44</v>
      </c>
      <c r="C36" s="13">
        <v>60.0</v>
      </c>
      <c r="D36" s="13">
        <v>20.0</v>
      </c>
      <c r="E36" s="11"/>
      <c r="F36" s="13">
        <v>5.0</v>
      </c>
      <c r="G36" s="13">
        <v>5.0</v>
      </c>
      <c r="H36" s="11">
        <f t="shared" si="1"/>
        <v>50</v>
      </c>
      <c r="I36" s="13">
        <v>55.0</v>
      </c>
      <c r="J36" s="11">
        <f>(H36+I36)/2</f>
        <v>52.5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4">
        <v>36.0</v>
      </c>
      <c r="B37" s="5" t="s">
        <v>45</v>
      </c>
      <c r="C37" s="6">
        <v>70.0</v>
      </c>
      <c r="D37" s="6">
        <v>70.0</v>
      </c>
      <c r="E37" s="6">
        <v>1.0</v>
      </c>
      <c r="F37" s="6">
        <v>6.0</v>
      </c>
      <c r="G37" s="6">
        <v>5.0</v>
      </c>
      <c r="H37" s="7">
        <f t="shared" si="1"/>
        <v>82</v>
      </c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4">
        <v>37.0</v>
      </c>
      <c r="B38" s="5" t="s">
        <v>46</v>
      </c>
      <c r="C38" s="6">
        <v>65.0</v>
      </c>
      <c r="D38" s="6">
        <v>35.0</v>
      </c>
      <c r="E38" s="7"/>
      <c r="F38" s="6">
        <v>5.0</v>
      </c>
      <c r="G38" s="6">
        <v>5.0</v>
      </c>
      <c r="H38" s="7">
        <f t="shared" si="1"/>
        <v>60</v>
      </c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4">
        <v>38.0</v>
      </c>
      <c r="B39" s="5" t="s">
        <v>47</v>
      </c>
      <c r="C39" s="6">
        <v>65.0</v>
      </c>
      <c r="D39" s="6">
        <v>75.0</v>
      </c>
      <c r="E39" s="7"/>
      <c r="F39" s="6">
        <v>6.0</v>
      </c>
      <c r="G39" s="7"/>
      <c r="H39" s="7">
        <f t="shared" si="1"/>
        <v>76</v>
      </c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4">
        <v>39.0</v>
      </c>
      <c r="B40" s="5" t="s">
        <v>48</v>
      </c>
      <c r="C40" s="6">
        <v>65.0</v>
      </c>
      <c r="D40" s="6">
        <v>45.0</v>
      </c>
      <c r="E40" s="7"/>
      <c r="F40" s="6">
        <v>5.0</v>
      </c>
      <c r="G40" s="7"/>
      <c r="H40" s="7">
        <f t="shared" si="1"/>
        <v>60</v>
      </c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4">
        <v>40.0</v>
      </c>
      <c r="B41" s="5" t="s">
        <v>49</v>
      </c>
      <c r="C41" s="6">
        <v>75.0</v>
      </c>
      <c r="D41" s="6">
        <v>70.0</v>
      </c>
      <c r="E41" s="7"/>
      <c r="F41" s="6">
        <v>5.0</v>
      </c>
      <c r="G41" s="6">
        <v>5.0</v>
      </c>
      <c r="H41" s="7">
        <f t="shared" si="1"/>
        <v>82.5</v>
      </c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4">
        <v>41.0</v>
      </c>
      <c r="B42" s="5" t="s">
        <v>50</v>
      </c>
      <c r="C42" s="6">
        <v>70.0</v>
      </c>
      <c r="D42" s="6">
        <v>55.0</v>
      </c>
      <c r="E42" s="7"/>
      <c r="F42" s="7"/>
      <c r="G42" s="7"/>
      <c r="H42" s="7">
        <f t="shared" si="1"/>
        <v>62.5</v>
      </c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4">
        <v>42.0</v>
      </c>
      <c r="B43" s="5" t="s">
        <v>51</v>
      </c>
      <c r="C43" s="6">
        <v>50.0</v>
      </c>
      <c r="D43" s="6">
        <v>70.0</v>
      </c>
      <c r="E43" s="7"/>
      <c r="F43" s="6">
        <v>5.0</v>
      </c>
      <c r="G43" s="6">
        <v>5.0</v>
      </c>
      <c r="H43" s="7">
        <f t="shared" si="1"/>
        <v>70</v>
      </c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4">
        <v>43.0</v>
      </c>
      <c r="B44" s="5" t="s">
        <v>52</v>
      </c>
      <c r="C44" s="6">
        <v>60.0</v>
      </c>
      <c r="D44" s="6">
        <v>40.0</v>
      </c>
      <c r="E44" s="7"/>
      <c r="F44" s="6">
        <v>5.0</v>
      </c>
      <c r="G44" s="6">
        <v>5.0</v>
      </c>
      <c r="H44" s="7">
        <f t="shared" si="1"/>
        <v>60</v>
      </c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4">
        <v>44.0</v>
      </c>
      <c r="B45" s="5" t="s">
        <v>53</v>
      </c>
      <c r="C45" s="6">
        <v>85.0</v>
      </c>
      <c r="D45" s="6">
        <v>70.0</v>
      </c>
      <c r="E45" s="7"/>
      <c r="F45" s="7"/>
      <c r="G45" s="7"/>
      <c r="H45" s="7">
        <f t="shared" si="1"/>
        <v>77.5</v>
      </c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9">
        <v>45.0</v>
      </c>
      <c r="B46" s="10" t="s">
        <v>54</v>
      </c>
      <c r="C46" s="13">
        <v>40.0</v>
      </c>
      <c r="D46" s="13">
        <v>0.0</v>
      </c>
      <c r="E46" s="13">
        <v>1.0</v>
      </c>
      <c r="F46" s="11"/>
      <c r="G46" s="13">
        <v>5.0</v>
      </c>
      <c r="H46" s="11">
        <f t="shared" si="1"/>
        <v>26</v>
      </c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4">
        <v>46.0</v>
      </c>
      <c r="B47" s="5" t="s">
        <v>55</v>
      </c>
      <c r="C47" s="6">
        <v>40.0</v>
      </c>
      <c r="D47" s="6">
        <v>35.0</v>
      </c>
      <c r="E47" s="7"/>
      <c r="F47" s="6">
        <v>5.0</v>
      </c>
      <c r="G47" s="6">
        <v>5.0</v>
      </c>
      <c r="H47" s="7">
        <f t="shared" si="1"/>
        <v>47.5</v>
      </c>
      <c r="I47" s="6">
        <v>70.0</v>
      </c>
      <c r="J47" s="7">
        <f>(H47+I47)/2</f>
        <v>58.75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4">
        <v>47.0</v>
      </c>
      <c r="B48" s="5" t="s">
        <v>56</v>
      </c>
      <c r="C48" s="6">
        <v>90.0</v>
      </c>
      <c r="D48" s="6">
        <v>55.0</v>
      </c>
      <c r="E48" s="7"/>
      <c r="F48" s="6">
        <v>5.0</v>
      </c>
      <c r="G48" s="7"/>
      <c r="H48" s="7">
        <f t="shared" si="1"/>
        <v>77.5</v>
      </c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4">
        <v>48.0</v>
      </c>
      <c r="B49" s="5" t="s">
        <v>57</v>
      </c>
      <c r="C49" s="6">
        <v>95.0</v>
      </c>
      <c r="D49" s="6">
        <v>45.0</v>
      </c>
      <c r="E49" s="6">
        <v>1.0</v>
      </c>
      <c r="F49" s="7"/>
      <c r="G49" s="7"/>
      <c r="H49" s="7">
        <f t="shared" si="1"/>
        <v>71</v>
      </c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14">
        <v>49.0</v>
      </c>
      <c r="B50" s="15" t="s">
        <v>58</v>
      </c>
      <c r="C50" s="16">
        <v>85.0</v>
      </c>
      <c r="D50" s="17"/>
      <c r="E50" s="17"/>
      <c r="F50" s="17"/>
      <c r="G50" s="17"/>
      <c r="H50" s="17">
        <f t="shared" si="1"/>
        <v>42.5</v>
      </c>
      <c r="I50" s="17"/>
      <c r="J50" s="17"/>
    </row>
    <row r="51">
      <c r="A51" s="18">
        <v>50.0</v>
      </c>
      <c r="B51" s="19" t="s">
        <v>59</v>
      </c>
      <c r="C51" s="20"/>
      <c r="D51" s="20"/>
      <c r="E51" s="20"/>
      <c r="F51" s="20"/>
      <c r="G51" s="20"/>
      <c r="H51" s="20">
        <f t="shared" si="1"/>
        <v>0</v>
      </c>
      <c r="I51" s="20"/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4">
        <v>51.0</v>
      </c>
      <c r="B52" s="5" t="s">
        <v>60</v>
      </c>
      <c r="C52" s="6">
        <v>80.0</v>
      </c>
      <c r="D52" s="6">
        <v>85.0</v>
      </c>
      <c r="E52" s="6">
        <v>1.0</v>
      </c>
      <c r="F52" s="6">
        <v>5.0</v>
      </c>
      <c r="G52" s="6">
        <v>5.0</v>
      </c>
      <c r="H52" s="7">
        <f t="shared" si="1"/>
        <v>93.5</v>
      </c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9">
        <v>52.0</v>
      </c>
      <c r="B53" s="10" t="s">
        <v>61</v>
      </c>
      <c r="C53" s="13">
        <v>20.0</v>
      </c>
      <c r="D53" s="13">
        <v>0.0</v>
      </c>
      <c r="E53" s="11"/>
      <c r="F53" s="11"/>
      <c r="G53" s="11"/>
      <c r="H53" s="11">
        <f t="shared" si="1"/>
        <v>10</v>
      </c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4">
        <v>53.0</v>
      </c>
      <c r="B54" s="5" t="s">
        <v>62</v>
      </c>
      <c r="C54" s="6">
        <v>100.0</v>
      </c>
      <c r="D54" s="6">
        <v>90.0</v>
      </c>
      <c r="E54" s="7"/>
      <c r="F54" s="6">
        <v>5.0</v>
      </c>
      <c r="G54" s="7"/>
      <c r="H54" s="7">
        <f t="shared" si="1"/>
        <v>100</v>
      </c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4">
        <v>54.0</v>
      </c>
      <c r="B55" s="5" t="s">
        <v>63</v>
      </c>
      <c r="C55" s="6">
        <v>25.0</v>
      </c>
      <c r="D55" s="6">
        <v>55.0</v>
      </c>
      <c r="E55" s="7"/>
      <c r="F55" s="6">
        <v>5.0</v>
      </c>
      <c r="G55" s="6">
        <v>5.0</v>
      </c>
      <c r="H55" s="7">
        <f t="shared" si="1"/>
        <v>50</v>
      </c>
      <c r="I55" s="6">
        <v>80.0</v>
      </c>
      <c r="J55" s="7">
        <f>(H55+I55)/2</f>
        <v>65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4">
        <v>55.0</v>
      </c>
      <c r="B56" s="5" t="s">
        <v>64</v>
      </c>
      <c r="C56" s="6">
        <v>85.0</v>
      </c>
      <c r="D56" s="6">
        <v>40.0</v>
      </c>
      <c r="E56" s="7"/>
      <c r="F56" s="7"/>
      <c r="G56" s="7"/>
      <c r="H56" s="7">
        <f t="shared" si="1"/>
        <v>62.5</v>
      </c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9">
        <v>56.0</v>
      </c>
      <c r="B57" s="10" t="s">
        <v>65</v>
      </c>
      <c r="C57" s="13">
        <v>55.0</v>
      </c>
      <c r="D57" s="13">
        <v>40.0</v>
      </c>
      <c r="E57" s="11"/>
      <c r="F57" s="11"/>
      <c r="G57" s="11"/>
      <c r="H57" s="11">
        <f t="shared" si="1"/>
        <v>47.5</v>
      </c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9">
        <v>57.0</v>
      </c>
      <c r="B58" s="10" t="s">
        <v>66</v>
      </c>
      <c r="C58" s="13">
        <v>35.0</v>
      </c>
      <c r="D58" s="13">
        <v>35.0</v>
      </c>
      <c r="E58" s="11"/>
      <c r="F58" s="13">
        <v>5.0</v>
      </c>
      <c r="G58" s="11"/>
      <c r="H58" s="11">
        <f t="shared" si="1"/>
        <v>40</v>
      </c>
      <c r="I58" s="13">
        <v>40.0</v>
      </c>
      <c r="J58" s="11">
        <f>(H58+I58)/2</f>
        <v>40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4">
        <v>58.0</v>
      </c>
      <c r="B59" s="5" t="s">
        <v>67</v>
      </c>
      <c r="C59" s="6">
        <v>55.0</v>
      </c>
      <c r="D59" s="6">
        <v>65.0</v>
      </c>
      <c r="E59" s="7"/>
      <c r="F59" s="6">
        <v>5.0</v>
      </c>
      <c r="G59" s="6">
        <v>5.0</v>
      </c>
      <c r="H59" s="7">
        <f t="shared" si="1"/>
        <v>70</v>
      </c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4">
        <v>59.0</v>
      </c>
      <c r="B60" s="5" t="s">
        <v>68</v>
      </c>
      <c r="C60" s="6">
        <v>55.0</v>
      </c>
      <c r="D60" s="6">
        <v>45.0</v>
      </c>
      <c r="E60" s="7"/>
      <c r="F60" s="6">
        <v>5.0</v>
      </c>
      <c r="G60" s="6">
        <v>5.0</v>
      </c>
      <c r="H60" s="7">
        <f t="shared" si="1"/>
        <v>60</v>
      </c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9">
        <v>60.0</v>
      </c>
      <c r="B61" s="10" t="s">
        <v>69</v>
      </c>
      <c r="C61" s="11"/>
      <c r="D61" s="11"/>
      <c r="E61" s="11"/>
      <c r="F61" s="11"/>
      <c r="G61" s="11"/>
      <c r="H61" s="11">
        <f t="shared" si="1"/>
        <v>0</v>
      </c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4">
        <v>61.0</v>
      </c>
      <c r="B62" s="5" t="s">
        <v>70</v>
      </c>
      <c r="C62" s="6">
        <v>90.0</v>
      </c>
      <c r="D62" s="6">
        <v>85.0</v>
      </c>
      <c r="E62" s="7"/>
      <c r="F62" s="6">
        <v>5.0</v>
      </c>
      <c r="G62" s="7"/>
      <c r="H62" s="7">
        <f t="shared" si="1"/>
        <v>92.5</v>
      </c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4">
        <v>62.0</v>
      </c>
      <c r="B63" s="5" t="s">
        <v>71</v>
      </c>
      <c r="C63" s="6">
        <v>45.0</v>
      </c>
      <c r="D63" s="6">
        <v>60.0</v>
      </c>
      <c r="E63" s="7"/>
      <c r="F63" s="6">
        <v>5.0</v>
      </c>
      <c r="G63" s="6">
        <v>5.0</v>
      </c>
      <c r="H63" s="7">
        <f t="shared" si="1"/>
        <v>62.5</v>
      </c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4">
        <v>63.0</v>
      </c>
      <c r="B64" s="5" t="s">
        <v>72</v>
      </c>
      <c r="C64" s="6">
        <v>85.0</v>
      </c>
      <c r="D64" s="6">
        <v>70.0</v>
      </c>
      <c r="E64" s="7"/>
      <c r="F64" s="6">
        <v>5.0</v>
      </c>
      <c r="G64" s="7"/>
      <c r="H64" s="7">
        <f t="shared" si="1"/>
        <v>82.5</v>
      </c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22"/>
      <c r="C65" s="23">
        <f t="shared" ref="C65:D65" si="3">AVERAGE(C2:C64)</f>
        <v>65.98214286</v>
      </c>
      <c r="D65" s="23">
        <f t="shared" si="3"/>
        <v>54.18181818</v>
      </c>
    </row>
    <row r="66">
      <c r="A66" s="22"/>
    </row>
    <row r="67">
      <c r="A67" s="22"/>
    </row>
    <row r="68">
      <c r="A68" s="22"/>
    </row>
    <row r="69">
      <c r="A69" s="22"/>
    </row>
    <row r="70">
      <c r="A70" s="22"/>
    </row>
    <row r="71">
      <c r="A71" s="22"/>
    </row>
    <row r="72">
      <c r="A72" s="22"/>
    </row>
    <row r="73">
      <c r="A73" s="22"/>
    </row>
    <row r="74">
      <c r="A74" s="22"/>
    </row>
    <row r="75">
      <c r="A75" s="22"/>
    </row>
    <row r="76">
      <c r="A76" s="22"/>
    </row>
    <row r="77">
      <c r="A77" s="22"/>
    </row>
    <row r="78">
      <c r="A78" s="22"/>
    </row>
    <row r="79">
      <c r="A79" s="22"/>
    </row>
    <row r="80">
      <c r="A80" s="22"/>
    </row>
    <row r="81">
      <c r="A81" s="22"/>
    </row>
    <row r="82">
      <c r="A82" s="22"/>
    </row>
    <row r="83">
      <c r="A83" s="22"/>
    </row>
    <row r="84">
      <c r="A84" s="22"/>
    </row>
    <row r="85">
      <c r="A85" s="22"/>
    </row>
    <row r="86">
      <c r="A86" s="22"/>
    </row>
    <row r="87">
      <c r="A87" s="22"/>
    </row>
    <row r="88">
      <c r="A88" s="22"/>
    </row>
    <row r="89">
      <c r="A89" s="22"/>
    </row>
    <row r="90">
      <c r="A90" s="22"/>
    </row>
    <row r="91">
      <c r="A91" s="22"/>
    </row>
    <row r="92">
      <c r="A92" s="22"/>
    </row>
    <row r="93">
      <c r="A93" s="22"/>
    </row>
    <row r="94">
      <c r="A94" s="22"/>
    </row>
    <row r="95">
      <c r="A95" s="22"/>
    </row>
    <row r="96">
      <c r="A96" s="22"/>
    </row>
    <row r="97">
      <c r="A97" s="22"/>
    </row>
    <row r="98">
      <c r="A98" s="22"/>
    </row>
    <row r="99">
      <c r="A99" s="22"/>
    </row>
    <row r="100">
      <c r="A100" s="22"/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</sheetData>
  <drawing r:id="rId1"/>
</worksheet>
</file>