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BAZINJE\jasspr\xmlParser\"/>
    </mc:Choice>
  </mc:AlternateContent>
  <bookViews>
    <workbookView xWindow="0" yWindow="0" windowWidth="19200" windowHeight="7050" activeTab="2"/>
  </bookViews>
  <sheets>
    <sheet name="Proojects-Forms" sheetId="4" r:id="rId1"/>
    <sheet name="Forms-Projects" sheetId="3" r:id="rId2"/>
    <sheet name="projects" sheetId="1" r:id="rId3"/>
  </sheets>
  <externalReferences>
    <externalReference r:id="rId4"/>
  </externalReferences>
  <definedNames>
    <definedName name="_xlnm._FilterDatabase" localSheetId="2" hidden="1">projects!$A$1:$M$700</definedName>
  </definedNames>
  <calcPr calcId="162913"/>
  <pivotCaches>
    <pivotCache cacheId="0" r:id="rId5"/>
  </pivotCaches>
</workbook>
</file>

<file path=xl/calcChain.xml><?xml version="1.0" encoding="utf-8"?>
<calcChain xmlns="http://schemas.openxmlformats.org/spreadsheetml/2006/main">
  <c r="S767" i="1" l="1"/>
  <c r="O767" i="1"/>
  <c r="S766" i="1"/>
  <c r="O766" i="1"/>
  <c r="S765" i="1" l="1"/>
  <c r="O765" i="1"/>
  <c r="S764" i="1" l="1"/>
  <c r="O764" i="1"/>
  <c r="S763" i="1"/>
  <c r="O763" i="1"/>
  <c r="S762" i="1"/>
  <c r="O762" i="1"/>
  <c r="S761" i="1"/>
  <c r="O761" i="1"/>
  <c r="S760" i="1"/>
  <c r="O760" i="1"/>
  <c r="S759" i="1"/>
  <c r="O759" i="1"/>
  <c r="S758" i="1"/>
  <c r="O758" i="1"/>
  <c r="S757" i="1"/>
  <c r="O757" i="1"/>
  <c r="S756" i="1"/>
  <c r="O756" i="1"/>
  <c r="S755" i="1"/>
  <c r="O755" i="1"/>
  <c r="S754" i="1"/>
  <c r="O754" i="1"/>
  <c r="O752" i="1"/>
  <c r="S752" i="1"/>
  <c r="S751" i="1"/>
  <c r="O751" i="1"/>
  <c r="O750" i="1"/>
  <c r="O749" i="1"/>
  <c r="O748" i="1"/>
  <c r="O747" i="1"/>
  <c r="O746" i="1"/>
  <c r="O745" i="1"/>
  <c r="S744" i="1"/>
  <c r="O744" i="1"/>
  <c r="S741" i="1" l="1"/>
  <c r="O741" i="1"/>
  <c r="O738" i="1" l="1"/>
  <c r="O737" i="1"/>
  <c r="O736" i="1"/>
  <c r="O735" i="1"/>
  <c r="O244" i="1" l="1"/>
  <c r="S734" i="1" l="1"/>
  <c r="S735" i="1" s="1"/>
  <c r="O728" i="1"/>
  <c r="O727" i="1"/>
  <c r="S726" i="1"/>
  <c r="S727" i="1" s="1"/>
  <c r="S728" i="1" s="1"/>
  <c r="O725" i="1"/>
  <c r="S723" i="1" l="1"/>
  <c r="O723" i="1"/>
  <c r="O720" i="1"/>
  <c r="O719" i="1" l="1"/>
  <c r="O718" i="1"/>
  <c r="O717" i="1"/>
  <c r="O709" i="1"/>
  <c r="O716" i="1"/>
  <c r="O715" i="1" l="1"/>
  <c r="O714" i="1"/>
  <c r="O713" i="1"/>
  <c r="O712" i="1"/>
  <c r="O711" i="1" l="1"/>
  <c r="O710" i="1"/>
  <c r="O708" i="1"/>
  <c r="O707" i="1"/>
  <c r="O706" i="1"/>
  <c r="O705" i="1"/>
  <c r="O704" i="1"/>
  <c r="O703" i="1"/>
  <c r="O702" i="1"/>
  <c r="S701" i="1"/>
  <c r="S702" i="1" s="1"/>
  <c r="S703" i="1" s="1"/>
  <c r="S704" i="1" s="1"/>
  <c r="S705" i="1" s="1"/>
  <c r="S706" i="1" s="1"/>
  <c r="S707" i="1" s="1"/>
  <c r="S708" i="1" s="1"/>
  <c r="S709" i="1" s="1"/>
  <c r="S710" i="1" s="1"/>
  <c r="S711" i="1" s="1"/>
  <c r="S712" i="1" s="1"/>
  <c r="S713" i="1" s="1"/>
  <c r="S714" i="1" s="1"/>
  <c r="S715" i="1" s="1"/>
  <c r="S716" i="1" s="1"/>
  <c r="S717" i="1" s="1"/>
  <c r="S718" i="1" s="1"/>
  <c r="S719" i="1" s="1"/>
  <c r="S720" i="1" s="1"/>
  <c r="O701" i="1"/>
  <c r="O180" i="1" l="1"/>
  <c r="O181" i="1"/>
  <c r="O660" i="1" l="1"/>
  <c r="O600" i="1"/>
  <c r="S699" i="1" l="1"/>
  <c r="O700" i="1"/>
  <c r="O242" i="1"/>
  <c r="O309" i="1"/>
  <c r="O151" i="1"/>
  <c r="O434" i="1"/>
  <c r="S668" i="1" l="1"/>
  <c r="S669" i="1" s="1"/>
  <c r="S670" i="1" s="1"/>
  <c r="S671" i="1" s="1"/>
  <c r="S672" i="1" s="1"/>
  <c r="S673" i="1" s="1"/>
  <c r="S674" i="1" s="1"/>
  <c r="S675" i="1" s="1"/>
  <c r="S676" i="1" s="1"/>
  <c r="S677" i="1" s="1"/>
  <c r="S678" i="1" s="1"/>
  <c r="S679" i="1" s="1"/>
  <c r="S680" i="1" s="1"/>
  <c r="S681" i="1" s="1"/>
  <c r="S682" i="1" s="1"/>
  <c r="S683" i="1" s="1"/>
  <c r="S684" i="1" s="1"/>
  <c r="S685" i="1" s="1"/>
  <c r="S686" i="1" s="1"/>
  <c r="S687" i="1" s="1"/>
  <c r="S688" i="1" s="1"/>
  <c r="S689" i="1" s="1"/>
  <c r="S690" i="1" s="1"/>
  <c r="S691" i="1" s="1"/>
  <c r="S692" i="1" s="1"/>
  <c r="S693" i="1" s="1"/>
  <c r="S694" i="1" s="1"/>
  <c r="S695" i="1" s="1"/>
  <c r="S696" i="1" s="1"/>
  <c r="S697" i="1" s="1"/>
  <c r="O179" i="1"/>
  <c r="O178"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52" i="1"/>
  <c r="O348" i="1"/>
  <c r="S3" i="1" l="1"/>
  <c r="S4" i="1" s="1"/>
  <c r="S5" i="1" s="1"/>
  <c r="S6" i="1" s="1"/>
  <c r="S7" i="1" s="1"/>
  <c r="S8" i="1" s="1"/>
  <c r="S9" i="1" s="1"/>
  <c r="S10" i="1" s="1"/>
  <c r="S11" i="1" s="1"/>
  <c r="S12" i="1" s="1"/>
  <c r="S13" i="1" s="1"/>
  <c r="S14" i="1" s="1"/>
  <c r="S15" i="1" s="1"/>
  <c r="S16" i="1" s="1"/>
  <c r="S17" i="1" s="1"/>
  <c r="S18" i="1" s="1"/>
  <c r="S19" i="1" s="1"/>
  <c r="S20" i="1" s="1"/>
  <c r="S21" i="1" s="1"/>
  <c r="S22" i="1" s="1"/>
  <c r="S23" i="1" s="1"/>
  <c r="S24" i="1" s="1"/>
  <c r="S25" i="1" s="1"/>
  <c r="S26" i="1" s="1"/>
  <c r="S27" i="1" s="1"/>
  <c r="S28" i="1" s="1"/>
  <c r="S29" i="1" s="1"/>
  <c r="S30" i="1" s="1"/>
  <c r="S31" i="1" s="1"/>
  <c r="S32" i="1" s="1"/>
  <c r="S33" i="1" s="1"/>
  <c r="S34" i="1" s="1"/>
  <c r="S35" i="1" s="1"/>
  <c r="S36" i="1" s="1"/>
  <c r="S37" i="1" s="1"/>
  <c r="S38" i="1" s="1"/>
  <c r="S39" i="1" s="1"/>
  <c r="S40" i="1" s="1"/>
  <c r="S41" i="1" s="1"/>
  <c r="S42" i="1" s="1"/>
  <c r="S43" i="1" s="1"/>
  <c r="S44" i="1" s="1"/>
  <c r="S45" i="1" s="1"/>
  <c r="S46" i="1" s="1"/>
  <c r="S47" i="1" s="1"/>
  <c r="S48" i="1" s="1"/>
  <c r="S49" i="1" s="1"/>
  <c r="S50" i="1" s="1"/>
  <c r="S51" i="1" s="1"/>
  <c r="S52" i="1" s="1"/>
  <c r="S53" i="1" s="1"/>
  <c r="S54" i="1" s="1"/>
  <c r="S55" i="1" s="1"/>
  <c r="S56" i="1" s="1"/>
  <c r="S57" i="1" s="1"/>
  <c r="S58" i="1" s="1"/>
  <c r="S59" i="1" s="1"/>
  <c r="S60" i="1" s="1"/>
  <c r="S61" i="1" s="1"/>
  <c r="S62" i="1" s="1"/>
  <c r="S63" i="1" s="1"/>
  <c r="S64" i="1" s="1"/>
  <c r="S65" i="1" s="1"/>
  <c r="S66" i="1" s="1"/>
  <c r="S67" i="1" s="1"/>
  <c r="S68" i="1" s="1"/>
  <c r="S69" i="1" s="1"/>
  <c r="S70" i="1" s="1"/>
  <c r="S71" i="1" s="1"/>
  <c r="S72" i="1" s="1"/>
  <c r="S73" i="1" s="1"/>
  <c r="S74" i="1" s="1"/>
  <c r="S75" i="1" s="1"/>
  <c r="S76" i="1" s="1"/>
  <c r="S77" i="1" s="1"/>
  <c r="S78" i="1" s="1"/>
  <c r="S79" i="1" s="1"/>
  <c r="S80" i="1" s="1"/>
  <c r="S81" i="1" s="1"/>
  <c r="S82" i="1" s="1"/>
  <c r="S83" i="1" s="1"/>
  <c r="S84" i="1" s="1"/>
  <c r="S85" i="1" s="1"/>
  <c r="S86" i="1" s="1"/>
  <c r="S87" i="1" s="1"/>
  <c r="S88" i="1" s="1"/>
  <c r="S89" i="1" s="1"/>
  <c r="S90" i="1" s="1"/>
  <c r="S91" i="1" s="1"/>
  <c r="S92" i="1" s="1"/>
  <c r="S93" i="1" s="1"/>
  <c r="S94" i="1" s="1"/>
  <c r="S95" i="1" s="1"/>
  <c r="S96" i="1" s="1"/>
  <c r="S97" i="1" s="1"/>
  <c r="S98" i="1" s="1"/>
  <c r="S99" i="1" s="1"/>
  <c r="S100" i="1" s="1"/>
  <c r="S101" i="1" s="1"/>
  <c r="S102" i="1" s="1"/>
  <c r="S103" i="1" s="1"/>
  <c r="S104" i="1" s="1"/>
  <c r="S105" i="1" s="1"/>
  <c r="S106" i="1" s="1"/>
  <c r="S107" i="1" s="1"/>
  <c r="S108" i="1" s="1"/>
  <c r="S109" i="1" s="1"/>
  <c r="S110" i="1" s="1"/>
  <c r="S111" i="1" s="1"/>
  <c r="S112" i="1" s="1"/>
  <c r="S113" i="1" s="1"/>
  <c r="S114" i="1" s="1"/>
  <c r="S115" i="1" s="1"/>
  <c r="S116" i="1" s="1"/>
  <c r="S117" i="1" s="1"/>
  <c r="S118" i="1" s="1"/>
  <c r="S119" i="1" s="1"/>
  <c r="S120" i="1" s="1"/>
  <c r="S121" i="1" s="1"/>
  <c r="S122" i="1" s="1"/>
  <c r="S123" i="1" s="1"/>
  <c r="S124" i="1" s="1"/>
  <c r="S125" i="1" s="1"/>
  <c r="S126" i="1" s="1"/>
  <c r="S127" i="1" s="1"/>
  <c r="S128" i="1" s="1"/>
  <c r="S129" i="1" s="1"/>
  <c r="S130" i="1" s="1"/>
  <c r="S131" i="1" s="1"/>
  <c r="S132" i="1" s="1"/>
  <c r="S133" i="1" s="1"/>
  <c r="S134" i="1" s="1"/>
  <c r="S135" i="1" s="1"/>
  <c r="S136" i="1" s="1"/>
  <c r="S137" i="1" s="1"/>
  <c r="S138" i="1" s="1"/>
  <c r="S139" i="1" s="1"/>
  <c r="S140" i="1" s="1"/>
  <c r="S141" i="1" s="1"/>
  <c r="S142" i="1" s="1"/>
  <c r="S143" i="1" s="1"/>
  <c r="S144" i="1" s="1"/>
  <c r="S145" i="1" s="1"/>
  <c r="S146" i="1" s="1"/>
  <c r="S147" i="1" s="1"/>
  <c r="S148" i="1" s="1"/>
  <c r="S149" i="1" s="1"/>
  <c r="S150" i="1" s="1"/>
  <c r="S151" i="1" s="1"/>
  <c r="S152" i="1" s="1"/>
  <c r="S153" i="1" s="1"/>
  <c r="S154" i="1" s="1"/>
  <c r="S155" i="1" s="1"/>
  <c r="S156" i="1" s="1"/>
  <c r="S157" i="1" s="1"/>
  <c r="S158" i="1" s="1"/>
  <c r="S159" i="1" s="1"/>
  <c r="S160" i="1" s="1"/>
  <c r="S161" i="1" s="1"/>
  <c r="S162" i="1" s="1"/>
  <c r="S163" i="1" s="1"/>
  <c r="S164" i="1" s="1"/>
  <c r="S165" i="1" s="1"/>
  <c r="S166" i="1" s="1"/>
  <c r="S167" i="1" s="1"/>
  <c r="S168" i="1" s="1"/>
  <c r="S169" i="1" s="1"/>
  <c r="S170" i="1" s="1"/>
  <c r="S171" i="1" s="1"/>
  <c r="S172" i="1" s="1"/>
  <c r="S173" i="1" s="1"/>
  <c r="S174" i="1" s="1"/>
  <c r="S175" i="1" s="1"/>
  <c r="S176" i="1" s="1"/>
  <c r="S177" i="1" s="1"/>
  <c r="S178" i="1" s="1"/>
  <c r="S179" i="1" s="1"/>
  <c r="S180" i="1" s="1"/>
  <c r="P568" i="1"/>
  <c r="P572" i="1"/>
  <c r="P573" i="1"/>
  <c r="P567" i="1"/>
  <c r="P297" i="1"/>
  <c r="P296" i="1"/>
  <c r="P87" i="1"/>
  <c r="P86" i="1"/>
  <c r="P508" i="1"/>
  <c r="P509" i="1"/>
  <c r="P510" i="1"/>
  <c r="P511" i="1"/>
  <c r="P512" i="1"/>
  <c r="P513" i="1"/>
  <c r="P569" i="1"/>
  <c r="P570" i="1"/>
  <c r="P571" i="1"/>
  <c r="P506" i="1"/>
  <c r="P295" i="1"/>
  <c r="O408" i="1"/>
  <c r="O406" i="1"/>
  <c r="O405" i="1"/>
  <c r="P314" i="1"/>
  <c r="P313" i="1"/>
  <c r="P312" i="1"/>
  <c r="P311" i="1"/>
  <c r="P310" i="1"/>
  <c r="S182" i="1" l="1"/>
  <c r="S183" i="1" s="1"/>
  <c r="S184" i="1" s="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S209" i="1" s="1"/>
  <c r="S210" i="1" s="1"/>
  <c r="S211" i="1" s="1"/>
  <c r="S212" i="1" s="1"/>
  <c r="S213" i="1" s="1"/>
  <c r="S214" i="1" s="1"/>
  <c r="S215" i="1" s="1"/>
  <c r="S216" i="1" s="1"/>
  <c r="S217" i="1" s="1"/>
  <c r="S218" i="1" s="1"/>
  <c r="S219" i="1" s="1"/>
  <c r="S220" i="1" s="1"/>
  <c r="S221" i="1" s="1"/>
  <c r="S222" i="1" s="1"/>
  <c r="S223" i="1" s="1"/>
  <c r="S224" i="1" s="1"/>
  <c r="S225" i="1" s="1"/>
  <c r="S226" i="1" s="1"/>
  <c r="S227" i="1" s="1"/>
  <c r="S228" i="1" s="1"/>
  <c r="S229" i="1" s="1"/>
  <c r="S230" i="1" s="1"/>
  <c r="S231" i="1" s="1"/>
  <c r="S232" i="1" s="1"/>
  <c r="S233" i="1" s="1"/>
  <c r="S234" i="1" s="1"/>
  <c r="S235" i="1" s="1"/>
  <c r="S236" i="1" s="1"/>
  <c r="S237" i="1" s="1"/>
  <c r="S238" i="1" s="1"/>
  <c r="S239" i="1" s="1"/>
  <c r="S240" i="1" s="1"/>
  <c r="S241" i="1" s="1"/>
  <c r="S242" i="1" s="1"/>
  <c r="S243" i="1" s="1"/>
  <c r="S181" i="1"/>
  <c r="O30" i="1"/>
  <c r="O33" i="1"/>
  <c r="O32" i="1"/>
  <c r="O28" i="1"/>
  <c r="O29" i="1"/>
  <c r="O34" i="1"/>
  <c r="O39" i="1"/>
  <c r="O35" i="1"/>
  <c r="O2" i="1"/>
  <c r="O3" i="1"/>
  <c r="O4" i="1"/>
  <c r="O9" i="1"/>
  <c r="O10" i="1"/>
  <c r="O11" i="1"/>
  <c r="O12" i="1"/>
  <c r="O13" i="1"/>
  <c r="O14" i="1"/>
  <c r="O15" i="1"/>
  <c r="O16" i="1"/>
  <c r="O5" i="1"/>
  <c r="O6" i="1"/>
  <c r="O7" i="1"/>
  <c r="O8" i="1"/>
  <c r="O17" i="1"/>
  <c r="O18" i="1"/>
  <c r="O19" i="1"/>
  <c r="O20" i="1"/>
  <c r="O21" i="1"/>
  <c r="O22" i="1"/>
  <c r="O56" i="1"/>
  <c r="O55" i="1"/>
  <c r="O57" i="1"/>
  <c r="O58" i="1"/>
  <c r="O59" i="1"/>
  <c r="O60" i="1"/>
  <c r="O61" i="1"/>
  <c r="O62" i="1"/>
  <c r="O68" i="1"/>
  <c r="O69" i="1"/>
  <c r="O71" i="1"/>
  <c r="O77" i="1"/>
  <c r="O63" i="1"/>
  <c r="O65" i="1"/>
  <c r="O64" i="1"/>
  <c r="O67" i="1"/>
  <c r="O70" i="1"/>
  <c r="O66" i="1"/>
  <c r="O74" i="1"/>
  <c r="O75" i="1"/>
  <c r="O76" i="1"/>
  <c r="O78" i="1"/>
  <c r="O79" i="1"/>
  <c r="O80" i="1"/>
  <c r="O81" i="1"/>
  <c r="O82" i="1"/>
  <c r="O83" i="1"/>
  <c r="O84" i="1"/>
  <c r="O86" i="1"/>
  <c r="O87" i="1"/>
  <c r="O72" i="1"/>
  <c r="O73" i="1"/>
  <c r="O239" i="1"/>
  <c r="O238" i="1"/>
  <c r="O291" i="1"/>
  <c r="O292" i="1"/>
  <c r="O293" i="1"/>
  <c r="O294" i="1"/>
  <c r="O296" i="1"/>
  <c r="O297" i="1"/>
  <c r="O54" i="1"/>
  <c r="O85" i="1"/>
  <c r="O507" i="1"/>
  <c r="O300" i="1"/>
  <c r="O301" i="1"/>
  <c r="O302" i="1"/>
  <c r="O303" i="1"/>
  <c r="O304" i="1"/>
  <c r="O305" i="1"/>
  <c r="O306" i="1"/>
  <c r="O307" i="1"/>
  <c r="O308" i="1"/>
  <c r="O299" i="1"/>
  <c r="O88" i="1"/>
  <c r="O89"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82" i="1"/>
  <c r="O94" i="1"/>
  <c r="O96" i="1"/>
  <c r="O95" i="1"/>
  <c r="O93" i="1"/>
  <c r="O90" i="1"/>
  <c r="O91" i="1"/>
  <c r="O92" i="1"/>
  <c r="O183" i="1"/>
  <c r="O698" i="1"/>
  <c r="O36" i="1"/>
  <c r="O248" i="1"/>
  <c r="O249" i="1"/>
  <c r="O250" i="1"/>
  <c r="O251" i="1"/>
  <c r="O252" i="1"/>
  <c r="O253" i="1"/>
  <c r="O254" i="1"/>
  <c r="O255" i="1"/>
  <c r="O256" i="1"/>
  <c r="O257" i="1"/>
  <c r="O258" i="1"/>
  <c r="O259" i="1"/>
  <c r="O260" i="1"/>
  <c r="O263" i="1"/>
  <c r="O261" i="1"/>
  <c r="O262" i="1"/>
  <c r="O264" i="1"/>
  <c r="O265" i="1"/>
  <c r="O267" i="1"/>
  <c r="O268" i="1"/>
  <c r="O269" i="1"/>
  <c r="O275" i="1"/>
  <c r="O276" i="1"/>
  <c r="O277" i="1"/>
  <c r="O278" i="1"/>
  <c r="O272" i="1"/>
  <c r="O271" i="1"/>
  <c r="O273" i="1"/>
  <c r="O274" i="1"/>
  <c r="O270" i="1"/>
  <c r="O282" i="1"/>
  <c r="O284" i="1"/>
  <c r="O283" i="1"/>
  <c r="O279" i="1"/>
  <c r="O281" i="1"/>
  <c r="O280" i="1"/>
  <c r="O266" i="1"/>
  <c r="O315" i="1"/>
  <c r="O316" i="1"/>
  <c r="O317" i="1"/>
  <c r="O318" i="1"/>
  <c r="O319" i="1"/>
  <c r="O320" i="1"/>
  <c r="O321" i="1"/>
  <c r="O322" i="1"/>
  <c r="O323" i="1"/>
  <c r="O324" i="1"/>
  <c r="O246" i="1"/>
  <c r="O247" i="1"/>
  <c r="O240" i="1"/>
  <c r="O241" i="1"/>
  <c r="O243" i="1"/>
  <c r="O245" i="1"/>
  <c r="O545" i="1"/>
  <c r="O546" i="1"/>
  <c r="O547" i="1"/>
  <c r="O548" i="1"/>
  <c r="O549" i="1"/>
  <c r="O550" i="1"/>
  <c r="O551" i="1"/>
  <c r="O552" i="1"/>
  <c r="O553" i="1"/>
  <c r="O554" i="1"/>
  <c r="O555" i="1"/>
  <c r="O556" i="1"/>
  <c r="O557" i="1"/>
  <c r="O590" i="1"/>
  <c r="O591" i="1"/>
  <c r="O592" i="1"/>
  <c r="O593" i="1"/>
  <c r="O594" i="1"/>
  <c r="O595" i="1"/>
  <c r="O596" i="1"/>
  <c r="O597" i="1"/>
  <c r="O608" i="1"/>
  <c r="O610" i="1"/>
  <c r="O606" i="1"/>
  <c r="O605" i="1"/>
  <c r="O607" i="1"/>
  <c r="O609" i="1"/>
  <c r="O611" i="1"/>
  <c r="O612" i="1"/>
  <c r="O613" i="1"/>
  <c r="O614" i="1"/>
  <c r="O616" i="1"/>
  <c r="O615" i="1"/>
  <c r="O617" i="1"/>
  <c r="O618" i="1"/>
  <c r="O619" i="1"/>
  <c r="O598" i="1"/>
  <c r="O599" i="1"/>
  <c r="O601" i="1"/>
  <c r="O602" i="1"/>
  <c r="O603" i="1"/>
  <c r="O604" i="1"/>
  <c r="O620" i="1"/>
  <c r="O621" i="1"/>
  <c r="O622" i="1"/>
  <c r="O623" i="1"/>
  <c r="O624" i="1"/>
  <c r="O625" i="1"/>
  <c r="O626" i="1"/>
  <c r="O627" i="1"/>
  <c r="O24" i="1"/>
  <c r="O25" i="1"/>
  <c r="O26" i="1"/>
  <c r="O27" i="1"/>
  <c r="O23" i="1"/>
  <c r="O184" i="1"/>
  <c r="O185" i="1"/>
  <c r="O186" i="1"/>
  <c r="O187" i="1"/>
  <c r="O188" i="1"/>
  <c r="O189" i="1"/>
  <c r="O190" i="1"/>
  <c r="O191" i="1"/>
  <c r="O192" i="1"/>
  <c r="O193" i="1"/>
  <c r="O194" i="1"/>
  <c r="O195" i="1"/>
  <c r="O196" i="1"/>
  <c r="O197" i="1"/>
  <c r="O198" i="1"/>
  <c r="O199" i="1"/>
  <c r="O200" i="1"/>
  <c r="O201" i="1"/>
  <c r="O205" i="1"/>
  <c r="O206" i="1"/>
  <c r="O202" i="1"/>
  <c r="O203" i="1"/>
  <c r="O204" i="1"/>
  <c r="O224" i="1"/>
  <c r="O225" i="1"/>
  <c r="O226" i="1"/>
  <c r="O207" i="1"/>
  <c r="O208" i="1"/>
  <c r="O209" i="1"/>
  <c r="O210" i="1"/>
  <c r="O213" i="1"/>
  <c r="O214" i="1"/>
  <c r="O211" i="1"/>
  <c r="O212" i="1"/>
  <c r="O215" i="1"/>
  <c r="O216" i="1"/>
  <c r="O217" i="1"/>
  <c r="O218" i="1"/>
  <c r="O219" i="1"/>
  <c r="O220" i="1"/>
  <c r="O221" i="1"/>
  <c r="O222" i="1"/>
  <c r="O223" i="1"/>
  <c r="O227" i="1"/>
  <c r="O228" i="1"/>
  <c r="O229" i="1"/>
  <c r="O230" i="1"/>
  <c r="O231" i="1"/>
  <c r="O232" i="1"/>
  <c r="O233" i="1"/>
  <c r="O234" i="1"/>
  <c r="O235" i="1"/>
  <c r="O236" i="1"/>
  <c r="O237" i="1"/>
  <c r="O628" i="1"/>
  <c r="O629" i="1"/>
  <c r="O298" i="1"/>
  <c r="O310" i="1"/>
  <c r="O311" i="1"/>
  <c r="O312" i="1"/>
  <c r="O313" i="1"/>
  <c r="O314" i="1"/>
  <c r="O558" i="1"/>
  <c r="O559" i="1"/>
  <c r="O560" i="1"/>
  <c r="O561" i="1"/>
  <c r="O562" i="1"/>
  <c r="O563" i="1"/>
  <c r="O564" i="1"/>
  <c r="O565" i="1"/>
  <c r="O566"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9" i="1"/>
  <c r="O410" i="1"/>
  <c r="O342" i="1"/>
  <c r="O343" i="1"/>
  <c r="O344" i="1"/>
  <c r="O345" i="1"/>
  <c r="O346" i="1"/>
  <c r="O347" i="1"/>
  <c r="O349" i="1"/>
  <c r="O350" i="1"/>
  <c r="O351" i="1"/>
  <c r="O401" i="1"/>
  <c r="O402" i="1"/>
  <c r="O403" i="1"/>
  <c r="O404" i="1"/>
  <c r="O407" i="1"/>
  <c r="O418" i="1"/>
  <c r="O419" i="1"/>
  <c r="O420" i="1"/>
  <c r="O422" i="1"/>
  <c r="O423" i="1"/>
  <c r="O424" i="1"/>
  <c r="O425" i="1"/>
  <c r="O426" i="1"/>
  <c r="O427" i="1"/>
  <c r="O428" i="1"/>
  <c r="O429" i="1"/>
  <c r="O430" i="1"/>
  <c r="O486" i="1"/>
  <c r="O431" i="1"/>
  <c r="O432" i="1"/>
  <c r="O433" i="1"/>
  <c r="O485" i="1"/>
  <c r="O435" i="1"/>
  <c r="O436" i="1"/>
  <c r="O437" i="1"/>
  <c r="O438" i="1"/>
  <c r="O439" i="1"/>
  <c r="O440" i="1"/>
  <c r="O441" i="1"/>
  <c r="O442" i="1"/>
  <c r="O443" i="1"/>
  <c r="O444" i="1"/>
  <c r="O445" i="1"/>
  <c r="O446" i="1"/>
  <c r="O447" i="1"/>
  <c r="O475" i="1"/>
  <c r="O451" i="1"/>
  <c r="O453" i="1"/>
  <c r="O454" i="1"/>
  <c r="O455" i="1"/>
  <c r="O461" i="1"/>
  <c r="O464" i="1"/>
  <c r="O465" i="1"/>
  <c r="O466" i="1"/>
  <c r="O467" i="1"/>
  <c r="O468" i="1"/>
  <c r="O469" i="1"/>
  <c r="O470" i="1"/>
  <c r="O471" i="1"/>
  <c r="O472" i="1"/>
  <c r="O478" i="1"/>
  <c r="O482" i="1"/>
  <c r="O483" i="1"/>
  <c r="O484" i="1"/>
  <c r="O448" i="1"/>
  <c r="O449" i="1"/>
  <c r="O456" i="1"/>
  <c r="O457" i="1"/>
  <c r="O458" i="1"/>
  <c r="O421" i="1"/>
  <c r="O462" i="1"/>
  <c r="O452" i="1"/>
  <c r="O463" i="1"/>
  <c r="O450" i="1"/>
  <c r="O481" i="1"/>
  <c r="O474" i="1"/>
  <c r="O477" i="1"/>
  <c r="O476" i="1"/>
  <c r="O473" i="1"/>
  <c r="O480" i="1"/>
  <c r="O479" i="1"/>
  <c r="O459" i="1"/>
  <c r="O588" i="1"/>
  <c r="O577" i="1"/>
  <c r="O578" i="1"/>
  <c r="O579" i="1"/>
  <c r="O580" i="1"/>
  <c r="O581" i="1"/>
  <c r="O582" i="1"/>
  <c r="O583" i="1"/>
  <c r="O584" i="1"/>
  <c r="O585" i="1"/>
  <c r="O589" i="1"/>
  <c r="O586" i="1"/>
  <c r="O587" i="1"/>
  <c r="O693" i="1"/>
  <c r="O694" i="1"/>
  <c r="O695" i="1"/>
  <c r="O696" i="1"/>
  <c r="O697" i="1"/>
  <c r="O326" i="1"/>
  <c r="O327" i="1"/>
  <c r="O328" i="1"/>
  <c r="O339" i="1"/>
  <c r="O340" i="1"/>
  <c r="O341" i="1"/>
  <c r="O325" i="1"/>
  <c r="O335" i="1"/>
  <c r="O336" i="1"/>
  <c r="O337" i="1"/>
  <c r="O332" i="1"/>
  <c r="O333" i="1"/>
  <c r="O334" i="1"/>
  <c r="O329" i="1"/>
  <c r="O331" i="1"/>
  <c r="O330" i="1"/>
  <c r="O338" i="1"/>
  <c r="O411" i="1"/>
  <c r="O412" i="1"/>
  <c r="O413" i="1"/>
  <c r="O414" i="1"/>
  <c r="O415" i="1"/>
  <c r="O416" i="1"/>
  <c r="O417" i="1"/>
  <c r="O285" i="1"/>
  <c r="O286" i="1"/>
  <c r="O288" i="1"/>
  <c r="O289" i="1"/>
  <c r="O290" i="1"/>
  <c r="O287" i="1"/>
  <c r="O491" i="1"/>
  <c r="O501" i="1"/>
  <c r="O504" i="1"/>
  <c r="O503" i="1"/>
  <c r="O502" i="1"/>
  <c r="O488" i="1"/>
  <c r="O489" i="1"/>
  <c r="O487" i="1"/>
  <c r="O505" i="1"/>
  <c r="O492" i="1"/>
  <c r="O493" i="1"/>
  <c r="O494" i="1"/>
  <c r="O499" i="1"/>
  <c r="O496" i="1"/>
  <c r="O495" i="1"/>
  <c r="O500" i="1"/>
  <c r="O498" i="1"/>
  <c r="O490" i="1"/>
  <c r="O497" i="1"/>
  <c r="O295" i="1"/>
  <c r="O506" i="1"/>
  <c r="O508" i="1"/>
  <c r="O509" i="1"/>
  <c r="O510" i="1"/>
  <c r="O511" i="1"/>
  <c r="O512" i="1"/>
  <c r="O513" i="1"/>
  <c r="O569" i="1"/>
  <c r="O570" i="1"/>
  <c r="O571" i="1"/>
  <c r="O37" i="1"/>
  <c r="O38" i="1"/>
  <c r="O43" i="1"/>
  <c r="O44" i="1"/>
  <c r="O40" i="1"/>
  <c r="O41" i="1"/>
  <c r="O42" i="1"/>
  <c r="O47" i="1"/>
  <c r="O45" i="1"/>
  <c r="O46" i="1"/>
  <c r="O514" i="1"/>
  <c r="O515" i="1"/>
  <c r="O516" i="1"/>
  <c r="O517" i="1"/>
  <c r="O518" i="1"/>
  <c r="O519" i="1"/>
  <c r="O520" i="1"/>
  <c r="O521" i="1"/>
  <c r="O522" i="1"/>
  <c r="O523" i="1"/>
  <c r="O524" i="1"/>
  <c r="O525" i="1"/>
  <c r="O527" i="1"/>
  <c r="O528" i="1"/>
  <c r="O529" i="1"/>
  <c r="O530" i="1"/>
  <c r="O531" i="1"/>
  <c r="O532" i="1"/>
  <c r="O533" i="1"/>
  <c r="O534" i="1"/>
  <c r="O535" i="1"/>
  <c r="O537" i="1"/>
  <c r="O538" i="1"/>
  <c r="O540" i="1"/>
  <c r="O541" i="1"/>
  <c r="O542" i="1"/>
  <c r="O544" i="1"/>
  <c r="O574" i="1"/>
  <c r="O575" i="1"/>
  <c r="O576" i="1"/>
  <c r="O567" i="1"/>
  <c r="O568" i="1"/>
  <c r="O572" i="1"/>
  <c r="O573" i="1"/>
  <c r="O630" i="1"/>
  <c r="O631" i="1"/>
  <c r="O635" i="1"/>
  <c r="O637" i="1"/>
  <c r="O633" i="1"/>
  <c r="O634" i="1"/>
  <c r="O632" i="1"/>
  <c r="O636" i="1"/>
  <c r="O638" i="1"/>
  <c r="O639" i="1"/>
  <c r="O640" i="1"/>
  <c r="O641" i="1"/>
  <c r="O642" i="1"/>
  <c r="O643" i="1"/>
  <c r="O644" i="1"/>
  <c r="O645" i="1"/>
  <c r="O646" i="1"/>
  <c r="O647" i="1"/>
  <c r="O648" i="1"/>
  <c r="O649" i="1"/>
  <c r="O650" i="1"/>
  <c r="O651" i="1"/>
  <c r="O652" i="1"/>
  <c r="O653" i="1"/>
  <c r="O654" i="1"/>
  <c r="O655" i="1"/>
  <c r="O656" i="1"/>
  <c r="O665" i="1"/>
  <c r="O666" i="1"/>
  <c r="O667" i="1"/>
  <c r="O668" i="1"/>
  <c r="O669" i="1"/>
  <c r="O670" i="1"/>
  <c r="O671" i="1"/>
  <c r="O672" i="1"/>
  <c r="O673" i="1"/>
  <c r="O674" i="1"/>
  <c r="O675" i="1"/>
  <c r="O657" i="1"/>
  <c r="O658" i="1"/>
  <c r="O659" i="1"/>
  <c r="O661" i="1"/>
  <c r="O662" i="1"/>
  <c r="O663" i="1"/>
  <c r="O664" i="1"/>
  <c r="O676" i="1"/>
  <c r="O677" i="1"/>
  <c r="O678" i="1"/>
  <c r="O679" i="1"/>
  <c r="O680" i="1"/>
  <c r="O681" i="1"/>
  <c r="O685" i="1"/>
  <c r="O686" i="1"/>
  <c r="O682" i="1"/>
  <c r="O683" i="1"/>
  <c r="O687" i="1"/>
  <c r="O692" i="1"/>
  <c r="O684" i="1"/>
  <c r="O688" i="1"/>
  <c r="O690" i="1"/>
  <c r="O691" i="1"/>
  <c r="O689" i="1"/>
  <c r="O49" i="1"/>
  <c r="O51" i="1"/>
  <c r="O31" i="1"/>
  <c r="O460" i="1"/>
  <c r="O53" i="1"/>
  <c r="O50" i="1"/>
  <c r="O48" i="1"/>
  <c r="O52" i="1"/>
  <c r="O539" i="1"/>
  <c r="O526" i="1"/>
  <c r="O536" i="1"/>
  <c r="O543" i="1"/>
  <c r="O699" i="1"/>
  <c r="S244" i="1" l="1"/>
  <c r="S245" i="1" s="1"/>
  <c r="S246" i="1" s="1"/>
  <c r="S247" i="1" s="1"/>
  <c r="S248" i="1" s="1"/>
  <c r="S249" i="1" s="1"/>
  <c r="S250" i="1" s="1"/>
  <c r="S251" i="1" s="1"/>
  <c r="S252" i="1" s="1"/>
  <c r="S253" i="1" s="1"/>
  <c r="S254" i="1" s="1"/>
  <c r="S255" i="1" s="1"/>
  <c r="S256" i="1" s="1"/>
  <c r="S257" i="1" s="1"/>
  <c r="S258" i="1" s="1"/>
  <c r="S259" i="1" s="1"/>
  <c r="S260" i="1" s="1"/>
  <c r="S261" i="1" s="1"/>
  <c r="S262" i="1" s="1"/>
  <c r="S263" i="1" s="1"/>
  <c r="S264" i="1" s="1"/>
  <c r="S265" i="1" s="1"/>
  <c r="S266" i="1" s="1"/>
  <c r="S267" i="1" s="1"/>
  <c r="S268" i="1" s="1"/>
  <c r="S269" i="1" s="1"/>
  <c r="S270" i="1" s="1"/>
  <c r="S271" i="1" s="1"/>
  <c r="S272" i="1" s="1"/>
  <c r="S273" i="1" s="1"/>
  <c r="S274" i="1" s="1"/>
  <c r="S275" i="1" s="1"/>
  <c r="S276" i="1" s="1"/>
  <c r="S277" i="1" s="1"/>
  <c r="S278" i="1" s="1"/>
  <c r="S279" i="1" s="1"/>
  <c r="S280" i="1" s="1"/>
  <c r="S281" i="1" s="1"/>
  <c r="S282" i="1" s="1"/>
  <c r="S283" i="1" s="1"/>
  <c r="S284" i="1" s="1"/>
  <c r="S285" i="1" s="1"/>
  <c r="S286" i="1" s="1"/>
  <c r="S287" i="1" s="1"/>
  <c r="S288" i="1" s="1"/>
  <c r="S289" i="1" s="1"/>
  <c r="S290" i="1" s="1"/>
  <c r="S291" i="1" s="1"/>
  <c r="S292" i="1" s="1"/>
  <c r="S293" i="1" s="1"/>
  <c r="S294" i="1" s="1"/>
  <c r="S295" i="1" s="1"/>
  <c r="S296" i="1" s="1"/>
  <c r="S297" i="1" s="1"/>
  <c r="S298" i="1" s="1"/>
  <c r="S299" i="1" s="1"/>
  <c r="S300" i="1" s="1"/>
  <c r="S301" i="1" s="1"/>
  <c r="S302" i="1" s="1"/>
  <c r="S303" i="1" s="1"/>
  <c r="S304" i="1" s="1"/>
  <c r="S305" i="1" s="1"/>
  <c r="S306" i="1" s="1"/>
  <c r="S307" i="1" s="1"/>
  <c r="S308" i="1" s="1"/>
  <c r="S309" i="1" s="1"/>
  <c r="S310" i="1" s="1"/>
  <c r="S311" i="1" s="1"/>
  <c r="S312" i="1" s="1"/>
  <c r="S313" i="1" s="1"/>
  <c r="S314" i="1" s="1"/>
  <c r="S315" i="1" s="1"/>
  <c r="S316" i="1" s="1"/>
  <c r="S317" i="1" s="1"/>
  <c r="S318" i="1" s="1"/>
  <c r="S319" i="1" s="1"/>
  <c r="S320" i="1" s="1"/>
  <c r="S321" i="1" s="1"/>
  <c r="S322" i="1" s="1"/>
  <c r="S323" i="1" s="1"/>
  <c r="S324" i="1" s="1"/>
  <c r="S325" i="1" s="1"/>
  <c r="S326" i="1" s="1"/>
  <c r="S327" i="1" s="1"/>
  <c r="S328" i="1" s="1"/>
  <c r="S329" i="1" s="1"/>
  <c r="S330" i="1" s="1"/>
  <c r="S331" i="1" s="1"/>
  <c r="S332" i="1" s="1"/>
  <c r="S333" i="1" s="1"/>
  <c r="S335" i="1" l="1"/>
  <c r="S336" i="1" s="1"/>
  <c r="S337" i="1" s="1"/>
  <c r="S338" i="1" s="1"/>
  <c r="S339" i="1" s="1"/>
  <c r="S340" i="1" s="1"/>
  <c r="S341" i="1" s="1"/>
  <c r="S342" i="1" s="1"/>
  <c r="S343" i="1" s="1"/>
  <c r="S344" i="1" s="1"/>
  <c r="S345" i="1" s="1"/>
  <c r="S346" i="1" s="1"/>
  <c r="S347" i="1" s="1"/>
  <c r="S348" i="1" s="1"/>
  <c r="S349" i="1" s="1"/>
  <c r="S350" i="1" s="1"/>
  <c r="S351" i="1" s="1"/>
  <c r="S352" i="1" s="1"/>
  <c r="S353" i="1" s="1"/>
  <c r="S354" i="1" s="1"/>
  <c r="S355" i="1" s="1"/>
  <c r="S356" i="1" s="1"/>
  <c r="S357" i="1" s="1"/>
  <c r="S358" i="1" s="1"/>
  <c r="S359" i="1" s="1"/>
  <c r="S360" i="1" s="1"/>
  <c r="S361" i="1" s="1"/>
  <c r="S362" i="1" s="1"/>
  <c r="S363" i="1" s="1"/>
  <c r="S364" i="1" s="1"/>
  <c r="S365" i="1" s="1"/>
  <c r="S366" i="1" s="1"/>
  <c r="S367" i="1" s="1"/>
  <c r="S368" i="1" s="1"/>
  <c r="S369" i="1" s="1"/>
  <c r="S370" i="1" s="1"/>
  <c r="S371" i="1" s="1"/>
  <c r="S372" i="1" s="1"/>
  <c r="S373" i="1" s="1"/>
  <c r="S374" i="1" s="1"/>
  <c r="S375" i="1" s="1"/>
  <c r="S376" i="1" s="1"/>
  <c r="S377" i="1" s="1"/>
  <c r="S378" i="1" s="1"/>
  <c r="S379" i="1" s="1"/>
  <c r="S380" i="1" s="1"/>
  <c r="S381" i="1" s="1"/>
  <c r="S382" i="1" s="1"/>
  <c r="S383" i="1" s="1"/>
  <c r="S384" i="1" s="1"/>
  <c r="S385" i="1" s="1"/>
  <c r="S386" i="1" s="1"/>
  <c r="S387" i="1" s="1"/>
  <c r="S388" i="1" s="1"/>
  <c r="S389" i="1" s="1"/>
  <c r="S390" i="1" s="1"/>
  <c r="S391" i="1" s="1"/>
  <c r="S392" i="1" s="1"/>
  <c r="S393" i="1" s="1"/>
  <c r="S394" i="1" s="1"/>
  <c r="S395" i="1" s="1"/>
  <c r="S396" i="1" s="1"/>
  <c r="S397" i="1" s="1"/>
  <c r="S398" i="1" s="1"/>
  <c r="S399" i="1" s="1"/>
  <c r="S400" i="1" s="1"/>
  <c r="S401" i="1" s="1"/>
  <c r="S402" i="1" s="1"/>
  <c r="S403" i="1" s="1"/>
  <c r="S404" i="1" s="1"/>
  <c r="S405" i="1" s="1"/>
  <c r="S406" i="1" s="1"/>
  <c r="S407" i="1" s="1"/>
  <c r="S408" i="1" s="1"/>
  <c r="S409" i="1" s="1"/>
  <c r="S410" i="1" s="1"/>
  <c r="S411" i="1" s="1"/>
  <c r="S412" i="1" s="1"/>
  <c r="S413" i="1" s="1"/>
  <c r="S414" i="1" s="1"/>
  <c r="S415" i="1" s="1"/>
  <c r="S416" i="1" s="1"/>
  <c r="S417" i="1" s="1"/>
  <c r="S418" i="1" s="1"/>
  <c r="S419" i="1" s="1"/>
  <c r="S420" i="1" s="1"/>
  <c r="S421" i="1" s="1"/>
  <c r="S422" i="1" s="1"/>
  <c r="S423" i="1" s="1"/>
  <c r="S424" i="1" s="1"/>
  <c r="S425" i="1" s="1"/>
  <c r="S426" i="1" s="1"/>
  <c r="S427" i="1" s="1"/>
  <c r="S428" i="1" s="1"/>
  <c r="S429" i="1" s="1"/>
  <c r="S430" i="1" s="1"/>
  <c r="S431" i="1" s="1"/>
  <c r="S432" i="1" s="1"/>
  <c r="S433" i="1" s="1"/>
  <c r="S434" i="1" s="1"/>
  <c r="S435" i="1" s="1"/>
  <c r="S436" i="1" s="1"/>
  <c r="S437" i="1" s="1"/>
  <c r="S438" i="1" s="1"/>
  <c r="S439" i="1" s="1"/>
  <c r="S440" i="1" s="1"/>
  <c r="S441" i="1" s="1"/>
  <c r="S442" i="1" s="1"/>
  <c r="S443" i="1" s="1"/>
  <c r="S444" i="1" s="1"/>
  <c r="S445" i="1" s="1"/>
  <c r="S446" i="1" s="1"/>
  <c r="S447" i="1" s="1"/>
  <c r="S448" i="1" s="1"/>
  <c r="S449" i="1" s="1"/>
  <c r="S450" i="1" s="1"/>
  <c r="S451" i="1" s="1"/>
  <c r="S452" i="1" s="1"/>
  <c r="S453" i="1" s="1"/>
  <c r="S454" i="1" s="1"/>
  <c r="S455" i="1" s="1"/>
  <c r="S456" i="1" s="1"/>
  <c r="S457" i="1" s="1"/>
  <c r="S458" i="1" s="1"/>
  <c r="S459" i="1" s="1"/>
  <c r="S460" i="1" s="1"/>
  <c r="S461" i="1" s="1"/>
  <c r="S462" i="1" s="1"/>
  <c r="S463" i="1" s="1"/>
  <c r="S464" i="1" s="1"/>
  <c r="S465" i="1" s="1"/>
  <c r="S466" i="1" s="1"/>
  <c r="S467" i="1" s="1"/>
  <c r="S468" i="1" s="1"/>
  <c r="S469" i="1" s="1"/>
  <c r="S470" i="1" s="1"/>
  <c r="S471" i="1" s="1"/>
  <c r="S472" i="1" s="1"/>
  <c r="S473" i="1" s="1"/>
  <c r="S474" i="1" s="1"/>
  <c r="S475" i="1" s="1"/>
  <c r="S476" i="1" s="1"/>
  <c r="S477" i="1" s="1"/>
  <c r="S478" i="1" s="1"/>
  <c r="S479" i="1" s="1"/>
  <c r="S480" i="1" s="1"/>
  <c r="S481" i="1" s="1"/>
  <c r="S482" i="1" s="1"/>
  <c r="S483" i="1" s="1"/>
  <c r="S484" i="1" s="1"/>
  <c r="S485" i="1" s="1"/>
  <c r="S486" i="1" s="1"/>
  <c r="S487" i="1" s="1"/>
  <c r="S488" i="1" s="1"/>
  <c r="S489" i="1" s="1"/>
  <c r="S490" i="1" s="1"/>
  <c r="S491" i="1" s="1"/>
  <c r="S492" i="1" s="1"/>
  <c r="S493" i="1" s="1"/>
  <c r="S494" i="1" s="1"/>
  <c r="S495" i="1" s="1"/>
  <c r="S496" i="1" s="1"/>
  <c r="S497" i="1" s="1"/>
  <c r="S498" i="1" s="1"/>
  <c r="S499" i="1" s="1"/>
  <c r="S500" i="1" s="1"/>
  <c r="S501" i="1" s="1"/>
  <c r="S502" i="1" s="1"/>
  <c r="S503" i="1" s="1"/>
  <c r="S504" i="1" s="1"/>
  <c r="S505" i="1" s="1"/>
  <c r="S506" i="1" s="1"/>
  <c r="S507" i="1" s="1"/>
  <c r="S508" i="1" s="1"/>
  <c r="S509" i="1" s="1"/>
  <c r="S510" i="1" s="1"/>
  <c r="S511" i="1" s="1"/>
  <c r="S512" i="1" s="1"/>
  <c r="S513" i="1" s="1"/>
  <c r="S514" i="1" s="1"/>
  <c r="S515" i="1" s="1"/>
  <c r="S516" i="1" s="1"/>
  <c r="S517" i="1" s="1"/>
  <c r="S518" i="1" s="1"/>
  <c r="S519" i="1" s="1"/>
  <c r="S520" i="1" s="1"/>
  <c r="S521" i="1" s="1"/>
  <c r="S522" i="1" s="1"/>
  <c r="S523" i="1" s="1"/>
  <c r="S524" i="1" s="1"/>
  <c r="S525" i="1" s="1"/>
  <c r="S526" i="1" s="1"/>
  <c r="S527" i="1" s="1"/>
  <c r="S528" i="1" s="1"/>
  <c r="S529" i="1" s="1"/>
  <c r="S530" i="1" s="1"/>
  <c r="S531" i="1" s="1"/>
  <c r="S532" i="1" s="1"/>
  <c r="S533" i="1" s="1"/>
  <c r="S534" i="1" s="1"/>
  <c r="S535" i="1" s="1"/>
  <c r="S536" i="1" s="1"/>
  <c r="S537" i="1" s="1"/>
  <c r="S538" i="1" s="1"/>
  <c r="S539" i="1" s="1"/>
  <c r="S540" i="1" s="1"/>
  <c r="S541" i="1" s="1"/>
  <c r="S542" i="1" s="1"/>
  <c r="S543" i="1" s="1"/>
  <c r="S544" i="1" s="1"/>
  <c r="S545" i="1" s="1"/>
  <c r="S546" i="1" s="1"/>
  <c r="S547" i="1" s="1"/>
  <c r="S548" i="1" s="1"/>
  <c r="S549" i="1" s="1"/>
  <c r="S550" i="1" s="1"/>
  <c r="S551" i="1" s="1"/>
  <c r="S552" i="1" s="1"/>
  <c r="S553" i="1" s="1"/>
  <c r="S554" i="1" s="1"/>
  <c r="S555" i="1" s="1"/>
  <c r="S556" i="1" s="1"/>
  <c r="S557" i="1" s="1"/>
  <c r="S558" i="1" s="1"/>
  <c r="S559" i="1" s="1"/>
  <c r="S560" i="1" s="1"/>
  <c r="S561" i="1" s="1"/>
  <c r="S562" i="1" s="1"/>
  <c r="S563" i="1" s="1"/>
  <c r="S564" i="1" s="1"/>
  <c r="S565" i="1" s="1"/>
  <c r="S566" i="1" s="1"/>
  <c r="S567" i="1" s="1"/>
  <c r="S568" i="1" s="1"/>
  <c r="S569" i="1" s="1"/>
  <c r="S570" i="1" s="1"/>
  <c r="S571" i="1" s="1"/>
  <c r="S572" i="1" s="1"/>
  <c r="S573" i="1" s="1"/>
  <c r="S574" i="1" s="1"/>
  <c r="S575" i="1" s="1"/>
  <c r="S576" i="1" s="1"/>
  <c r="S577" i="1" s="1"/>
  <c r="S578" i="1" s="1"/>
  <c r="S579" i="1" s="1"/>
  <c r="S580" i="1" s="1"/>
  <c r="S581" i="1" s="1"/>
  <c r="S582" i="1" s="1"/>
  <c r="S583" i="1" s="1"/>
  <c r="S584" i="1" s="1"/>
  <c r="S585" i="1" s="1"/>
  <c r="S586" i="1" s="1"/>
  <c r="S587" i="1" s="1"/>
  <c r="S588" i="1" s="1"/>
  <c r="S589" i="1" s="1"/>
  <c r="S590" i="1" s="1"/>
  <c r="S591" i="1" s="1"/>
  <c r="S592" i="1" s="1"/>
  <c r="S593" i="1" s="1"/>
  <c r="S594" i="1" s="1"/>
  <c r="S595" i="1" s="1"/>
  <c r="S596" i="1" s="1"/>
  <c r="S597" i="1" s="1"/>
  <c r="S598" i="1" s="1"/>
  <c r="S599" i="1" s="1"/>
  <c r="S334" i="1"/>
  <c r="S601" i="1" l="1"/>
  <c r="S602" i="1" s="1"/>
  <c r="S603" i="1" s="1"/>
  <c r="S604" i="1" s="1"/>
  <c r="S605" i="1" s="1"/>
  <c r="S606" i="1" s="1"/>
  <c r="S607" i="1" s="1"/>
  <c r="S608" i="1" s="1"/>
  <c r="S609" i="1" s="1"/>
  <c r="S610" i="1" s="1"/>
  <c r="S611" i="1" s="1"/>
  <c r="S612" i="1" s="1"/>
  <c r="S613" i="1" s="1"/>
  <c r="S614" i="1" s="1"/>
  <c r="S615" i="1" s="1"/>
  <c r="S616" i="1" s="1"/>
  <c r="S617" i="1" s="1"/>
  <c r="S618" i="1" s="1"/>
  <c r="S619" i="1" s="1"/>
  <c r="S620" i="1" s="1"/>
  <c r="S621" i="1" s="1"/>
  <c r="S622" i="1" s="1"/>
  <c r="S623" i="1" s="1"/>
  <c r="S624" i="1" s="1"/>
  <c r="S625" i="1" s="1"/>
  <c r="S626" i="1" s="1"/>
  <c r="S627" i="1" s="1"/>
  <c r="S628" i="1" s="1"/>
  <c r="S629" i="1" s="1"/>
  <c r="S630" i="1" s="1"/>
  <c r="S631" i="1" s="1"/>
  <c r="S632" i="1" s="1"/>
  <c r="S633" i="1" s="1"/>
  <c r="S634" i="1" s="1"/>
  <c r="S635" i="1" s="1"/>
  <c r="S636" i="1" s="1"/>
  <c r="S637" i="1" s="1"/>
  <c r="S638" i="1" s="1"/>
  <c r="S639" i="1" s="1"/>
  <c r="S640" i="1" s="1"/>
  <c r="S641" i="1" s="1"/>
  <c r="S642" i="1" s="1"/>
  <c r="S643" i="1" s="1"/>
  <c r="S644" i="1" s="1"/>
  <c r="S645" i="1" s="1"/>
  <c r="S646" i="1" s="1"/>
  <c r="S647" i="1" s="1"/>
  <c r="S648" i="1" s="1"/>
  <c r="S649" i="1" s="1"/>
  <c r="S650" i="1" s="1"/>
  <c r="S651" i="1" s="1"/>
  <c r="S652" i="1" s="1"/>
  <c r="S653" i="1" s="1"/>
  <c r="S654" i="1" s="1"/>
  <c r="S655" i="1" s="1"/>
  <c r="S656" i="1" s="1"/>
  <c r="S657" i="1" s="1"/>
  <c r="S658" i="1" s="1"/>
  <c r="S659" i="1" s="1"/>
  <c r="S660" i="1" s="1"/>
  <c r="S661" i="1" s="1"/>
  <c r="S600" i="1"/>
</calcChain>
</file>

<file path=xl/sharedStrings.xml><?xml version="1.0" encoding="utf-8"?>
<sst xmlns="http://schemas.openxmlformats.org/spreadsheetml/2006/main" count="10999" uniqueCount="2494">
  <si>
    <t>projectName</t>
  </si>
  <si>
    <t>newProjectName</t>
  </si>
  <si>
    <t>projectTitle</t>
  </si>
  <si>
    <t>projectDescription</t>
  </si>
  <si>
    <t>projectType</t>
  </si>
  <si>
    <t>templateName</t>
  </si>
  <si>
    <t>templateDescription</t>
  </si>
  <si>
    <t>formType</t>
  </si>
  <si>
    <t>formName</t>
  </si>
  <si>
    <t>formVersion</t>
  </si>
  <si>
    <t>projectState</t>
  </si>
  <si>
    <t>projectLDAP</t>
  </si>
  <si>
    <t>amq_create</t>
  </si>
  <si>
    <t>Create Instance</t>
  </si>
  <si>
    <t>mod</t>
  </si>
  <si>
    <t>amq</t>
  </si>
  <si>
    <t>AMQ Instance</t>
  </si>
  <si>
    <t>RFC</t>
  </si>
  <si>
    <t>amq.amq_create</t>
  </si>
  <si>
    <t>1.0</t>
  </si>
  <si>
    <t>Y</t>
  </si>
  <si>
    <t>DIGIT_WINHOST,DIGIT_ISHS_PMO,DIGIT_ISHS_JASS,DIGIT_ISHS_CCOR,DIGIT_ISHS_SD,DIGIT_SPK_DEV,DIGIT_SPK_OPS,DIGIT_C2SVCARCH,DIGITC2_CMP,MARE_JASSPR</t>
  </si>
  <si>
    <t>Request_Access</t>
  </si>
  <si>
    <t>APIGateway</t>
  </si>
  <si>
    <t>API Gateway</t>
  </si>
  <si>
    <t>APIGatewayRequest.RequestAccess</t>
  </si>
  <si>
    <t>DIGITC2_TESTING,DIGIT_ISHS_JASS</t>
  </si>
  <si>
    <t>Update_Access</t>
  </si>
  <si>
    <t>APIGatewayUpdate.UpdateAccess</t>
  </si>
  <si>
    <t>Revoke_Access</t>
  </si>
  <si>
    <t>APIGatewayRevoke.RevokeAccess</t>
  </si>
  <si>
    <t>ApmRumAddComponent</t>
  </si>
  <si>
    <t>Add a new Component</t>
  </si>
  <si>
    <t>ApmRum</t>
  </si>
  <si>
    <t>ApmRum Monitoring</t>
  </si>
  <si>
    <t>APMRUM_AddComponent.ApmRum_AddComponent</t>
  </si>
  <si>
    <t>1.1</t>
  </si>
  <si>
    <t>N</t>
  </si>
  <si>
    <t/>
  </si>
  <si>
    <t>ApmRumAddComponent_v2</t>
  </si>
  <si>
    <t>APMRUM_AddComponent_v2.ApmRum_AddComponent_v2</t>
  </si>
  <si>
    <t>2.0</t>
  </si>
  <si>
    <t>CreateDynatrace</t>
  </si>
  <si>
    <t>Creation of a new APM - RUM instance</t>
  </si>
  <si>
    <t>Request a creation of a new APM - RUM instance</t>
  </si>
  <si>
    <t>DynatraceCreateInstance.CreateDynatrace_Instance</t>
  </si>
  <si>
    <t>CreateDynatrace_v2</t>
  </si>
  <si>
    <t>DynatraceCreateInstance_v2.CreateDynatrace_Instance_v2</t>
  </si>
  <si>
    <t>ApmRumModify</t>
  </si>
  <si>
    <t>APMRUM_Modify.ApmRum_Modify</t>
  </si>
  <si>
    <t>ApmRumModify_v2</t>
  </si>
  <si>
    <t>APMRUM_Modify_V2.ApmRum_Modify_V2</t>
  </si>
  <si>
    <t>ApmRumRemoveComponent</t>
  </si>
  <si>
    <t>APMRUM_RemoveComponent.ApmRum_RemoveComponent</t>
  </si>
  <si>
    <t>ApmRumRemoveComponent_v2</t>
  </si>
  <si>
    <t>APMRUM_RemoveComponent_v2.ApmRum_RemoveComponent_v2</t>
  </si>
  <si>
    <t>DIGIT_WINHOST,DIGIT_ISHS_PMO,DIGIT_ISHS_JASS,DIGIT_ISHS_CCOR,DIGIT_ISHS_SD,DIGIT_SPK_DEV,DIGIT_SPK_OPS,DIGIT_C2SVCARCH</t>
  </si>
  <si>
    <t>bi4add</t>
  </si>
  <si>
    <t>add</t>
  </si>
  <si>
    <t>BIHosting</t>
  </si>
  <si>
    <t>SAP BI BO 4.2 hosting</t>
  </si>
  <si>
    <t>BI.BI4Create</t>
  </si>
  <si>
    <t>bi_bo_add</t>
  </si>
  <si>
    <t>BI_Create.Create</t>
  </si>
  <si>
    <t>bisasadd</t>
  </si>
  <si>
    <t>BISASHosting</t>
  </si>
  <si>
    <t>BI SAS hosting</t>
  </si>
  <si>
    <t>BISAS.CreateBISAS</t>
  </si>
  <si>
    <t>CreateBiztalkMod</t>
  </si>
  <si>
    <t>Create new Biztalk Instance</t>
  </si>
  <si>
    <t>This project allows you to request the creation of a BizTalk instance</t>
  </si>
  <si>
    <t>CreateBiztalk</t>
  </si>
  <si>
    <t>BizTalk</t>
  </si>
  <si>
    <t>BiztalkCreate.CreateBiztalk</t>
  </si>
  <si>
    <t>1.5</t>
  </si>
  <si>
    <t>CreateBiztalkAdd</t>
  </si>
  <si>
    <t>bodsadd</t>
  </si>
  <si>
    <t>New BODS instance</t>
  </si>
  <si>
    <t>Request the creation of a new BODS instance.</t>
  </si>
  <si>
    <t>BODSHosting</t>
  </si>
  <si>
    <t>SAP Data Services</t>
  </si>
  <si>
    <t>CreateBODS.CreateBODS</t>
  </si>
  <si>
    <t>BOXIProjectAdd</t>
  </si>
  <si>
    <t>BOXIHosting</t>
  </si>
  <si>
    <t>BOXI hosting</t>
  </si>
  <si>
    <t>BOXI.NewBOXI</t>
  </si>
  <si>
    <t>Coldfusion_v5</t>
  </si>
  <si>
    <t>Request the creation of a new ColdFusion environment in the Datacenter</t>
  </si>
  <si>
    <t>CFHosting</t>
  </si>
  <si>
    <t>ColdFusion hosting</t>
  </si>
  <si>
    <t>Coldfusion_v5.NewColdfusion_v5</t>
  </si>
  <si>
    <t>5.0</t>
  </si>
  <si>
    <t>Coldfusion_v5_1</t>
  </si>
  <si>
    <t>Coldfusion_v5_1.NewColdfusion_v5_1</t>
  </si>
  <si>
    <t>5.1</t>
  </si>
  <si>
    <t>DIGITC2_TESTING,DIGIT_ISHS_JASS,DIGIT_ISHS_CCOR,DIGIT_ISHS_JASS</t>
  </si>
  <si>
    <t>Coldfusion_decomm</t>
  </si>
  <si>
    <t>del</t>
  </si>
  <si>
    <t>coldfusion_18_decomm.coldfusion_18_decomm</t>
  </si>
  <si>
    <t>DIGIT_ISHS_PMO,DIGIT_ISHS_JASS,DIGIT_ISHS_CCOR</t>
  </si>
  <si>
    <t>coldfusion_decomm_v1_1</t>
  </si>
  <si>
    <t>coldfusion_eighteen.decomm</t>
  </si>
  <si>
    <t>ModifyContainerV2_7</t>
  </si>
  <si>
    <t>New Housing Container</t>
  </si>
  <si>
    <t>Request the creation of a windows/linux new container</t>
  </si>
  <si>
    <t>ContainerInternal</t>
  </si>
  <si>
    <t>Unix/Linux container for DIGIT C</t>
  </si>
  <si>
    <t>mcupcuv2_7.NewmCUpCUContainerV2_7</t>
  </si>
  <si>
    <t>2.7</t>
  </si>
  <si>
    <t>ModifyContainerV2_8</t>
  </si>
  <si>
    <t>mcupcuv2_8.NewmCUpCUContainerV2_8</t>
  </si>
  <si>
    <t>2.8</t>
  </si>
  <si>
    <t>BackupISHosting</t>
  </si>
  <si>
    <t>ISHostingRemoveBackup</t>
  </si>
  <si>
    <t>Remove existing Backup</t>
  </si>
  <si>
    <t>Backup.DelBackup</t>
  </si>
  <si>
    <t>DecommissionBoxi</t>
  </si>
  <si>
    <t>DecommissionBI</t>
  </si>
  <si>
    <t>BI decommissioning</t>
  </si>
  <si>
    <t>BOXI.DecomPartBOXI</t>
  </si>
  <si>
    <t>DecommissionBISAS</t>
  </si>
  <si>
    <t>BISAS.DecomBISAS</t>
  </si>
  <si>
    <t>DecommissionBI4</t>
  </si>
  <si>
    <t>Decommission SAP BI BO 4.2 instance</t>
  </si>
  <si>
    <t>Request the full decommission of an existing SAP BI BO 4.2 instance</t>
  </si>
  <si>
    <t>BI.BI4Decom</t>
  </si>
  <si>
    <t>DecommissionBI4_v1_1</t>
  </si>
  <si>
    <t>BI4Decom_v1_1.BI4Decom_v1_1</t>
  </si>
  <si>
    <t>DecommissionBODS</t>
  </si>
  <si>
    <t>BODS decommissioning</t>
  </si>
  <si>
    <t>DecomBODS.DecomBODS</t>
  </si>
  <si>
    <t>DecommissionDynatrace</t>
  </si>
  <si>
    <t>DecommissionApmRum</t>
  </si>
  <si>
    <t>Decommission of ApmRum</t>
  </si>
  <si>
    <t>Dynatrace.DeleteDynatrace_Instance</t>
  </si>
  <si>
    <t>1.3</t>
  </si>
  <si>
    <t>DecomAPMRUM</t>
  </si>
  <si>
    <t>apmrum_decom.decommission_instance</t>
  </si>
  <si>
    <t>DecommissionFTPStore</t>
  </si>
  <si>
    <t>Decommission FTPStore instance</t>
  </si>
  <si>
    <t>FTPStore.DeleteFTPStore</t>
  </si>
  <si>
    <t>decom_bucket</t>
  </si>
  <si>
    <t>object_storage_del</t>
  </si>
  <si>
    <t>Object Storage</t>
  </si>
  <si>
    <t>HCP_Decom_Bucket.HCP_Decom_Bucket</t>
  </si>
  <si>
    <t>DIGIT_ISHS_JASS,DIGIT_C3DSBUSER,DIGIT_ORC_C2ADM</t>
  </si>
  <si>
    <t>DecommissionHostname</t>
  </si>
  <si>
    <t>Container decommissioning for DIGIT C</t>
  </si>
  <si>
    <t>decom_hostname_internal.decom_hostname_internal</t>
  </si>
  <si>
    <t>DecommissionHostnameExt</t>
  </si>
  <si>
    <t>Housing Container decommissioning</t>
  </si>
  <si>
    <t>decom_hostname_external.decom_hostname_external</t>
  </si>
  <si>
    <t>DecommissionHostnameExtV2</t>
  </si>
  <si>
    <t>decom_hostname_external_v2.decom_hostname_external_v2</t>
  </si>
  <si>
    <t>DecomAfterUPGISHostingCabCheck</t>
  </si>
  <si>
    <t>Cab Check</t>
  </si>
  <si>
    <t>CabCheck</t>
  </si>
  <si>
    <t>ISHostingDecomAfterUPG</t>
  </si>
  <si>
    <t>Decommissioning after upgrade</t>
  </si>
  <si>
    <t>Cab.CabCheck</t>
  </si>
  <si>
    <t>DecomAfterUPGISHostingCF</t>
  </si>
  <si>
    <t>Decom CF after UPG</t>
  </si>
  <si>
    <t>Request the decom of a ColdFusion instance after upgrade</t>
  </si>
  <si>
    <t>Coldfusion.DecomUPGColdfusion</t>
  </si>
  <si>
    <t>DecomAfterUPGISHostingBI</t>
  </si>
  <si>
    <t>BI.DecomUPGBI</t>
  </si>
  <si>
    <t>DecomAfterUPGISHostingWL</t>
  </si>
  <si>
    <t>Decom WL after UPG</t>
  </si>
  <si>
    <t>Request the decom of a Weblogic instance after upgrade</t>
  </si>
  <si>
    <t>Weblogic.DecomUPGWLS</t>
  </si>
  <si>
    <t>1.6</t>
  </si>
  <si>
    <t>DecomAfterUPGISHostingWL_v1_7</t>
  </si>
  <si>
    <t>Weblogic_v1_7.DecomUPGWLS_v1_7</t>
  </si>
  <si>
    <t>1.7</t>
  </si>
  <si>
    <t>DecomAfterUPGISHostingOther</t>
  </si>
  <si>
    <t>Decom Other after UPG</t>
  </si>
  <si>
    <t>Request the decom of an other techno instance after upgrade</t>
  </si>
  <si>
    <t>Other.DecomUPGOther</t>
  </si>
  <si>
    <t>DecommissionLB</t>
  </si>
  <si>
    <t>LoadBalancer decommissioning</t>
  </si>
  <si>
    <t>This project allows you to request the decommissioning of an existing housing Loadbalancer.</t>
  </si>
  <si>
    <t>Decommission load-balancer</t>
  </si>
  <si>
    <t>Loadbalancer.DelLoadbalancer</t>
  </si>
  <si>
    <t>loadbalancerdecom</t>
  </si>
  <si>
    <t>l4sdecom.l4sdecom</t>
  </si>
  <si>
    <t>DecommissionLF</t>
  </si>
  <si>
    <t>Liferay Remove nodes</t>
  </si>
  <si>
    <t>Liferay.removeLiferayNode</t>
  </si>
  <si>
    <t>DecommissionMap</t>
  </si>
  <si>
    <t>RP Mapping decommissioning</t>
  </si>
  <si>
    <t>Mapping.DelMapping</t>
  </si>
  <si>
    <t>rpmdecom</t>
  </si>
  <si>
    <t>rpmremove.rpmremove</t>
  </si>
  <si>
    <t>rpmdecom2_1</t>
  </si>
  <si>
    <t>rpmremove2_1.rpmremove2_1</t>
  </si>
  <si>
    <t>2.1</t>
  </si>
  <si>
    <t>MySQLDecommission</t>
  </si>
  <si>
    <t>DecommissionMySQL</t>
  </si>
  <si>
    <t>MySQL Enterprise Edition decommissioning</t>
  </si>
  <si>
    <t>MySQLRDBMS.DecomMYSQLDB</t>
  </si>
  <si>
    <t>MySQLDecommission_v1_1</t>
  </si>
  <si>
    <t>DecomMYSQLDB_v1_1.DecomMYSQLDB_v1_1</t>
  </si>
  <si>
    <t>DecommissionOracleSch</t>
  </si>
  <si>
    <t>Decommission Schema</t>
  </si>
  <si>
    <t>DecommissionOracle</t>
  </si>
  <si>
    <t>Oracle decommissioning</t>
  </si>
  <si>
    <t>Schemas.DecommissionSchema</t>
  </si>
  <si>
    <t>DecommissionOracleDB</t>
  </si>
  <si>
    <t>Decommission DB</t>
  </si>
  <si>
    <t>Oracle.DeleteOracle_DB</t>
  </si>
  <si>
    <t>DecommissionOther</t>
  </si>
  <si>
    <t>Other decommissioning</t>
  </si>
  <si>
    <t>Other.DecomOtherTech</t>
  </si>
  <si>
    <t>DecommissionOtherForCABSEC</t>
  </si>
  <si>
    <t>Other decommissioning only for CAB SEC</t>
  </si>
  <si>
    <t>Other.DecomOtherTechCABSEC</t>
  </si>
  <si>
    <t>DecommissionREDIS</t>
  </si>
  <si>
    <t>Decommission REDIS instance</t>
  </si>
  <si>
    <t>REDIS decommissioning</t>
  </si>
  <si>
    <t>DecomREDIS.DecomREDIS</t>
  </si>
  <si>
    <t>SQL2014Decommission</t>
  </si>
  <si>
    <t>Decommission MSSQL Standalone instance</t>
  </si>
  <si>
    <t>DecommissionSQL2014</t>
  </si>
  <si>
    <t>SQL Server decommissioning</t>
  </si>
  <si>
    <t>MSSQL2014.DecomStandaloneSQLInstance</t>
  </si>
  <si>
    <t>SQL2014Decommission2</t>
  </si>
  <si>
    <t>MSSQLInstanceSADecom.decomStandAloneInstance</t>
  </si>
  <si>
    <t>SQL2014HADecommission</t>
  </si>
  <si>
    <t>Decommission MSSQL High availability instance</t>
  </si>
  <si>
    <t>MSSQL2014.DecomHASQLInstance</t>
  </si>
  <si>
    <t>DIGIT_WINHOST,DIGIT_ORC_C2ADM</t>
  </si>
  <si>
    <t>SQL2014HADecommission2</t>
  </si>
  <si>
    <t>MSSQLHAInstanceDecom.DecomHAInstance</t>
  </si>
  <si>
    <t>SQL2014ReportingDecommission</t>
  </si>
  <si>
    <t>Decommission MSSQL Reporting service</t>
  </si>
  <si>
    <t>Request the decommission of a MSSQL Reporting service</t>
  </si>
  <si>
    <t>MSSQL2014.DecomMSSQLInstanceReporting</t>
  </si>
  <si>
    <t>SQL2014ReportingDecommissionv2</t>
  </si>
  <si>
    <t>MSSQL2014DecomReportinginstance.DecomMSSQLInstanceReportingV2</t>
  </si>
  <si>
    <t>SQL2014AnalysisDecommission</t>
  </si>
  <si>
    <t>MSSQL2014.DecomMSSQLInstanceAnalysis</t>
  </si>
  <si>
    <t>DropMSSQLDB</t>
  </si>
  <si>
    <t>Decommission MSSQL DB</t>
  </si>
  <si>
    <t>Request to remove a MSSQL Database</t>
  </si>
  <si>
    <t>MSSQL2014.DropMSSQLDB</t>
  </si>
  <si>
    <t>DropMSSQLDB_2</t>
  </si>
  <si>
    <t>MSSQL2014_2.DropMSSQLDB_2</t>
  </si>
  <si>
    <t>DropMSSQLDBTEST</t>
  </si>
  <si>
    <t>/!\ TEST /!\ Decommission MSSQL DB for Sanity Checks</t>
  </si>
  <si>
    <t>MSSQL2014.DropMSSQLDBTEST</t>
  </si>
  <si>
    <t>DecommissionTechCF</t>
  </si>
  <si>
    <t>DecommissionTech</t>
  </si>
  <si>
    <t>Decommissioning Application Middleware Infrastructure</t>
  </si>
  <si>
    <t>Coldfusion.DecomPartColdfusion</t>
  </si>
  <si>
    <t>DecommissionTechWL</t>
  </si>
  <si>
    <t>Decommission Weblogic instance</t>
  </si>
  <si>
    <t>Weblogic.DecomPartWLS</t>
  </si>
  <si>
    <t>DecommissionTechLAMPT</t>
  </si>
  <si>
    <t>Decommission LAMP/T instance</t>
  </si>
  <si>
    <t>Request the full decommission of an existing LAMP/T instance</t>
  </si>
  <si>
    <t>OSS.decomOSS</t>
  </si>
  <si>
    <t>DecommTechLampt</t>
  </si>
  <si>
    <t>lampt_decomm.decomm</t>
  </si>
  <si>
    <t>DecommissionTechFS</t>
  </si>
  <si>
    <t>Decommission FS</t>
  </si>
  <si>
    <t>Request the decommission of a filesystem for an hosting application instance</t>
  </si>
  <si>
    <t>FS.DelFSwithURL</t>
  </si>
  <si>
    <t>DecommissionTechFS_V2</t>
  </si>
  <si>
    <t>Delete Local Filesystem</t>
  </si>
  <si>
    <t>FilesystemDelete_V2.DeleteSan</t>
  </si>
  <si>
    <t>DecommissionTechTomcat</t>
  </si>
  <si>
    <t>Decommission Tomcat instance</t>
  </si>
  <si>
    <t>Tomcat.tomcatenvdelete</t>
  </si>
  <si>
    <t>DecommissionTechTomcat_v2</t>
  </si>
  <si>
    <t>Delete Tomcat Domain - Deprecated Version</t>
  </si>
  <si>
    <t>DecommissionTomcatv2</t>
  </si>
  <si>
    <t>Delete Tomcat Domain</t>
  </si>
  <si>
    <t>tomcat_decom.decom</t>
  </si>
  <si>
    <t>DecommissionTechARCGIS</t>
  </si>
  <si>
    <t>Decommission ARCGIS server</t>
  </si>
  <si>
    <t>GIS.DecomARCGISserver</t>
  </si>
  <si>
    <t>1.2</t>
  </si>
  <si>
    <t>DecommissionTechARCSDE</t>
  </si>
  <si>
    <t>Decommission ARCSDE server</t>
  </si>
  <si>
    <t>GIS.DecomARCSDEserver</t>
  </si>
  <si>
    <t>DecommissionTechSDEGeoDB</t>
  </si>
  <si>
    <t>GIS.DecomSDEGeoDB</t>
  </si>
  <si>
    <t>DecommissionTechOther</t>
  </si>
  <si>
    <t>Decommission other technology</t>
  </si>
  <si>
    <t>Srv4Dev_DeleteAccount</t>
  </si>
  <si>
    <t>Delete Account</t>
  </si>
  <si>
    <t>DeleteSrv4Dev</t>
  </si>
  <si>
    <t>Service for Developers</t>
  </si>
  <si>
    <t>SRV4DEV2_DeleteAcc.DeleteAccount</t>
  </si>
  <si>
    <t>AddFTPStoreCreateFTPStore</t>
  </si>
  <si>
    <t>FTPStore</t>
  </si>
  <si>
    <t>FTPStore.CreateFTPStore</t>
  </si>
  <si>
    <t>AddCreateFTPStore</t>
  </si>
  <si>
    <t>FTPCreate.CreateStore</t>
  </si>
  <si>
    <t>GISProjectAdd_10.2</t>
  </si>
  <si>
    <t>GIS Hosting</t>
  </si>
  <si>
    <t>Request a new GIS Instance</t>
  </si>
  <si>
    <t>GISHosting</t>
  </si>
  <si>
    <t>GIS hosting</t>
  </si>
  <si>
    <t>GIS.NewGISserver</t>
  </si>
  <si>
    <t>Housing</t>
  </si>
  <si>
    <t>Application Housing</t>
  </si>
  <si>
    <t>createadd</t>
  </si>
  <si>
    <t>idol</t>
  </si>
  <si>
    <t>Idol</t>
  </si>
  <si>
    <t>idolcreate.idolcreate</t>
  </si>
  <si>
    <t>createmod</t>
  </si>
  <si>
    <t>decom</t>
  </si>
  <si>
    <t>idoldecom.idoldecom</t>
  </si>
  <si>
    <t>LAMPT</t>
  </si>
  <si>
    <t>Request the creation of a new LAMP/T environment</t>
  </si>
  <si>
    <t>lampt</t>
  </si>
  <si>
    <t>LAMP/T Service</t>
  </si>
  <si>
    <t>lampt_symf.lampt_create_symf</t>
  </si>
  <si>
    <t>LAMPT_v_1_7</t>
  </si>
  <si>
    <t>lampt_symf_1_7.lampt_create_symf_1_7</t>
  </si>
  <si>
    <t>LAMPTadd</t>
  </si>
  <si>
    <t>LAMPTadd_v_1_7</t>
  </si>
  <si>
    <t>ModifyApplicationModOSS</t>
  </si>
  <si>
    <t>OSS.ModifyOSS</t>
  </si>
  <si>
    <t>ModifyFilesystem_lampt_v3</t>
  </si>
  <si>
    <t>Modify SAN FS</t>
  </si>
  <si>
    <t>Change the size of a local filesystem on a Tomcat server</t>
  </si>
  <si>
    <t>modify_filesystem_hosting_san_v3.modify_filesystem_hosting_san_v3</t>
  </si>
  <si>
    <t>3.0</t>
  </si>
  <si>
    <t>LAMPT_v_1_8</t>
  </si>
  <si>
    <t>lampt_symf_1_8.lampt_create_symf_1_8</t>
  </si>
  <si>
    <t>1.8</t>
  </si>
  <si>
    <t>LAMPTadd_v_1_8</t>
  </si>
  <si>
    <t>Liferay_hosting</t>
  </si>
  <si>
    <t>LiferayHosting</t>
  </si>
  <si>
    <t>Liferay Hosting</t>
  </si>
  <si>
    <t>Liferay.createLiferayEnv</t>
  </si>
  <si>
    <t>ModifyApplicationNewBOXI</t>
  </si>
  <si>
    <t>New BOXI</t>
  </si>
  <si>
    <t>Request the creation of a new BOXI environment</t>
  </si>
  <si>
    <t>ModifyApplicationBI</t>
  </si>
  <si>
    <t>BI applications</t>
  </si>
  <si>
    <t>BOXI.NewBOXIMOD</t>
  </si>
  <si>
    <t>ModifyApplicationModBOXI</t>
  </si>
  <si>
    <t>BOXI.ModifyBOXI</t>
  </si>
  <si>
    <t>ModifyApplicationUpgBOXI</t>
  </si>
  <si>
    <t>Upgrade BOXI</t>
  </si>
  <si>
    <t>Request the upgrade of an existing BOXI environment</t>
  </si>
  <si>
    <t>BOXI.UpgradeBOXI</t>
  </si>
  <si>
    <t>ModifyApplicationSAS</t>
  </si>
  <si>
    <t>ModifyApplicationBI4New</t>
  </si>
  <si>
    <t>ModifyApplicationBI4_1_1</t>
  </si>
  <si>
    <t>ModifyApplicationBI4AddNodes</t>
  </si>
  <si>
    <t>BI.BI4AddNodes</t>
  </si>
  <si>
    <t>ModifyApplicationBI4RemoveNodes</t>
  </si>
  <si>
    <t>BI.BI4RemoveNodes</t>
  </si>
  <si>
    <t>ModifyApplicationBODSCreateBODS</t>
  </si>
  <si>
    <t>ModifyApplicationBODS</t>
  </si>
  <si>
    <t>ModifyApplicationModCF</t>
  </si>
  <si>
    <t>ModifyApplicationCF</t>
  </si>
  <si>
    <t>ColdFusion Infrastructure Modification</t>
  </si>
  <si>
    <t>Coldfusion.ModifyColdfusion</t>
  </si>
  <si>
    <t>ModifyApplicationUpgCF</t>
  </si>
  <si>
    <t>Request the upgrade of an existing ColdFusion instance</t>
  </si>
  <si>
    <t>Coldfusion.UpgradeColdfusion</t>
  </si>
  <si>
    <t>CF18MigrationDGTC</t>
  </si>
  <si>
    <t>Coldfusion18.ColdFusionMigration</t>
  </si>
  <si>
    <t>CF18MigrationFISMA</t>
  </si>
  <si>
    <t>AGRI</t>
  </si>
  <si>
    <t>CF18MigrationCOM</t>
  </si>
  <si>
    <t>CF18MigrationDEVCO</t>
  </si>
  <si>
    <t>CF18MigrationDGT</t>
  </si>
  <si>
    <t>CF18MigrationDIGIT</t>
  </si>
  <si>
    <t>CF18MigrationEPSO</t>
  </si>
  <si>
    <t>CF18MigrationEAC</t>
  </si>
  <si>
    <t>CF18MigrationEASME</t>
  </si>
  <si>
    <t>CF18MigrationENV</t>
  </si>
  <si>
    <t>CF18MigrationEEAS</t>
  </si>
  <si>
    <t>CF18Migration</t>
  </si>
  <si>
    <t>CF18MigrationGROW</t>
  </si>
  <si>
    <t>CF18MigrationOIB</t>
  </si>
  <si>
    <t>CF18MigrationOIL</t>
  </si>
  <si>
    <t>CF18MigrationOP</t>
  </si>
  <si>
    <t>CF18MigrationREGIO</t>
  </si>
  <si>
    <t>CF18MigrationSANTE</t>
  </si>
  <si>
    <t>CF18MigrationSG</t>
  </si>
  <si>
    <t>CF18MigrationSJ</t>
  </si>
  <si>
    <t>CF18MigrationCHAFEA</t>
  </si>
  <si>
    <t>ModifyApplicationCFMigrate</t>
  </si>
  <si>
    <t>ModifyApplicationCloudFront</t>
  </si>
  <si>
    <t>ModifyApplicationCloud</t>
  </si>
  <si>
    <t>Cloud based solutions</t>
  </si>
  <si>
    <t>Cirrus.createcloudservice</t>
  </si>
  <si>
    <t>ModifyApplicationFTPStoreCreateFTPStore</t>
  </si>
  <si>
    <t>Create FTP Store workspace</t>
  </si>
  <si>
    <t>Request the creation of a FTP Store workspace</t>
  </si>
  <si>
    <t>ModifyApplicationFTPStore</t>
  </si>
  <si>
    <t>FTPStore instance</t>
  </si>
  <si>
    <t>ModifyCreateFTPStore</t>
  </si>
  <si>
    <t>ModifyApplicationFTPStoreCreateFTPStoreLogin</t>
  </si>
  <si>
    <t>Create FTP Store login</t>
  </si>
  <si>
    <t>FTPStore.CreateFTPStoreLogin</t>
  </si>
  <si>
    <t>ModifyApplicationFTPStoreModifyFTPStoreLogin</t>
  </si>
  <si>
    <t>Modify FTP Store login</t>
  </si>
  <si>
    <t>FTPStore.ModifyFTPStoreLogin</t>
  </si>
  <si>
    <t>ModifyApplicationFTPStoreDeleteFTPStoreLogin</t>
  </si>
  <si>
    <t>Delete FTP Store login</t>
  </si>
  <si>
    <t>FTPStore.DeleteFTPStoreLogin</t>
  </si>
  <si>
    <t>ModifyApplicationNewGIS</t>
  </si>
  <si>
    <t>ModifyApplicationGIS</t>
  </si>
  <si>
    <t>GIS Infrastructure Modification</t>
  </si>
  <si>
    <t>NewGisServer_v15_mod</t>
  </si>
  <si>
    <t>NewGisServer_v15.NewGisServer_v15</t>
  </si>
  <si>
    <t>ModifyApplicationModGIS</t>
  </si>
  <si>
    <t>GIS.ModifyARCGISserver</t>
  </si>
  <si>
    <t>ModGisServer_v15_mod</t>
  </si>
  <si>
    <t>ModGisServer_v15.ModGisServer_v15</t>
  </si>
  <si>
    <t>ModifyApplicationLRMod</t>
  </si>
  <si>
    <t>Modify Liferay Instance</t>
  </si>
  <si>
    <t>ModifyApplicationLR</t>
  </si>
  <si>
    <t>Liferay Infrastructure Modification</t>
  </si>
  <si>
    <t>Liferay.modifyLiferayEnv</t>
  </si>
  <si>
    <t>newnashosting</t>
  </si>
  <si>
    <t>New NAS FS</t>
  </si>
  <si>
    <t>ModifyApplicationNASFS</t>
  </si>
  <si>
    <t>NAS FS for Hosting solutions</t>
  </si>
  <si>
    <t>nashosting.hostingnascreate_orch</t>
  </si>
  <si>
    <t>newnashosting_v2</t>
  </si>
  <si>
    <t>nashosting_v2.hostingnascreate_orch_v2</t>
  </si>
  <si>
    <t>ModifyApplicationNASFSMod</t>
  </si>
  <si>
    <t>Modify NAS FS</t>
  </si>
  <si>
    <t>Request the modification of an existing shared filesystem for hosting solution</t>
  </si>
  <si>
    <t>FS.ModifyFSwithURL</t>
  </si>
  <si>
    <t>modifyNASv21</t>
  </si>
  <si>
    <t>FS_modify_2_1.ModifyFS_v2_1</t>
  </si>
  <si>
    <t>modifyNAS</t>
  </si>
  <si>
    <t>FS_modify.ModifyFS_v2</t>
  </si>
  <si>
    <t>ModifyApplicationQVNew</t>
  </si>
  <si>
    <t>Request the creation of a new Qlikview instance</t>
  </si>
  <si>
    <t>ModifyApplicationQV</t>
  </si>
  <si>
    <t>Qlikview Infrastructure Modification</t>
  </si>
  <si>
    <t>QlikView.NewQlikview</t>
  </si>
  <si>
    <t>ModifyApplicationREDISCreateREDIS</t>
  </si>
  <si>
    <t>ModifyApplicationREDIS</t>
  </si>
  <si>
    <t>REDIS environments</t>
  </si>
  <si>
    <t>CreateREDIS.CreateREDIS</t>
  </si>
  <si>
    <t>ModifyApplicationREDISCreateREDIS_v2</t>
  </si>
  <si>
    <t>CreateREDIS_v2.CreateREDIS</t>
  </si>
  <si>
    <t>ModifyApplicationREDISModifyMemoryREDIS</t>
  </si>
  <si>
    <t>Modify the memory of an existing REDIS environment</t>
  </si>
  <si>
    <t>ModifyMemoryREDIS.ModifyMemoryREDIS</t>
  </si>
  <si>
    <t>ModifyApplicationTomcatNew</t>
  </si>
  <si>
    <t>ModifyApplicationTomcat</t>
  </si>
  <si>
    <t>Tomcat JEE Application</t>
  </si>
  <si>
    <t>Tomcat.tomcatenvcreate</t>
  </si>
  <si>
    <t>DIGIT_WINHOST,DIGIT_ISHS_PMO,DIGIT_ISHS_JASS,DIGIT_ISHS_CCOR,DIGIT_ISHS_SD,DIGIT_SPK_DEV,DIGIT_SPK_OPS,DIGIT_ORC_C2ADM</t>
  </si>
  <si>
    <t>createTomcatV2</t>
  </si>
  <si>
    <t>Create Tomcat Domain</t>
  </si>
  <si>
    <t>Creation of a new domain to host Java web applications on Apache Tomcat</t>
  </si>
  <si>
    <t>tomcat_create.create</t>
  </si>
  <si>
    <t>ModifyApplicationTomcatUpg</t>
  </si>
  <si>
    <t>Request the upgrade of an existing Tomcat JEE infrastructure</t>
  </si>
  <si>
    <t>Tomcat.tomcatenvupgrade</t>
  </si>
  <si>
    <t>ModifyApplicationTomcatMem</t>
  </si>
  <si>
    <t>Tomcat.tomcatupdatememorysettings</t>
  </si>
  <si>
    <t>updateMemoryTomcatV2</t>
  </si>
  <si>
    <t>tomcat_memory.update</t>
  </si>
  <si>
    <t>updateJDK</t>
  </si>
  <si>
    <t>tomcat_update.updateJDK</t>
  </si>
  <si>
    <t>updateJDK_v2</t>
  </si>
  <si>
    <t>tomcat_update_v2.updateJDK_v2</t>
  </si>
  <si>
    <t>ModifyApplicationTomcatNewSan</t>
  </si>
  <si>
    <t>FSTomcat.NewSANFSTomcat_orch</t>
  </si>
  <si>
    <t>ModifyApplicationTomcatNewSan_v2</t>
  </si>
  <si>
    <t>create_filesystem_hosting_san_v2.create_filesystem_hosting_san_v2</t>
  </si>
  <si>
    <t>ModifyFilesystem_tomcat</t>
  </si>
  <si>
    <t>Filesystem.ResizeFileSystemSan</t>
  </si>
  <si>
    <t>ModifyApplicationTomcatModSan</t>
  </si>
  <si>
    <t>FS.ModifySANFSwithURL_orch</t>
  </si>
  <si>
    <t>ModifyApplicationTomcatModSan_v2</t>
  </si>
  <si>
    <t>FileSystem_modify.ModifySANFSwithURL_orch_v_2</t>
  </si>
  <si>
    <t>ModifyFilesystem_tomcat_v3</t>
  </si>
  <si>
    <t>ModifyApplicationWLNewWeblogic</t>
  </si>
  <si>
    <t>New Weblogic domain (phasing out)</t>
  </si>
  <si>
    <t>Weblogic</t>
  </si>
  <si>
    <t>Weblogic applications</t>
  </si>
  <si>
    <t>Weblogic.NewWeblogic</t>
  </si>
  <si>
    <t>ModifyApplicationWLNewSan</t>
  </si>
  <si>
    <t>Create a local filesystem on a existing Weblogic server</t>
  </si>
  <si>
    <t>FSWeblo.NewSANFSWeblo_orch</t>
  </si>
  <si>
    <t>ModifyApplicationWLNewSOA</t>
  </si>
  <si>
    <t>SOA.NewSOA</t>
  </si>
  <si>
    <t>DIGIT_WINHOST,DIGIT_ISHS_PMO,DIGIT_ISHS_JASS,DIGIT_ISHS_CCOR,DIGIT_ISHS_SD,DIGIT_SPK_DEV,DIGIT_SPK_OPS,DIGIT_C2SVCARCH,DIGITC2_CMP</t>
  </si>
  <si>
    <t>ModifyApplicationWLNewOSB</t>
  </si>
  <si>
    <t>OSBconfig.OSBconfig</t>
  </si>
  <si>
    <t>ModifyApplicationWLUpgWeblo</t>
  </si>
  <si>
    <t>Weblogic.UpdateJVMforWeblogic</t>
  </si>
  <si>
    <t>ModifyApplicationWeblogicNewSan_v2</t>
  </si>
  <si>
    <t>ModifyApplicationWL.ModifySANFSwithURL_orch</t>
  </si>
  <si>
    <t>Change the size of a local filesystem on a Weblogic server</t>
  </si>
  <si>
    <t>ModifyApplicationWLModSan_v2</t>
  </si>
  <si>
    <t>ModifyFilesystem_weblo</t>
  </si>
  <si>
    <t>ModifyFilesystem_weblogic_v3</t>
  </si>
  <si>
    <t>artefactStore_create</t>
  </si>
  <si>
    <t>Create New Repository Instance</t>
  </si>
  <si>
    <t>Create a new Nexus artifact store for your IS.</t>
  </si>
  <si>
    <t>modifyArtefactStore</t>
  </si>
  <si>
    <t>Nexus Repository</t>
  </si>
  <si>
    <t>artefactstore_create.create</t>
  </si>
  <si>
    <t>artefactStore_create_add</t>
  </si>
  <si>
    <t>artefactStore_delete_decom</t>
  </si>
  <si>
    <t>artefactstore_decom.decom</t>
  </si>
  <si>
    <t>artefactStoreResizeFS</t>
  </si>
  <si>
    <t>Resize Nexus Storage space</t>
  </si>
  <si>
    <t>Resize the space allocated to a Nexus repository.</t>
  </si>
  <si>
    <t>ISHostingBackup</t>
  </si>
  <si>
    <t>Backup</t>
  </si>
  <si>
    <t>Backup.NewBackup</t>
  </si>
  <si>
    <t>ModifyContainer</t>
  </si>
  <si>
    <t>Unix/Linux container modification</t>
  </si>
  <si>
    <t>ModifyContainerResizeVM</t>
  </si>
  <si>
    <t>Resize container</t>
  </si>
  <si>
    <t>mcupcuresize.ResizemCUpCUContainer</t>
  </si>
  <si>
    <t>ModifyContainerResizeVM_v2</t>
  </si>
  <si>
    <t>mcupcuresize_v2.ResizemCUpCUContainer_v2</t>
  </si>
  <si>
    <t>2.2</t>
  </si>
  <si>
    <t>ResizeHousingContainer</t>
  </si>
  <si>
    <t>mcupcu_v2_3.resizeContainer</t>
  </si>
  <si>
    <t>2.3</t>
  </si>
  <si>
    <t>ModifyContainerchangetypeVM</t>
  </si>
  <si>
    <t>Change container type</t>
  </si>
  <si>
    <t>mcupcuchangetype.ChangeTypemCUpCUContainer</t>
  </si>
  <si>
    <t>ModifyContainerNewLocalFS</t>
  </si>
  <si>
    <t>New SAN FS</t>
  </si>
  <si>
    <t>FS.NewFS_local_mod</t>
  </si>
  <si>
    <t>ModifyContainerResizeLocalFS</t>
  </si>
  <si>
    <t>Resize SAN FS</t>
  </si>
  <si>
    <t>FS.ResizeFSHousing_local</t>
  </si>
  <si>
    <t>newnashousing</t>
  </si>
  <si>
    <t>FS.NewHousingNAS_orch</t>
  </si>
  <si>
    <t>resizenashousing</t>
  </si>
  <si>
    <t>Resize NAS FS</t>
  </si>
  <si>
    <t>FS.ResizeHousingNAS_orch</t>
  </si>
  <si>
    <t>ModifyContainerDelLocalFS</t>
  </si>
  <si>
    <t>Delete SAN FS</t>
  </si>
  <si>
    <t>FS.DeleteFS_local</t>
  </si>
  <si>
    <t>ModifyContainerDelRemoteFS</t>
  </si>
  <si>
    <t>Delete NAS FS</t>
  </si>
  <si>
    <t>FS.DeleteFS_remote</t>
  </si>
  <si>
    <t>ModifyContainerUnixAccount</t>
  </si>
  <si>
    <t>Unix Accounts</t>
  </si>
  <si>
    <t>UnixAccount.AccountUnix</t>
  </si>
  <si>
    <t>ModifyContainerUnixGroup</t>
  </si>
  <si>
    <t>Unix Group</t>
  </si>
  <si>
    <t>UnixGroup.Group</t>
  </si>
  <si>
    <t>ModifyContainerUnixGroupCreate</t>
  </si>
  <si>
    <t>Unix Group Create</t>
  </si>
  <si>
    <t>UnixGroupCreate.GroupCreate</t>
  </si>
  <si>
    <t>create_unix_user</t>
  </si>
  <si>
    <t>Create UNIX User</t>
  </si>
  <si>
    <t>unix_user.create_user</t>
  </si>
  <si>
    <t>UnixAccountDapiAddMod</t>
  </si>
  <si>
    <t>Add Account</t>
  </si>
  <si>
    <t>unixaccountdapi.add</t>
  </si>
  <si>
    <t>ModifyContainerInternal</t>
  </si>
  <si>
    <t>Unix/Linux container modification for DIGIT C</t>
  </si>
  <si>
    <t>FS.NewFS_local_mod_digitc</t>
  </si>
  <si>
    <t>FS.ResizeFSHousing_local_digitc</t>
  </si>
  <si>
    <t>FS.DeleteFS_local_digitc</t>
  </si>
  <si>
    <t>FS.DeleteFS_remote_digitc</t>
  </si>
  <si>
    <t>UnixAccount.AccountUnix_Int</t>
  </si>
  <si>
    <t>UnixAccountAddMod</t>
  </si>
  <si>
    <t>create_bucket</t>
  </si>
  <si>
    <t>Create S3 Bucket</t>
  </si>
  <si>
    <t>object_storage</t>
  </si>
  <si>
    <t>HCP_Create_Bucket.HCP_Create_Bucket</t>
  </si>
  <si>
    <t>resize_bucket</t>
  </si>
  <si>
    <t>Resize S3 Bucket</t>
  </si>
  <si>
    <t>HCP_Resize_Bucket.HCP_Resize_Bucket</t>
  </si>
  <si>
    <t>ModifyITIC</t>
  </si>
  <si>
    <t>ITIC Storage Modification</t>
  </si>
  <si>
    <t>ITICFS.NewITICCont</t>
  </si>
  <si>
    <t>loadbalancercreate</t>
  </si>
  <si>
    <t>New Loadbalancer</t>
  </si>
  <si>
    <t>ModifyLoadbalancer</t>
  </si>
  <si>
    <t>Network load-balancer</t>
  </si>
  <si>
    <t>l4screate.l4screate</t>
  </si>
  <si>
    <t>ModifyLoadbalancerModLB</t>
  </si>
  <si>
    <t>Modify Loadbalancer</t>
  </si>
  <si>
    <t>Loadbalancer.ModLoadbalancer</t>
  </si>
  <si>
    <t>loadbalancermodify</t>
  </si>
  <si>
    <t>l4smodify.l4smodify</t>
  </si>
  <si>
    <t>ModifyMappingNewRPM</t>
  </si>
  <si>
    <t>Create New RPM</t>
  </si>
  <si>
    <t>Request the creation of a new reverse proxy mapping</t>
  </si>
  <si>
    <t>ModifyMapping</t>
  </si>
  <si>
    <t>Reverse proxy mapping</t>
  </si>
  <si>
    <t>CreateRPM.CreateRPM</t>
  </si>
  <si>
    <t>Create_RPM_V2</t>
  </si>
  <si>
    <t>Create New Reverse Proxy Mapping</t>
  </si>
  <si>
    <t>Create_RPM_V2.Create_RPM_V2</t>
  </si>
  <si>
    <t>Create_RPM_V3</t>
  </si>
  <si>
    <t>Create_RPM_V3.Create_RPM_V3</t>
  </si>
  <si>
    <t>rpmmodify</t>
  </si>
  <si>
    <t>Modify a Reverse Proxy Mapping</t>
  </si>
  <si>
    <t>Allow change of source, target or option of an existing mapping.</t>
  </si>
  <si>
    <t>rpmmodify.rpmmodify</t>
  </si>
  <si>
    <t>ModifyMappingModifyRPM</t>
  </si>
  <si>
    <t>modify_rpm_v2.modify_rpm_v2</t>
  </si>
  <si>
    <t>ModifyMappingModifyRPM_V3</t>
  </si>
  <si>
    <t>modify_rpm_v3.modify_rpm_v3</t>
  </si>
  <si>
    <t>CreateMSSQLStandaloneInstance</t>
  </si>
  <si>
    <t>New MSSQL Standalone Instance</t>
  </si>
  <si>
    <t>Request the creation of a new standalone MSSQL instance</t>
  </si>
  <si>
    <t>ModifyMSSQLDB2014</t>
  </si>
  <si>
    <t>Microsoft SQL Server</t>
  </si>
  <si>
    <t>MSSQL2014.CreateStandaloneSQLInstance</t>
  </si>
  <si>
    <t>CreateMSSQLStandaloneInstance_1_6</t>
  </si>
  <si>
    <t>MSSQL_standalone_instance.Create</t>
  </si>
  <si>
    <t>CreateMSSQLHAInstance</t>
  </si>
  <si>
    <t>MSSQL2014.CreateHAMSSQLInstance</t>
  </si>
  <si>
    <t>MSSQL2014_CreateHAMSSQLInstance</t>
  </si>
  <si>
    <t>MSSQL2014_CreateHAMSSQLInstance.MSSQL2014_CreateHAMSSQLInstance</t>
  </si>
  <si>
    <t>MSSQL2014_CreateHAMSSQLInstance_v2</t>
  </si>
  <si>
    <t>MSSQL2014_CreateHAMSSQLInstance_v2.MSSQL2014_CreateHAMSSQLInstance_v2</t>
  </si>
  <si>
    <t>mod_mssqlHAInstance_v2_3</t>
  </si>
  <si>
    <t>MSSQLHAInstance_v2_3.create</t>
  </si>
  <si>
    <t>CreateMSSQLInstanceReporting</t>
  </si>
  <si>
    <t>New MSSQL Reporting Services</t>
  </si>
  <si>
    <t>Request the creation of a new MSSQL Reporting Services instance</t>
  </si>
  <si>
    <t>MSSQL2014.CreateMSSQLInstanceReporting</t>
  </si>
  <si>
    <t>CreateMSSQLInstanceAnalysis</t>
  </si>
  <si>
    <t>New MSSQL Analysis Services</t>
  </si>
  <si>
    <t>Request the creation of a new MSSQL Analysis Services instance</t>
  </si>
  <si>
    <t>MSSQL2014.CreateMSSQLInstanceAnalysis</t>
  </si>
  <si>
    <t>CreateStandaloneMSSQLDB</t>
  </si>
  <si>
    <t>New MSSQL Standalone DB</t>
  </si>
  <si>
    <t>Request the creation of a new MSSQL Standalone Database</t>
  </si>
  <si>
    <t>MSSQL2014.CreateStandaloneMSSQLDB</t>
  </si>
  <si>
    <t>CreateStandaloneMSSQLDB_1_6</t>
  </si>
  <si>
    <t>MSSQL_standalone_DB.Create</t>
  </si>
  <si>
    <t>CreateHAMSSQLDB</t>
  </si>
  <si>
    <t>New MSSQL High Availability DB</t>
  </si>
  <si>
    <t>Request the creation of a new High Availability MSSQL Database</t>
  </si>
  <si>
    <t>MSSQL2014.CreateHAMSSQLDB</t>
  </si>
  <si>
    <t>ExpandStandaloneMSSQLDB</t>
  </si>
  <si>
    <t>Expand MSSQL Database</t>
  </si>
  <si>
    <t>MSSQL2014.ExpandMSSQLDB</t>
  </si>
  <si>
    <t>CreateStandaloneMSSQLDBTEST</t>
  </si>
  <si>
    <t>/!\ TEST /!\ New MSSQL Standalone DB for Sanity check</t>
  </si>
  <si>
    <t>MSSQL2014.CreateStandaloneMSSQLDBTEST</t>
  </si>
  <si>
    <t>CreateHAMSSQLDBTEST</t>
  </si>
  <si>
    <t>/!\ TEST /!\ New MSSQL High Availability DB for Sanity check</t>
  </si>
  <si>
    <t>MSSQL2014.CreateHAMSSQLDBTEST</t>
  </si>
  <si>
    <t>CreateHAMSSQLDB_V2</t>
  </si>
  <si>
    <t>MSSQL2014V2.CreateHAMSSQLDBV2</t>
  </si>
  <si>
    <t>CreateHAMSSQLDB_V21</t>
  </si>
  <si>
    <t>MSSQL2014V21.CreateHAMSSQLDBV21</t>
  </si>
  <si>
    <t>MSSQL2014_instance_reporting_1_6_mod</t>
  </si>
  <si>
    <t>mssql2014_instance_reporting_1_6.mssql2014_instance_reporting_1_6</t>
  </si>
  <si>
    <t>ModifyMYSQLRDBMS</t>
  </si>
  <si>
    <t>MySQL Enterprise Edition</t>
  </si>
  <si>
    <t>MySQLRDBMS.NewMySQLRDBMS_mod</t>
  </si>
  <si>
    <t>ModifyMYSQLRDBMS_v2</t>
  </si>
  <si>
    <t>Create Database</t>
  </si>
  <si>
    <t>MYSQLRDBMS_v2.NewMYSQLRDBMS_v2</t>
  </si>
  <si>
    <t>MigrationToOracle12cR2</t>
  </si>
  <si>
    <t>Oracle DB 12C migration</t>
  </si>
  <si>
    <t>Request the migration to Oracle 12C</t>
  </si>
  <si>
    <t>ModifyOracleDB</t>
  </si>
  <si>
    <t>Oracle DB</t>
  </si>
  <si>
    <t>OracleMigrationToTwelveC.MigrationToOracle12cR2</t>
  </si>
  <si>
    <t>MigrationToOracle12c_v2</t>
  </si>
  <si>
    <t>OracleMigration.MigrationToOracle12c_v2</t>
  </si>
  <si>
    <t>DIGIT_WINHOST,DIGIT_ISHS_PMO,DIGIT_ISHS_JASS,DIGIT_ISHS_CCOR,DIGIT_ISHS_SD,DIGIT_ORC_C2ADM,DIGIT_ISHS_CAB</t>
  </si>
  <si>
    <t>ModifyOracleDBNewDB</t>
  </si>
  <si>
    <t>New Oracle 11g DB *phasing out*</t>
  </si>
  <si>
    <t>Oracle.NewDBOracle</t>
  </si>
  <si>
    <t>DIGIT_ISHS_PMO,DIGIT_ISHS_CCOR,DIGIT_ISHS_CAB,DIGIT_ISHS_JASS,DIGIT_ORC_C2ADM</t>
  </si>
  <si>
    <t>ModifyOracleDBNewDB_orch</t>
  </si>
  <si>
    <t>New Oracle 12c DB</t>
  </si>
  <si>
    <t>Oracle.NewDBOracle_orch</t>
  </si>
  <si>
    <t>ModifyOracleDBNewDB_orch19c</t>
  </si>
  <si>
    <t>New Oracle 19c DB</t>
  </si>
  <si>
    <t>Request the creation of a new Oracle 19c database</t>
  </si>
  <si>
    <t>Oracle.NewDBOracle_orch19c</t>
  </si>
  <si>
    <t>ModifyOracleDBModDB</t>
  </si>
  <si>
    <t>Modify Oracle DB</t>
  </si>
  <si>
    <t>Oracle.ModifyDedicatedOracle</t>
  </si>
  <si>
    <t>ModifyOracleDBNewSch</t>
  </si>
  <si>
    <t>New Schema</t>
  </si>
  <si>
    <t>Schemas.AddSchema_orch</t>
  </si>
  <si>
    <t>ModifyOracleDBQuota</t>
  </si>
  <si>
    <t>Grant/Revoke Unlimited Quota</t>
  </si>
  <si>
    <t>Oracle.UnlimitedQuotaToUser_orch</t>
  </si>
  <si>
    <t>ModifyOracleDBUpg</t>
  </si>
  <si>
    <t>Upgrade Oracle DB</t>
  </si>
  <si>
    <t>Request the upgrade of an existing Oracle database to a higher version</t>
  </si>
  <si>
    <t>Oracle.UpgradeOracle</t>
  </si>
  <si>
    <t>ModifyOracleDBCopy</t>
  </si>
  <si>
    <t>New DB as Copy</t>
  </si>
  <si>
    <t>Oracle.CopyOracle</t>
  </si>
  <si>
    <t>ModifyOracleDBRefresh</t>
  </si>
  <si>
    <t>Refresh Oracle DB</t>
  </si>
  <si>
    <t>Oracle.RefreshOracle</t>
  </si>
  <si>
    <t>OracleDBNewTblspc</t>
  </si>
  <si>
    <t>New Tablespace</t>
  </si>
  <si>
    <t>Oracle.CreateTablespaces_orch</t>
  </si>
  <si>
    <t>OracleDBExtTblspc</t>
  </si>
  <si>
    <t>Extend Tablespace</t>
  </si>
  <si>
    <t>Request a size change on an Oracle tablespace</t>
  </si>
  <si>
    <t>Oracle.ExtendTablespaces_orch</t>
  </si>
  <si>
    <t>OracleDBExtTblspcV2</t>
  </si>
  <si>
    <t>Oracletbls_Extspc.ExtendTablespaces_orchV2</t>
  </si>
  <si>
    <t>1.4</t>
  </si>
  <si>
    <t>ModifyOracleDBCopyOrch</t>
  </si>
  <si>
    <t>Create DB as copy of</t>
  </si>
  <si>
    <t>Oracle.CopyOracleOrch</t>
  </si>
  <si>
    <t>ModifyOracleDBCopy_v2</t>
  </si>
  <si>
    <t>OracleDB_copy.CopyOracleOrch_v2</t>
  </si>
  <si>
    <t>ModifyOracleDBCopy_v3</t>
  </si>
  <si>
    <t>OracleDB_createcopy.CopyOracleOrch_v3</t>
  </si>
  <si>
    <t>OracleNewDB_orch19c</t>
  </si>
  <si>
    <t>Oracle19c.NewDB_oracle19</t>
  </si>
  <si>
    <t>OracleDBNewDB</t>
  </si>
  <si>
    <t>ModifyOracleServiceDigitC</t>
  </si>
  <si>
    <t>Oracle Service for Digit C</t>
  </si>
  <si>
    <t>OracleRACNewCluster</t>
  </si>
  <si>
    <t>Oracle RAC Cluster Create</t>
  </si>
  <si>
    <t>OracleRacNewClusterElement.OracleRacNewClusterAction</t>
  </si>
  <si>
    <t>OracleDBNewDB_orch</t>
  </si>
  <si>
    <t>OracleDBModDB</t>
  </si>
  <si>
    <t>OracleDBAddSchema</t>
  </si>
  <si>
    <t>OracleDBQuota</t>
  </si>
  <si>
    <t>OracleDBrefresh</t>
  </si>
  <si>
    <t>Refresh an Oracle DB</t>
  </si>
  <si>
    <t>OracleDBCopyDB</t>
  </si>
  <si>
    <t>Create DB as Copy of</t>
  </si>
  <si>
    <t>OracleDBMove</t>
  </si>
  <si>
    <t>DB Move</t>
  </si>
  <si>
    <t>Oracle.DBMove</t>
  </si>
  <si>
    <t>OracleDBRACNewCluster</t>
  </si>
  <si>
    <t>New RAC Cluster</t>
  </si>
  <si>
    <t>Oracle.RAC_new_Cluster</t>
  </si>
  <si>
    <t>OracleDBRACAddNode</t>
  </si>
  <si>
    <t>Add RAC Node</t>
  </si>
  <si>
    <t>Oracle.RAC_Add_node</t>
  </si>
  <si>
    <t>OracleDBRACAddLun</t>
  </si>
  <si>
    <t>Add RAC Lun</t>
  </si>
  <si>
    <t>Request the addition of a LUN to an existing RAC cluster</t>
  </si>
  <si>
    <t>Oracle.RAC_AddLUN</t>
  </si>
  <si>
    <t>OracleDBRACADDLUN_2</t>
  </si>
  <si>
    <t>Oracledb_2.Add_LUN</t>
  </si>
  <si>
    <t>OracleDBRACMove</t>
  </si>
  <si>
    <t>Move to RAC</t>
  </si>
  <si>
    <t>Oracle.RAC_Migration</t>
  </si>
  <si>
    <t>OracleCreateUser</t>
  </si>
  <si>
    <t>Create Oracle User - Redirect to RFS</t>
  </si>
  <si>
    <t>This is only for JASSPR guys to play with</t>
  </si>
  <si>
    <t>oracleCreateUser.oracleCreateUser</t>
  </si>
  <si>
    <t>Oracle_NewDB19cDigitC</t>
  </si>
  <si>
    <t>ModifyOther</t>
  </si>
  <si>
    <t>Other type of request</t>
  </si>
  <si>
    <t>Use this type of request form and provide us the necessary details to understand your request.</t>
  </si>
  <si>
    <t>Other modification</t>
  </si>
  <si>
    <t>Other.ModifyOther</t>
  </si>
  <si>
    <t>ModifySrv4DevCreate</t>
  </si>
  <si>
    <t>Create a new environment</t>
  </si>
  <si>
    <t>Request the creation of new Service for Developers environment</t>
  </si>
  <si>
    <t>ModifySrv4Dev</t>
  </si>
  <si>
    <t>Srv4Dev.NewAccount</t>
  </si>
  <si>
    <t>ModifySrv4DevCreate_1_1</t>
  </si>
  <si>
    <t>Srv4Dev1_1.NewAccount1_1</t>
  </si>
  <si>
    <t>ModifySrv4DevDeleteAccount</t>
  </si>
  <si>
    <t>Remove an account</t>
  </si>
  <si>
    <t>Srv4DevDeleteAccount.DeleteAccount</t>
  </si>
  <si>
    <t>ModifySrv4DevCreateUser</t>
  </si>
  <si>
    <t>Create new user(s)</t>
  </si>
  <si>
    <t>Srv4DevCreateUsers.NewUsers</t>
  </si>
  <si>
    <t>ModifySrv4DevDeleteUser</t>
  </si>
  <si>
    <t>Delete user(s)</t>
  </si>
  <si>
    <t>Srv4DevDeleteUsers.DeleteUsers</t>
  </si>
  <si>
    <t>ModifySrv4DevCreateAdd1_1</t>
  </si>
  <si>
    <t>New Service for developers account</t>
  </si>
  <si>
    <t>Request the creation of a new Service for developers account</t>
  </si>
  <si>
    <t>ModifySrv4DevCreateAdd</t>
  </si>
  <si>
    <t>ModifyApplicationSauceLabs</t>
  </si>
  <si>
    <t>Sauce Labs service</t>
  </si>
  <si>
    <t>TestCampaign</t>
  </si>
  <si>
    <t>Cirrus.create_saucelabs_service</t>
  </si>
  <si>
    <t>ModifyVMforWeblogic</t>
  </si>
  <si>
    <t>ModifyWeblogicVMinternal</t>
  </si>
  <si>
    <t>Modify Weblogic VM for DIGIT C</t>
  </si>
  <si>
    <t>Weblogic.ResizeVMforWeblogic</t>
  </si>
  <si>
    <t>ModifyWindows</t>
  </si>
  <si>
    <t>Windows housing modification</t>
  </si>
  <si>
    <t>ResizeHousingContainerWindows</t>
  </si>
  <si>
    <t>ModifyWindowsModSharedFS</t>
  </si>
  <si>
    <t>FS.ModShared_WIN</t>
  </si>
  <si>
    <t>ModifyWindowsNewLocalFS</t>
  </si>
  <si>
    <t>Request the creation of a new local partition</t>
  </si>
  <si>
    <t>FS.NewPartition_WIN</t>
  </si>
  <si>
    <t>ModifyWindowsNewLocalFS_2</t>
  </si>
  <si>
    <t>FS_NewPartition_WIN.NewPartition_WIN_2</t>
  </si>
  <si>
    <t>ModifyWindowsModLocalFS</t>
  </si>
  <si>
    <t>Modify Local Partition</t>
  </si>
  <si>
    <t>FS.ModifyPartition_WIN</t>
  </si>
  <si>
    <t>ModifyWindowsModLocalFS_v2</t>
  </si>
  <si>
    <t>filesystem_v2.ModifyPartition_WIN_v2</t>
  </si>
  <si>
    <t>ModifyWindowsDelLocalFS</t>
  </si>
  <si>
    <t>Delete Local Partition</t>
  </si>
  <si>
    <t>FS.DeletePartition_WIN</t>
  </si>
  <si>
    <t>ModifyWorkPackage</t>
  </si>
  <si>
    <t>Work package</t>
  </si>
  <si>
    <t>Other.ModifyWorkPackage</t>
  </si>
  <si>
    <t>ModifyOtherV2</t>
  </si>
  <si>
    <t>OtherV2.ModifyWorkPackageV2</t>
  </si>
  <si>
    <t>CreateMSSQLInstanceReporting_new</t>
  </si>
  <si>
    <t>MSSQL2014Hosting</t>
  </si>
  <si>
    <t>CreateMSSQLInstanceAnalysis_new</t>
  </si>
  <si>
    <t>CreateStandaloneMSSQLDB_new</t>
  </si>
  <si>
    <t>add_mssql_standalone_db</t>
  </si>
  <si>
    <t>CreateHAMSSQLDB_V2add</t>
  </si>
  <si>
    <t>CreateHAMSSQLDB_V21add</t>
  </si>
  <si>
    <t>mssql2014_instance_reporting_1_6_new</t>
  </si>
  <si>
    <t>MySQLHostingAdd</t>
  </si>
  <si>
    <t>MySQLHosting</t>
  </si>
  <si>
    <t>MySQLRDBMS.NewMySQLRDBMS</t>
  </si>
  <si>
    <t>MySQLHostingAdd_v2</t>
  </si>
  <si>
    <t>node_add_create</t>
  </si>
  <si>
    <t>Create new instance</t>
  </si>
  <si>
    <t>Create a new dedicated server Node.JS. Possible to get an associated MongoDB server alongside.</t>
  </si>
  <si>
    <t>node</t>
  </si>
  <si>
    <t>NodeJS</t>
  </si>
  <si>
    <t>node_create.node_create</t>
  </si>
  <si>
    <t>node_mod_create</t>
  </si>
  <si>
    <t>nodeJSFSResize</t>
  </si>
  <si>
    <t>Resize Storage Space</t>
  </si>
  <si>
    <t>node_mod_resize_container</t>
  </si>
  <si>
    <t>Resize Instance resources</t>
  </si>
  <si>
    <t>node_resizecontainer.node_resizecontainer</t>
  </si>
  <si>
    <t>OracleNewDB</t>
  </si>
  <si>
    <t>Create a new Oracle 11g DB *phasing out*</t>
  </si>
  <si>
    <t>OracleHosting</t>
  </si>
  <si>
    <t>OracleNewDB_orch</t>
  </si>
  <si>
    <t>Create a new Oracle 12c DB</t>
  </si>
  <si>
    <t>OracleNewDBorch</t>
  </si>
  <si>
    <t>OracleDb.NewDBOracleorch</t>
  </si>
  <si>
    <t>Create a new Oracle 19c DB</t>
  </si>
  <si>
    <t>Oracle_NewDB19c</t>
  </si>
  <si>
    <t>Oracle_DB_LDC_Move_to_DIGIT</t>
  </si>
  <si>
    <t>Oracle DB Move to DIGIT</t>
  </si>
  <si>
    <t>Oracle_DB_LDC_Move_to_DIGIT.Move_Oracle_DB_LDC_to_DIGIT</t>
  </si>
  <si>
    <t>Oracle_DB_LDC_Move_to_DIGIT_v2</t>
  </si>
  <si>
    <t>Oracle_db.Move_LDC_To_Digit</t>
  </si>
  <si>
    <t>Other</t>
  </si>
  <si>
    <t>OtherHosting</t>
  </si>
  <si>
    <t>Other hosting</t>
  </si>
  <si>
    <t>Other.NewOther</t>
  </si>
  <si>
    <t>pgsql_create_mod</t>
  </si>
  <si>
    <t>pgsql</t>
  </si>
  <si>
    <t>PostgreSQL</t>
  </si>
  <si>
    <t>pgsql.pgsql_create</t>
  </si>
  <si>
    <t>DIGIT_WINHOST,DIGIT_ISHS_PMO,DIGIT_ISHS_JASS,DIGIT_ISHS_CCOR,DIGIT_ISHS_SD,DIGIT_SPK_DEV,DIGIT_SPK_OPS,DIGIT_C2SVCARCH,MARE_JASSPR</t>
  </si>
  <si>
    <t>pgsqlcreatecopy_mod</t>
  </si>
  <si>
    <t>pgsqlcreatecopy.pgsql_createcopy</t>
  </si>
  <si>
    <t>qliksense_add_nodes</t>
  </si>
  <si>
    <t>Add nodes</t>
  </si>
  <si>
    <t>qliksense_mod</t>
  </si>
  <si>
    <t>Qlik Sense Application</t>
  </si>
  <si>
    <t>qliksense_add_nodes.add_node</t>
  </si>
  <si>
    <t>qliksense_create_instance_add</t>
  </si>
  <si>
    <t>Creation of a new Qlik Sense Instance</t>
  </si>
  <si>
    <t>qliksense_add</t>
  </si>
  <si>
    <t>qliksense_create_instance.qs_addmod_instance</t>
  </si>
  <si>
    <t>qliksense_create_instance_mod</t>
  </si>
  <si>
    <t>qliksense_manage_datasources</t>
  </si>
  <si>
    <t>Manage Datasources (RCNET)</t>
  </si>
  <si>
    <t>Addition or removal of network permissions for datasources on Qlik Sense instance available on internet.</t>
  </si>
  <si>
    <t>qliksense_manage_datasources.manage_ds_rcnet</t>
  </si>
  <si>
    <t>qliksense_nas_create</t>
  </si>
  <si>
    <t>Create Shared Network Folder</t>
  </si>
  <si>
    <t>Create a dedicated network folder that will be used to store .qvd and excel files used as source in your application.</t>
  </si>
  <si>
    <t>qliksense_nas_create.QlikSenseDeploymentFrameworkSharedNetworkFolder</t>
  </si>
  <si>
    <t>qliksense_remove_instance</t>
  </si>
  <si>
    <t>Decomm Instance</t>
  </si>
  <si>
    <t>Removal of an existing Qlik Sense Instance. This action is definitive.</t>
  </si>
  <si>
    <t>qliksense_del</t>
  </si>
  <si>
    <t>qliksense_remove_instance.decomm_instance</t>
  </si>
  <si>
    <t>qliksense_instance</t>
  </si>
  <si>
    <t>qsense.decomm_instance</t>
  </si>
  <si>
    <t>QliksenseRemoveNode</t>
  </si>
  <si>
    <t>Remove Node</t>
  </si>
  <si>
    <t>Removal of 2 nodes from an existing Qlik Sense instance Only possible on production and acceptance environment.</t>
  </si>
  <si>
    <t>qliksense_remove_nodes.qliksense_remove_node</t>
  </si>
  <si>
    <t>qsenseremovenodes</t>
  </si>
  <si>
    <t>qliksense.decom_nodes</t>
  </si>
  <si>
    <t>QlikViewAdd</t>
  </si>
  <si>
    <t>QlikView</t>
  </si>
  <si>
    <t>qlikviewcreate.qlikviewcreate</t>
  </si>
  <si>
    <t>QlikViewCreateMod</t>
  </si>
  <si>
    <t>QlikViewAddOracleDB</t>
  </si>
  <si>
    <t>Add a new Oracle datasource for Qlikview (PROD/RCNET only)</t>
  </si>
  <si>
    <t>QlikViewAddDataSource.QlikViewAddOracleDB</t>
  </si>
  <si>
    <t>QlikViewAddLocalAdmin</t>
  </si>
  <si>
    <t>Add QlikView Local Administrator - (PROD/RCNET only)</t>
  </si>
  <si>
    <t>QlikViewAddLocalAdmin.addLocalAdmin</t>
  </si>
  <si>
    <t>QlikViewAddNode</t>
  </si>
  <si>
    <t>Add a new QlikView Node</t>
  </si>
  <si>
    <t>qlikviewmodifyaddnode.qlikviewmodifyaddnode</t>
  </si>
  <si>
    <t>QlikViewDel</t>
  </si>
  <si>
    <t>QlikViewDecom</t>
  </si>
  <si>
    <t>qlikviewdecom.qlikviewdecom</t>
  </si>
  <si>
    <t>QViewDecom</t>
  </si>
  <si>
    <t>qview.decom_instance</t>
  </si>
  <si>
    <t>QlikViewRemovedb</t>
  </si>
  <si>
    <t>Remove Oracle datasource for Qlikview (PROD/RCNET only)</t>
  </si>
  <si>
    <t>qvremovedb.qvremovedb</t>
  </si>
  <si>
    <t>QlikViewRemoveLocalAdmin</t>
  </si>
  <si>
    <t>Remove QlikView Local Administrator (PROD/RCNET only)</t>
  </si>
  <si>
    <t>qvremovela.qvremovela</t>
  </si>
  <si>
    <t>redisadd</t>
  </si>
  <si>
    <t>REDISHosting</t>
  </si>
  <si>
    <t>REDIS hosting</t>
  </si>
  <si>
    <t>redisadd_v2</t>
  </si>
  <si>
    <t>SelectedEnvironments</t>
  </si>
  <si>
    <t>Decommission</t>
  </si>
  <si>
    <t>IS Decommissioning</t>
  </si>
  <si>
    <t>INFORMATION_SYSTEM.DecomSelectedEnvironment</t>
  </si>
  <si>
    <t>SecurityConvention</t>
  </si>
  <si>
    <t>Security Convention</t>
  </si>
  <si>
    <t>SecurityConvention.UpdateConvention</t>
  </si>
  <si>
    <t>splunk_create.service_create</t>
  </si>
  <si>
    <t>Create or update use-case</t>
  </si>
  <si>
    <t>splunk</t>
  </si>
  <si>
    <t>Log Correlation Service</t>
  </si>
  <si>
    <t>splunk_remove.application_remove</t>
  </si>
  <si>
    <t>Remove Splunk App</t>
  </si>
  <si>
    <t>TomcatHosting</t>
  </si>
  <si>
    <t>WeblogicAddWeblo</t>
  </si>
  <si>
    <t>Request the creation of a domain in version 10.3.6. Request only if an old version is absolutely required</t>
  </si>
  <si>
    <t>Weblogic hosting</t>
  </si>
  <si>
    <t>WeblogicAddSOA</t>
  </si>
  <si>
    <t>New SOA configuration</t>
  </si>
  <si>
    <t>Request a SOA middleware</t>
  </si>
  <si>
    <t>WeblogicAddOSB</t>
  </si>
  <si>
    <t>New OSB configuration</t>
  </si>
  <si>
    <t>Request an OSB configuration</t>
  </si>
  <si>
    <t>wildfly_create</t>
  </si>
  <si>
    <t>wildfly</t>
  </si>
  <si>
    <t>WildFly Instance</t>
  </si>
  <si>
    <t>wildfly.wildfly_create</t>
  </si>
  <si>
    <t>WindowsHousing</t>
  </si>
  <si>
    <t>Windows housing</t>
  </si>
  <si>
    <t>WindowsAddFS</t>
  </si>
  <si>
    <t>New shared FS</t>
  </si>
  <si>
    <t>Request a new shared FS</t>
  </si>
  <si>
    <t>fs.newshared_win</t>
  </si>
  <si>
    <t>WindowsHousingDigitC</t>
  </si>
  <si>
    <t>Windows housing for DIGIT C</t>
  </si>
  <si>
    <t>New shared FS</t>
  </si>
  <si>
    <t>WebLogic122UpdateJVMopt</t>
  </si>
  <si>
    <t>WebLogic applications</t>
  </si>
  <si>
    <t>WLUpdateJVMoption.UpdateJvmoption</t>
  </si>
  <si>
    <t>WebLogic122UpdateMemory</t>
  </si>
  <si>
    <t>Modify the JVM memory size on a Weblogic domain.</t>
  </si>
  <si>
    <t>WLUpdateJVmMem.UpdateJvmMem</t>
  </si>
  <si>
    <t>CreateWLDomain_add</t>
  </si>
  <si>
    <t>New Weblogic domain</t>
  </si>
  <si>
    <t>Request the creation of a Weblogic domain (WLS, OSB, SOA) with latest supported version</t>
  </si>
  <si>
    <t>CreateWebLogicDomain.CreateWebLogicDomain</t>
  </si>
  <si>
    <t>AddWLServer</t>
  </si>
  <si>
    <t>AddWeblogicServer.AddWeblogicServer</t>
  </si>
  <si>
    <t>AddWLServer_v_2</t>
  </si>
  <si>
    <t>AddWeblogicServer_v_2.AddWeblogicServer</t>
  </si>
  <si>
    <t>CreateWLDomain</t>
  </si>
  <si>
    <t>RemoveWLDomain</t>
  </si>
  <si>
    <t>Remove WebLogic Domain</t>
  </si>
  <si>
    <t>RemoveWebLogicDomain.RemoveWebLogicDomain</t>
  </si>
  <si>
    <t>RemoveWLDomain_v2</t>
  </si>
  <si>
    <t>RemoveWebLogicDomain_v1_2.RemoveWebLogicDomain_v1_2</t>
  </si>
  <si>
    <t>UpdateWebLogicResources</t>
  </si>
  <si>
    <t>Update the resource configuration. Only possible on version 12.2 and above.</t>
  </si>
  <si>
    <t>UpdateWebLogicResources.UpdateWebLogicResources</t>
  </si>
  <si>
    <t>???</t>
  </si>
  <si>
    <t>operation</t>
  </si>
  <si>
    <t>RFS</t>
  </si>
  <si>
    <t>amq.amq_reboot</t>
  </si>
  <si>
    <t>Restart Apache instance (Automated)</t>
  </si>
  <si>
    <t>OSS.PROC_OSS_OPERATE</t>
  </si>
  <si>
    <t>Grant SSH Access (Automated)</t>
  </si>
  <si>
    <t>OSS.PROC_OSS_GRANT_SSH_ACCESS</t>
  </si>
  <si>
    <t>Add User Group</t>
  </si>
  <si>
    <t>APMRUM_AddUserGroup.APM_ADDUSERGROUP</t>
  </si>
  <si>
    <t>APMRUM_AddUserGroup_v2.APM_ADDUSERGROUP_v2</t>
  </si>
  <si>
    <t>Delete User Group</t>
  </si>
  <si>
    <t>APMRUM_DeleteUserGroup.APM_DELETEUSERGROUP</t>
  </si>
  <si>
    <t>APMRUM_DeleteUserGroup_v2.APM_DELETEUSERGROUP</t>
  </si>
  <si>
    <t>Extract Metrics</t>
  </si>
  <si>
    <t>APMRUM_ExtractMetrics.APM_EXTRACTMETRICS</t>
  </si>
  <si>
    <t>APMRUM_ExtractMetrics_v2.APM_EXTRACTMETRICS_v2</t>
  </si>
  <si>
    <t>,DIGIT_ISHS_PMO,DIGIT_ISHS_JASS,DIGIT_ISHS_CCOR,DIGIT_ISHS_SD,DIGIT_SPK_DEV,DIGIT_SPK_OPS,DIGIT_C2SVCARCH</t>
  </si>
  <si>
    <t>Modify User Group</t>
  </si>
  <si>
    <t>APMRUM_ModifyUserGroup.APM_MODIFYUSERGROUP</t>
  </si>
  <si>
    <t>Modify a User Group</t>
  </si>
  <si>
    <t>APMRUM_ModifyUserGroup_v2.APM_MODIFYUSERGROUP</t>
  </si>
  <si>
    <t>artefactstore.PROC_DEVOPS_UPDATEARTIFACTSTORE</t>
  </si>
  <si>
    <t>BI.BOXI_RESTART</t>
  </si>
  <si>
    <t>BI.CONNECTION_CREATION</t>
  </si>
  <si>
    <t>Install Extensions</t>
  </si>
  <si>
    <t>QLIKSENSE_ExtensionsInstallation.Extensions_Installation</t>
  </si>
  <si>
    <t>Restart Instance</t>
  </si>
  <si>
    <t>QLIKSENSE_RestartInstance.Restart_Instance</t>
  </si>
  <si>
    <t>Update License</t>
  </si>
  <si>
    <t>QLIKSENSE_UpdateLicense.Update_License</t>
  </si>
  <si>
    <t>Install New License</t>
  </si>
  <si>
    <t>QLIKVIEW.QV_INSTALL_NEW_LICENSE</t>
  </si>
  <si>
    <t>Grant Access to New Local Administrator</t>
  </si>
  <si>
    <t>QLIKVIEW.QV_GRANT_ADMIN_ACCESS</t>
  </si>
  <si>
    <t>Restart</t>
  </si>
  <si>
    <t>QLIKVIEW.QV_RESTART</t>
  </si>
  <si>
    <t>Add New Oracle Datasource (Production only)</t>
  </si>
  <si>
    <t>QLIKVIEW_AddOracleDB.QV_ADD_LOCAL_ADMIN</t>
  </si>
  <si>
    <t>Modify DFS Folder Size</t>
  </si>
  <si>
    <t>QLIKVIEW_ModifDFSSize.QV_MOD_DFS_SIZE</t>
  </si>
  <si>
    <t>Remove Local Administrator (Production only)</t>
  </si>
  <si>
    <t>QLIKVIEW_RemoveLocalAdmin.QV_REMOVE_LOCAL_ADMIN</t>
  </si>
  <si>
    <t>QLIKVIEW_RemoveOracleDB.QV_ADD_LOCAL_ADMIN</t>
  </si>
  <si>
    <t>QLIKVIEW_RestartInstance.QV_RESTART_INSTANCE</t>
  </si>
  <si>
    <t>Update licence</t>
  </si>
  <si>
    <t>QLIKVIEW_UpdateLicence.QV_UPDATE_LICENSE</t>
  </si>
  <si>
    <t>Find TokenId of a CI</t>
  </si>
  <si>
    <t>CCORtokenID.FindCITokenID</t>
  </si>
  <si>
    <t>CCORtokenID.FindAllTokenID</t>
  </si>
  <si>
    <t>ColdFusionServer.PROC_CF_RESTART</t>
  </si>
  <si>
    <t>ColdFusionServer.PROC_CF_CLEANCACHE</t>
  </si>
  <si>
    <t>Request access to log files</t>
  </si>
  <si>
    <t>ColdFusionServer.ColdFusionLogAccess</t>
  </si>
  <si>
    <t>PostgreSQL Requests</t>
  </si>
  <si>
    <t>CLOUD.postgreSQLrequests</t>
  </si>
  <si>
    <t>pgsql.pgsql_start</t>
  </si>
  <si>
    <t>Change the contact list for an IS</t>
  </si>
  <si>
    <t>CMDBQA.CMDBQAOwnerContact</t>
  </si>
  <si>
    <t>Execute a SQL script for ARES</t>
  </si>
  <si>
    <t>WCM.SCRIPTSQL</t>
  </si>
  <si>
    <t>Execute an API script for ARES</t>
  </si>
  <si>
    <t>WCM.SCRIPTAPI</t>
  </si>
  <si>
    <t>Execute a DQL script for ARES</t>
  </si>
  <si>
    <t>WCM.SCRIPTDQL</t>
  </si>
  <si>
    <t>Execute an ARES loadingtool</t>
  </si>
  <si>
    <t>WCM.LOADINGTOOL</t>
  </si>
  <si>
    <t>Create MySQL Database</t>
  </si>
  <si>
    <t>FPFIS.PROC_FPFIS_CREATEDB</t>
  </si>
  <si>
    <t>Start/Stop AGS Map Service</t>
  </si>
  <si>
    <t>GIS.MAP_SERV_OPERATE</t>
  </si>
  <si>
    <t>Deploy AGS Map Service</t>
  </si>
  <si>
    <t>GIS.MAP_SERV_DEPLOY</t>
  </si>
  <si>
    <t>Modify AGS Map Service</t>
  </si>
  <si>
    <t>GIS.MAP_SERV_MODIFY</t>
  </si>
  <si>
    <t>Remove AGS Map Service</t>
  </si>
  <si>
    <t>GIS.MAP_SERV_REMOVE</t>
  </si>
  <si>
    <t>GIS.GEODB_FILE</t>
  </si>
  <si>
    <t>Update IDOL configuration file</t>
  </si>
  <si>
    <t>rfsidol.idolupdateconfigfile</t>
  </si>
  <si>
    <t>Liferay.configure_liferay</t>
  </si>
  <si>
    <t>Configure Liferay JVM</t>
  </si>
  <si>
    <t>Liferay.configure_liferay_jvm</t>
  </si>
  <si>
    <t>Deploy a Liferay plugin</t>
  </si>
  <si>
    <t>Liferay.deploy_liferay_plugin</t>
  </si>
  <si>
    <t>Undeploy a Liferay plugin</t>
  </si>
  <si>
    <t>Liferay.undeploy_liferay_plugin</t>
  </si>
  <si>
    <t>Liferay.snapshot_liferay_environment</t>
  </si>
  <si>
    <t>Liferay.restore_liferay_environment</t>
  </si>
  <si>
    <t>Liferay - Other requests</t>
  </si>
  <si>
    <t>Liferay.liferay_other_requests</t>
  </si>
  <si>
    <t>Add a simple E2E monitoring</t>
  </si>
  <si>
    <t>Monitoring.ADDSIMPLEE2E</t>
  </si>
  <si>
    <t>Remove a simple E2E monitoring</t>
  </si>
  <si>
    <t>Monitoring.REMOVESIMPLEE2E</t>
  </si>
  <si>
    <t>Modify a simple E2E monitoring</t>
  </si>
  <si>
    <t>Monitoring.MODIFSIMPLEE2E</t>
  </si>
  <si>
    <t>Add a complex E2E monitoring scenario</t>
  </si>
  <si>
    <t>Monitoring.ADDCMPLXE2E</t>
  </si>
  <si>
    <t>Remove a complex E2E monitoring scenario</t>
  </si>
  <si>
    <t>Monitoring.REMOVECPLXE2E</t>
  </si>
  <si>
    <t>Modify a complex E2E monitoring scenario</t>
  </si>
  <si>
    <t>Monitoring.MODIFCPLXE2E</t>
  </si>
  <si>
    <t>IS OPS LDAP groups</t>
  </si>
  <si>
    <t>AddLDAP.PROC_SPLUNK_CREATE_LDAP</t>
  </si>
  <si>
    <t>Stress test</t>
  </si>
  <si>
    <t>stresstst.stresstest</t>
  </si>
  <si>
    <t>Vulnerability assesment</t>
  </si>
  <si>
    <t>vulntst.vulnerabilitytest</t>
  </si>
  <si>
    <t>Create MySQL user (Automated)</t>
  </si>
  <si>
    <t>MySQL.PROC_MYSQL_USERCREATE</t>
  </si>
  <si>
    <t>Drop MySQL user (Automated)</t>
  </si>
  <si>
    <t>MySQL.PROC_MYSQL_USERDROP</t>
  </si>
  <si>
    <t>Reset MySQL user password</t>
  </si>
  <si>
    <t>MySQL.resetpassword</t>
  </si>
  <si>
    <t>NodejsLdap.PROC_NODEJS_LDAP_ACCESS</t>
  </si>
  <si>
    <t>Node.js - Grant/Revoke SSH Access</t>
  </si>
  <si>
    <t>NodejsSsh.PROC_NODEJS_SSH_ACCESS</t>
  </si>
  <si>
    <t>Node.js - Upgrade Product</t>
  </si>
  <si>
    <t>NodejsUpgrade.PROC_NODEJS_UPGRADE_PRODUCT</t>
  </si>
  <si>
    <t>Create an user</t>
  </si>
  <si>
    <t>ORACLE.OracleCreateUser</t>
  </si>
  <si>
    <t>Create a Restore Point</t>
  </si>
  <si>
    <t>ORACLE_CreateRestorePoint_v11.OracleCreateRestorePoint</t>
  </si>
  <si>
    <t>ORACLE_ext.PROC_ORCL_USERROLEPRIVGR_EXT</t>
  </si>
  <si>
    <t>Lock/unlock an user (Automated)</t>
  </si>
  <si>
    <t>ORACLE_LOCKUNLOCKUSER_V1_1.PROC_ORCL_LOCKUNLOCKUSER</t>
  </si>
  <si>
    <t>Add Firewall Access</t>
  </si>
  <si>
    <t>REDIS.Redis_Add_Firewall_Access</t>
  </si>
  <si>
    <t>Remove Firewall Access</t>
  </si>
  <si>
    <t>REDIS.Redis_Remove_Firewall_Access</t>
  </si>
  <si>
    <t>Modify Password</t>
  </si>
  <si>
    <t>REDIS.Redis_Modify_Password</t>
  </si>
  <si>
    <t>REDIS.Redis_Start_Instance</t>
  </si>
  <si>
    <t>REDIS.Redis_Stop_Instance</t>
  </si>
  <si>
    <t>tututut</t>
  </si>
  <si>
    <t>REDIS.Redis_Restart_Instance</t>
  </si>
  <si>
    <t>Other request</t>
  </si>
  <si>
    <t>REDIS.Redis_Other</t>
  </si>
  <si>
    <t>SRV4DEV - Create Group</t>
  </si>
  <si>
    <t>Service4Developers.CREATE_GROUP</t>
  </si>
  <si>
    <t>SRV4DEV - Delete Group</t>
  </si>
  <si>
    <t>Service4Developers.DELETE_GROUP</t>
  </si>
  <si>
    <t>SRV4DEV - Add User To Group</t>
  </si>
  <si>
    <t>Service4Developers.ADD_USER_TO_GROUP</t>
  </si>
  <si>
    <t>SRV4DEV - Delete User From Group</t>
  </si>
  <si>
    <t>Service4Developers.DELETE_USER_FROM_GROUP</t>
  </si>
  <si>
    <t>Critical Period Request</t>
  </si>
  <si>
    <t>ServiceDeskComm.CriticalPeriod</t>
  </si>
  <si>
    <t>Note sure</t>
  </si>
  <si>
    <t>Note Sure</t>
  </si>
  <si>
    <t>Incident Request</t>
  </si>
  <si>
    <t>ServiceDesk.Incident</t>
  </si>
  <si>
    <t>Delete AD group permissions on bucket</t>
  </si>
  <si>
    <t>bucket_service_ad_group_permissions_del.PROC_UNIX_AD_GROUP_PERMISSIONS_DEL</t>
  </si>
  <si>
    <t>Add/Remove ACL on bucket</t>
  </si>
  <si>
    <t>storage_bucket_acl_permissions.PROC_UNIX_ACL_PERMISSIONS</t>
  </si>
  <si>
    <t>Modify/Add AD group permissions on bucket</t>
  </si>
  <si>
    <t>storage_bucket_ad_group_permissions.PROC_UNIX_AD_GROUP_PERMISSIONS</t>
  </si>
  <si>
    <t>Create Tomcat Datasource</t>
  </si>
  <si>
    <t>Tomcat.PROC_TOM_CREATEDS</t>
  </si>
  <si>
    <t>Delete Tomcat Datasource</t>
  </si>
  <si>
    <t>Tomcat.PROC_TOM_DELETEDS</t>
  </si>
  <si>
    <t>Deploy Tomcat Application</t>
  </si>
  <si>
    <t>Tomcat.PROC_TOM_DEPLOYAPP</t>
  </si>
  <si>
    <t>Undeploy Tomcat Application</t>
  </si>
  <si>
    <t>Tomcat.PROC_TOM_UNDEPLOYAPP</t>
  </si>
  <si>
    <t>Update Access to FTP</t>
  </si>
  <si>
    <t>Tomcat.PROC_TOM_FTPACCESS</t>
  </si>
  <si>
    <t>Update Access to Logs</t>
  </si>
  <si>
    <t>Tomcat.PROC_TOM_LOGACCESS</t>
  </si>
  <si>
    <t>Update Tomcat configuration settings</t>
  </si>
  <si>
    <t>Tomcat.PROC_TOM_CONFIGURATION</t>
  </si>
  <si>
    <t>Tomcat.PROC_TOM_CONTROLENV</t>
  </si>
  <si>
    <t>Control Tomcat Instance from Environment</t>
  </si>
  <si>
    <t>Tomcat.PROC_TOM_CONTROLINSTANCEFROMENV</t>
  </si>
  <si>
    <t>Tomcat.PROC_TOM_OPERATE</t>
  </si>
  <si>
    <t>TomcatV_2.PROC_TOM_DEPLOYAPP2</t>
  </si>
  <si>
    <t>TomcatV2_appUndeploy.PROC_TOM_UNDEPLOYAPP2</t>
  </si>
  <si>
    <t>Tomcat_Datasource_Create.PROC_TOM_CREATEDS</t>
  </si>
  <si>
    <t>Tomcat_Datasource_Delete.PROC_TOM_DELETEDS</t>
  </si>
  <si>
    <t>Tomcat_ConfigUpdate.PROC_TOM_CONFIGURATION</t>
  </si>
  <si>
    <t>Tomcat_CreateMailsession.PROC_TOM_CREATEMAILSESSIONV2</t>
  </si>
  <si>
    <t>Tomcat_Mailession_Delete.PROC_TOM_REMOVEMAILSESSIONV2</t>
  </si>
  <si>
    <t>Tomcat Operate Domain</t>
  </si>
  <si>
    <t>TomcatV2_operate.PROC_TOM_OPERATE</t>
  </si>
  <si>
    <t>Tomcat_repo_Access.PROC_TOM_FTPACCESS</t>
  </si>
  <si>
    <t>Tomcat_Update_Log_Access.PROC_TOM_LOGACCESS</t>
  </si>
  <si>
    <t>Reboot WildFly Instance</t>
  </si>
  <si>
    <t>wildfly.wildfly_reboot</t>
  </si>
  <si>
    <t>Manage Login - Modify SQL Server AD Login</t>
  </si>
  <si>
    <t>MSSQLModifySQLServerADLogin.MODIFY_SQL_SERVER_AD_LOGIN</t>
  </si>
  <si>
    <t>Change Password for a Login</t>
  </si>
  <si>
    <t>FTPStore.FTP_STORE_LOGIN_CHANGE_PASSWORD</t>
  </si>
  <si>
    <t>Change workspace manager</t>
  </si>
  <si>
    <t>FTPStore.FTP_STORE_CHANGE_WORKSPACE_MANAGER</t>
  </si>
  <si>
    <t>Update Authorized Keys File</t>
  </si>
  <si>
    <t>FTPStore.FTP_STORE_UPDATE_AUTHORIZED_KEYS_FILE</t>
  </si>
  <si>
    <t>Request Authorized Keys File</t>
  </si>
  <si>
    <t>FTPStore.FTP_STORE_REQUEST_AUTHORIZED_KEYS_FILE</t>
  </si>
  <si>
    <t>Manage Database - Add Filegroup</t>
  </si>
  <si>
    <t>WindowsHostingSQLserverDatabaseAddFilegroup.DATABASE_ADD_FILEGROUP</t>
  </si>
  <si>
    <t>Manage Login - Drop SQL Server AD Login</t>
  </si>
  <si>
    <t>SQLServerDropAdLogin.RFS_DROP_SQL_SERVER_AD_LOGIN</t>
  </si>
  <si>
    <t>SQLServerDropAdLogin_v16.RFS_DROP_SQL_SERVER_AD_LOGIN</t>
  </si>
  <si>
    <t>Remove Database from Availability Group</t>
  </si>
  <si>
    <t>WindowsHostingSQLserver_removeag_v1_1.REMOVE_DATABASE_FROM_AVAILABILITY_GROUP</t>
  </si>
  <si>
    <t>INSTANCE ERRORLOG REPORT - DBEngine + SQL Agent</t>
  </si>
  <si>
    <t>WindowsHostingSQLserver.ERRORLOG_REPORT</t>
  </si>
  <si>
    <t>INSTANCE PERFORMANCE REPORT</t>
  </si>
  <si>
    <t>WindowsHostingSQLserver.PERFORMANCE_REPORT</t>
  </si>
  <si>
    <t>Manage Database - Restore Database (PiT Recovery)</t>
  </si>
  <si>
    <t>WindowsHostingSQLserver.RESTORE_DATABASE</t>
  </si>
  <si>
    <t>Manage Database - Export Database</t>
  </si>
  <si>
    <t>WindowsHostingSQLserver.EXPORT_DATABASE</t>
  </si>
  <si>
    <t>WindowsHostingSQLserver.DATABASE_ADD_FILEGROUP</t>
  </si>
  <si>
    <t>WindowsHostingSQLserver.REMOVE_DATABASE_FROM_AVAILABILITY_GROUP</t>
  </si>
  <si>
    <t>Manage Login - Create SQL Server AD Login</t>
  </si>
  <si>
    <t>WindowsHostingSQLserver.CREATE_SQL_SERVER_AD_LOGIN</t>
  </si>
  <si>
    <t>WindowsHostingSQLserver.DROP_SQL_SERVER_AD_LOGIN</t>
  </si>
  <si>
    <t>WindowsHostingSQLserver.MODIFY_SQL_SERVER_AD_LOGIN</t>
  </si>
  <si>
    <t>MSSQLCreateServerADLogin.CREATE_SQL_SERVER_AD_LOGIN</t>
  </si>
  <si>
    <t>WindowsHostingSQLserverErrorlogReport.ERRORLOG_REPORT</t>
  </si>
  <si>
    <t>MSSQLExportDatabase.EXPORT_DATABASE</t>
  </si>
  <si>
    <t>WindowsHostingSQLserverPerformanceReport.PERFORMANCE_REPORT</t>
  </si>
  <si>
    <t>MSSQLRestoreDB.RESTORE_DATABASE</t>
  </si>
  <si>
    <t>MSSQLRestoreDB_V1_6.RESTORE_DATABASE</t>
  </si>
  <si>
    <t>WindowsHosting.other</t>
  </si>
  <si>
    <t>Weblogic - Operate domain (version prior to 12.2)</t>
  </si>
  <si>
    <t>WebLogicServer.PROC_WL_OPERATEDOMAIN</t>
  </si>
  <si>
    <t>Weblogic - Operate domain - Not automated (version prior to 12.2)</t>
  </si>
  <si>
    <t>WebLogicServer.OperateComplexDomain</t>
  </si>
  <si>
    <t>WebLogicServerCreateJmsResource.PROC_WL_CREATE_JMS_RESOURCE</t>
  </si>
  <si>
    <t>WebLogicServerManageAccess.PROC_WL_MANAGE_ACCESS</t>
  </si>
  <si>
    <t>Weblogic - Manage application</t>
  </si>
  <si>
    <t>WebLogicServerManageApplication.PROC_WL_MANAGE_APPLICATION</t>
  </si>
  <si>
    <t>WebLogicServerManageApplicationv2.PROC_WL_MANAGE_APPLICATION</t>
  </si>
  <si>
    <t>WebLogicServerManageApplicationv2_1.PROC_WL_MANAGE_APPLICATION</t>
  </si>
  <si>
    <t>Weblogic - Operate Domain</t>
  </si>
  <si>
    <t>WebLogicServerOperate.PROC_WL_OPERATEDOMAIN2</t>
  </si>
  <si>
    <t>WebLogicServerOperateV2.OperateComplexDomainV2</t>
  </si>
  <si>
    <t>WebLogicServerOperateV2.PROC_WL_OPERATEDOMAIN</t>
  </si>
  <si>
    <t>WebLogicServerOperatev1_1.PROC_WL_OPERATE_DOMAIN3</t>
  </si>
  <si>
    <t>WebLogicServerOperatev1_2.PROC_WL_OPERATE_DOMAIN3</t>
  </si>
  <si>
    <t>WebLogicServerRemoveDS.PROC_WL_REMOVE_DATASOURCE</t>
  </si>
  <si>
    <t>WebLogicServerRemoveJmsResource.PROC_WL_REMOVE_JMS_RESOURCE</t>
  </si>
  <si>
    <t>WebLogicServerUpdateDS.PROC_WL_UPDATE_DATASOURCE</t>
  </si>
  <si>
    <t>WebLogicAddDataSource.PROC_WL_CREATE_DATASOURCE2</t>
  </si>
  <si>
    <t>WebLogicCreateMailSession.PROC_WL_CREATE_MAIL_SESSION</t>
  </si>
  <si>
    <t>WebLogicRemoveMailSession.PROC_WL_REMOVE_MAIL_SESSION</t>
  </si>
  <si>
    <t>Weblogic_Mailsession_Remove</t>
  </si>
  <si>
    <t>Weblogic_Mailsession_Create</t>
  </si>
  <si>
    <t>Weblogic_Datasource_Remove</t>
  </si>
  <si>
    <t>Weblogic_JmsResource_Remove</t>
  </si>
  <si>
    <t>Weblogic_Datasource_Modify</t>
  </si>
  <si>
    <t>Weblogic_Datasource_Create</t>
  </si>
  <si>
    <t>Weblogic_Domain_Operate</t>
  </si>
  <si>
    <t>Weblogic_Domain_OperatePrior122</t>
  </si>
  <si>
    <t>Weblogic_Domain_OperatePrior122NotAuto</t>
  </si>
  <si>
    <t>Weblogic_Application_Manage</t>
  </si>
  <si>
    <t>Weblogic_Access_Manage</t>
  </si>
  <si>
    <t>Weblogic_JmsResource_Create</t>
  </si>
  <si>
    <t>Mssql_Database_Restore</t>
  </si>
  <si>
    <t>Mssql_OtherService</t>
  </si>
  <si>
    <t>Mssql_Instance_PerfomanceReport</t>
  </si>
  <si>
    <t>Mssql_Database_Export</t>
  </si>
  <si>
    <t>Mssql_Instance_ErrorLogReport</t>
  </si>
  <si>
    <t>Mssql_Login_Create</t>
  </si>
  <si>
    <t>Mssql_Login_Modify</t>
  </si>
  <si>
    <t>Mssql_Login_Remove</t>
  </si>
  <si>
    <t>Mssql_Database_AG_Remove</t>
  </si>
  <si>
    <t>Mssql_Database_Filegroup_Create</t>
  </si>
  <si>
    <t>Ftpstore_Password_Modify</t>
  </si>
  <si>
    <t>Ftpstore_WorkspaceMng_Modify</t>
  </si>
  <si>
    <t>Ftpstore_AuthKeysFile_Modify</t>
  </si>
  <si>
    <t>Ftpstore_AuthKeysFile_Request</t>
  </si>
  <si>
    <t>Tomcat_LogAccess_Modify</t>
  </si>
  <si>
    <t>Tomcat_RepositoryAccess_Modify</t>
  </si>
  <si>
    <t>Tomcat_Mailsession_Remove</t>
  </si>
  <si>
    <t>Tomcat_Mailsession_Create</t>
  </si>
  <si>
    <t>Tomcat_Configuration_Update</t>
  </si>
  <si>
    <t>Tomcat_Datasource_Remove</t>
  </si>
  <si>
    <t>Tomcat_Datasource_Create</t>
  </si>
  <si>
    <t>Tomcat2_Application_Undeploy</t>
  </si>
  <si>
    <t>Tomcat2_Application_Deploy</t>
  </si>
  <si>
    <t>Tomcat_Application_Deploy</t>
  </si>
  <si>
    <t>Tomcat_Application_Undeploy</t>
  </si>
  <si>
    <t>Tomcat_FtpAccess_Modify</t>
  </si>
  <si>
    <t>Service_CriticalPeriod_Request</t>
  </si>
  <si>
    <t>Srv4dev_Group_Create</t>
  </si>
  <si>
    <t>Srv4dev_Group_Remove</t>
  </si>
  <si>
    <t>Srv4dev_Group_User_Add</t>
  </si>
  <si>
    <t>Srv4dev_Group_User_Remove</t>
  </si>
  <si>
    <t>Service_Incident_Request</t>
  </si>
  <si>
    <t>Redis_Other</t>
  </si>
  <si>
    <t>Redis_Instance_Start</t>
  </si>
  <si>
    <t>Redis_Instance_Stop</t>
  </si>
  <si>
    <t>Redis_Instance_Reboot</t>
  </si>
  <si>
    <t>Redis_FirewallAccess_Create</t>
  </si>
  <si>
    <t>Redis_FirewallAccess_Remove</t>
  </si>
  <si>
    <t>Redis_Password_Modify</t>
  </si>
  <si>
    <t>Oracle_User_Create</t>
  </si>
  <si>
    <t>Oracle_RestorePoint_Create</t>
  </si>
  <si>
    <t>Oracle_ExtPriv_Manage</t>
  </si>
  <si>
    <t>Oracle_User_LockUnlock</t>
  </si>
  <si>
    <t>Mysql_User_Create</t>
  </si>
  <si>
    <t>Mysql_User_Remove</t>
  </si>
  <si>
    <t>Mysql_User_Password_Reset</t>
  </si>
  <si>
    <t>Service_StressTest_Request</t>
  </si>
  <si>
    <t>Service_VulnAssessm_Request</t>
  </si>
  <si>
    <t>Mon_SimpleE2E_Create</t>
  </si>
  <si>
    <t>Mon_SimpleE2E_Remove</t>
  </si>
  <si>
    <t>Mon_SimpleE2E_Modify</t>
  </si>
  <si>
    <t>Mon_ComplexE2E_Create</t>
  </si>
  <si>
    <t>Mon_ComplexE2E_Remove</t>
  </si>
  <si>
    <t>Mon_ComplexE2E_Modify</t>
  </si>
  <si>
    <t>Liferay_Other</t>
  </si>
  <si>
    <t>Liferay_Plugin_Undeploy</t>
  </si>
  <si>
    <t>Liferay_Plugin_Deploy</t>
  </si>
  <si>
    <t>Liferay_Jvm_Configure</t>
  </si>
  <si>
    <t>Idol_ConfigFile_Modify</t>
  </si>
  <si>
    <t>Wcm_LoadingTool_Execute</t>
  </si>
  <si>
    <t>Wcm_SqlScript_Execute</t>
  </si>
  <si>
    <t>Wcm_ApiScript_Execute</t>
  </si>
  <si>
    <t>Wcm_DqlScript_Execute</t>
  </si>
  <si>
    <t>Service_IsContact_Modify</t>
  </si>
  <si>
    <t>Cfusion_Log_Access_Create</t>
  </si>
  <si>
    <t>Cfusion_Cache_Clean</t>
  </si>
  <si>
    <t>Cfusion_Instance_Reboot</t>
  </si>
  <si>
    <t>Qview_Licence_Update</t>
  </si>
  <si>
    <t>Qview_Instance_Reboot</t>
  </si>
  <si>
    <t>Qview_OraDatasource_Create</t>
  </si>
  <si>
    <t>Qview_OraDatasource_Remove</t>
  </si>
  <si>
    <t>Qview_DfsFolderSize_Modify</t>
  </si>
  <si>
    <t>Qsense_Licence_Update</t>
  </si>
  <si>
    <t>Qsense_Instance_Restart</t>
  </si>
  <si>
    <t>Qsense_Extensions_Install</t>
  </si>
  <si>
    <t>Boxi_Connection_Create</t>
  </si>
  <si>
    <t>Boxi_Instance_Restart</t>
  </si>
  <si>
    <t>Artefst_Owners_Modify</t>
  </si>
  <si>
    <t>Apmrum_UserGroup_Modify</t>
  </si>
  <si>
    <t>Apmrum_Metrics_Extract</t>
  </si>
  <si>
    <t>Apmrum_UserGroup_Add</t>
  </si>
  <si>
    <t>Apmrum_UserGroup_Remove</t>
  </si>
  <si>
    <t>Oss_Instance_Apache_Restart</t>
  </si>
  <si>
    <t>Oss_SshAccess_Add</t>
  </si>
  <si>
    <t>Ccor_TokenId_FindAll</t>
  </si>
  <si>
    <t>Ccor_TokenId_FindSingle</t>
  </si>
  <si>
    <t>Apigw_Access_Create</t>
  </si>
  <si>
    <t>Apmrum_Component_Create</t>
  </si>
  <si>
    <t>Apmrum_Instance_Create</t>
  </si>
  <si>
    <t>Apmrum_Instance_Modify</t>
  </si>
  <si>
    <t>Apmrum_Component_Remove</t>
  </si>
  <si>
    <t>Biztalk_Instance_Create</t>
  </si>
  <si>
    <t>Bods_Instance_Create</t>
  </si>
  <si>
    <t>Boxi_Instance_Create</t>
  </si>
  <si>
    <t>Cfusion_Instance_Create</t>
  </si>
  <si>
    <t>Cfusion_Instance_Remove</t>
  </si>
  <si>
    <t>Container_Create</t>
  </si>
  <si>
    <t>Boxi_Instance_Remove</t>
  </si>
  <si>
    <t>Bi_Bo_Create</t>
  </si>
  <si>
    <t>Bi_Bo_Remove</t>
  </si>
  <si>
    <t>Bods_Instance_Remove</t>
  </si>
  <si>
    <t>Apmrum_Instance_Remove</t>
  </si>
  <si>
    <t>Ftpstore_Instance_Remove</t>
  </si>
  <si>
    <t>Hcp_Bucket_Remove</t>
  </si>
  <si>
    <t>Container_Remove</t>
  </si>
  <si>
    <t>Lb_Remove</t>
  </si>
  <si>
    <t>Liferay_Instance_Remove</t>
  </si>
  <si>
    <t>Rpm_Remove</t>
  </si>
  <si>
    <t>Mysql_Remove</t>
  </si>
  <si>
    <t>Oracle_Schema_Remove</t>
  </si>
  <si>
    <t>Oracle_Db_Remove</t>
  </si>
  <si>
    <t>Redis_Db_Remove</t>
  </si>
  <si>
    <t>Mssql_Instance_Standalone_Remove</t>
  </si>
  <si>
    <t>Mssql_Instance_HA_Remove</t>
  </si>
  <si>
    <t>Mssql_Service_Reporting_Remove</t>
  </si>
  <si>
    <t>Mssql_Service_Analysis_Remove</t>
  </si>
  <si>
    <t>Mssql_Db_Remove</t>
  </si>
  <si>
    <t>Weblogic_Instance_Remove</t>
  </si>
  <si>
    <t>FS_Remove</t>
  </si>
  <si>
    <t>Tomcat_Instance_Remove</t>
  </si>
  <si>
    <t>OtherTech_Remove</t>
  </si>
  <si>
    <t>Ftpstore_Instance_Create</t>
  </si>
  <si>
    <t>Gis_Instance_Create</t>
  </si>
  <si>
    <t>Idol_Instance_Create</t>
  </si>
  <si>
    <t>Idol_Instance_Remove</t>
  </si>
  <si>
    <t>Lampt_Instance_Create</t>
  </si>
  <si>
    <t>Lampt_Instance_Remove</t>
  </si>
  <si>
    <t>OtherTech_Remove_CAB</t>
  </si>
  <si>
    <t>Lampt_Instance_Modify</t>
  </si>
  <si>
    <t>Tomcat_Sanfs_Size_Modify</t>
  </si>
  <si>
    <t>Liferay_Instance_Create</t>
  </si>
  <si>
    <t>Boxi_Instance_Modify</t>
  </si>
  <si>
    <t>Boxi_Instance_Upgrade</t>
  </si>
  <si>
    <t>Bi_Bo_Node_Create</t>
  </si>
  <si>
    <t>Bi_Bo_Node_Remove</t>
  </si>
  <si>
    <t>Cfusion_Instance_Modify</t>
  </si>
  <si>
    <t>Cfusion_Instance_Upgrade</t>
  </si>
  <si>
    <t>Aws_Cloudfront_Account_Create</t>
  </si>
  <si>
    <t>Ftpstore_Workspace_Create</t>
  </si>
  <si>
    <t>Ftpstore_Login_Create</t>
  </si>
  <si>
    <t>Ftpstore_Login_Modify</t>
  </si>
  <si>
    <t>Ftpstore_Login_Remove</t>
  </si>
  <si>
    <t>Gis_Instance_Modify</t>
  </si>
  <si>
    <t>Liferay_Instance_Modify</t>
  </si>
  <si>
    <t>Nasfs_Modify</t>
  </si>
  <si>
    <t>Qview_Instance_Create</t>
  </si>
  <si>
    <t>Redis_Environment_Create</t>
  </si>
  <si>
    <t>Redis_Environment_Memory_Modify</t>
  </si>
  <si>
    <t>Tomcat_Domain_Create</t>
  </si>
  <si>
    <t>Tomcat2_Domain_Create</t>
  </si>
  <si>
    <t>Tomcat_Jee_Memory_Modify</t>
  </si>
  <si>
    <t>Tomcat_Jee_Environment_Upgrage</t>
  </si>
  <si>
    <t>Tomcat2_Jee_Memory_Modify</t>
  </si>
  <si>
    <t>Tomcat_Jdk_Modify</t>
  </si>
  <si>
    <t>Tomcat2_Jdk_Modify</t>
  </si>
  <si>
    <t>Weblogic_Domain_Create</t>
  </si>
  <si>
    <t>Weblogic1036_Domain_Create</t>
  </si>
  <si>
    <t>Weblogic_SOA_Create</t>
  </si>
  <si>
    <t>Weblogic_OSB_Create</t>
  </si>
  <si>
    <t>Weblogic_Jvm_Memory_Modify</t>
  </si>
  <si>
    <t>WeblogicPrior122_Domain_Nonstd_Operate</t>
  </si>
  <si>
    <t>WeblogicPrior122_Domain_Operate</t>
  </si>
  <si>
    <t>Artefst_Instance_Create</t>
  </si>
  <si>
    <t>Artefst_Instance_Remove</t>
  </si>
  <si>
    <t>Container_Type_Modify</t>
  </si>
  <si>
    <t>Container_Unix_Account_Manage</t>
  </si>
  <si>
    <t>Container_Unix_Group_Manage</t>
  </si>
  <si>
    <t>Unix_User_Create</t>
  </si>
  <si>
    <t>Dapi_Account_Create</t>
  </si>
  <si>
    <t>Dapi_User_Create</t>
  </si>
  <si>
    <t>Unix_Account_Create</t>
  </si>
  <si>
    <t>Hcp_Bucket_Create</t>
  </si>
  <si>
    <t>Itic_Container_Modify</t>
  </si>
  <si>
    <t>Lb_Create</t>
  </si>
  <si>
    <t>Lb_Modify</t>
  </si>
  <si>
    <t>Rpm_Create</t>
  </si>
  <si>
    <t>Rpm_Modify</t>
  </si>
  <si>
    <t>Mssql_Instance_Standalone_Create</t>
  </si>
  <si>
    <t>Mssql_Db_Standalone_Create</t>
  </si>
  <si>
    <t>Mssql_Db_Ha_Create</t>
  </si>
  <si>
    <t>Mssql_Instance_Ha_Create</t>
  </si>
  <si>
    <t>Mssql_Instance_Reporting_Create</t>
  </si>
  <si>
    <t>Mssql_Instance_Analysis_Create</t>
  </si>
  <si>
    <t>Mssql_Db_Create</t>
  </si>
  <si>
    <t>Oracle_Db_Upgrade</t>
  </si>
  <si>
    <t>Oracle_Db_Create</t>
  </si>
  <si>
    <t>Oracle11_Db_Create</t>
  </si>
  <si>
    <t>Oracle_Db_Modify</t>
  </si>
  <si>
    <t>Oracle_Shema_Create</t>
  </si>
  <si>
    <t>Oracle_QuotaLimit_Modify</t>
  </si>
  <si>
    <t>Oracle_Db_CreateCopy</t>
  </si>
  <si>
    <t>Oracle_Db_Refresh</t>
  </si>
  <si>
    <t>Oracle_Tbs_Create</t>
  </si>
  <si>
    <t>Oracle_Db_Move</t>
  </si>
  <si>
    <t>Oracle_Db_Lun_Create</t>
  </si>
  <si>
    <t>Oracle_Node_Create</t>
  </si>
  <si>
    <t>Oracle_Cluster_Create</t>
  </si>
  <si>
    <t>Oracle_Cluster_Move</t>
  </si>
  <si>
    <t>OtherTech_Modify</t>
  </si>
  <si>
    <t>Srv4dev_User_Create</t>
  </si>
  <si>
    <t>Srv4dev_User_Remove</t>
  </si>
  <si>
    <t>Srv4dev_Instance_Create</t>
  </si>
  <si>
    <t>Srv4dev_Instance_Remove</t>
  </si>
  <si>
    <t>Saucelabs_Account_Create</t>
  </si>
  <si>
    <t>Weblogic_Container_Modify</t>
  </si>
  <si>
    <t>OtherTech_WorkPackage_Modify</t>
  </si>
  <si>
    <t>Nodejs_AdminAccess_Manage</t>
  </si>
  <si>
    <t>Nodejs_SshAccess_Manage</t>
  </si>
  <si>
    <t>Nodejs_Product_Upgrade</t>
  </si>
  <si>
    <t>Nodejs_Instance_Create</t>
  </si>
  <si>
    <t>Nodejs_Instance_Modify</t>
  </si>
  <si>
    <t>Oracle_Db_Ldc_Move</t>
  </si>
  <si>
    <t>OtherTech_Create</t>
  </si>
  <si>
    <t>Aws_Pgsql_Instance_Create</t>
  </si>
  <si>
    <t>Aws_Pgsql_Instance_CreateCopy</t>
  </si>
  <si>
    <t>Aws_Wildfly_Instance_Reboot</t>
  </si>
  <si>
    <t>Hcp_Bucket_Acl_Modify</t>
  </si>
  <si>
    <t>Hcp_Bucket_Perm_Modify</t>
  </si>
  <si>
    <t>Aws_Pgsql_Instance_Start</t>
  </si>
  <si>
    <t>Qsense_Node_Create</t>
  </si>
  <si>
    <t>Qsense_Instance_Create</t>
  </si>
  <si>
    <t>Qsense_Datasource_Manage</t>
  </si>
  <si>
    <t>Qsense_Nas_Create</t>
  </si>
  <si>
    <t>Qsense_Instance_Remove</t>
  </si>
  <si>
    <t>Qsense_Node_Remove</t>
  </si>
  <si>
    <t>Qview_LadminAccess_Create</t>
  </si>
  <si>
    <t>Qview_Datasource_OracleDb_Create</t>
  </si>
  <si>
    <t>Qview_Node_Create</t>
  </si>
  <si>
    <t>Qview_Instance_Remove</t>
  </si>
  <si>
    <t>Qview_Datasource_OracleDb_Remove</t>
  </si>
  <si>
    <t>Qview_LadminAccess_Remove</t>
  </si>
  <si>
    <t>Redis_Instance_Create</t>
  </si>
  <si>
    <t>Is_Remove</t>
  </si>
  <si>
    <t>SecurityConvention_Modify</t>
  </si>
  <si>
    <t>Splunk_Service_Create</t>
  </si>
  <si>
    <t>Splunk_Service_Remove</t>
  </si>
  <si>
    <t>Aws_Wildfly_Instance_Create</t>
  </si>
  <si>
    <t>Weblogic_Jvm_Option_Modify</t>
  </si>
  <si>
    <t>Weblogic_Server_Create</t>
  </si>
  <si>
    <t>Weblogic_Domain_Remove</t>
  </si>
  <si>
    <t>Weblogic_Resources_Modify</t>
  </si>
  <si>
    <t>Cab_AfterUpgrade_Remove</t>
  </si>
  <si>
    <t>Cfusion_AfterUpgrade_Remove</t>
  </si>
  <si>
    <t>Bi_AfterUpgrade_Remove</t>
  </si>
  <si>
    <t>Weblogic_AfterUpgrade_Remove</t>
  </si>
  <si>
    <t>OtherTech_AfterUpgrade_Remove</t>
  </si>
  <si>
    <t>Windows_Container_LocalFs_Create</t>
  </si>
  <si>
    <t>Hcp_Bucket_Perm_Remove</t>
  </si>
  <si>
    <t>Aws_Amq_Instance_Create</t>
  </si>
  <si>
    <t>Aws_Amq_Instance_Reboot</t>
  </si>
  <si>
    <t>Apigw_Access_Remove</t>
  </si>
  <si>
    <t>Request an extract of APM/RUM metrics.</t>
  </si>
  <si>
    <t>Modify user group permissions of an APM/RUM instance.</t>
  </si>
  <si>
    <t>Delete user group permissions of an APM/RUM instance.</t>
  </si>
  <si>
    <t>Activate or de-activate RUM option.</t>
  </si>
  <si>
    <t>Decommission of an existing APM/RUM instance.</t>
  </si>
  <si>
    <t>Grant permission for user groups to APM/RUM instance.</t>
  </si>
  <si>
    <t>Request access to WSO2 API Manager platform.</t>
  </si>
  <si>
    <t>Revoke access from WSO2 API Manager platform.</t>
  </si>
  <si>
    <t>Update access to WSO2 API Manager platform.</t>
  </si>
  <si>
    <t>Add a new component to an APM/RUM instance.</t>
  </si>
  <si>
    <t>Remove a component from an APM/RUM Instance.</t>
  </si>
  <si>
    <t>Create a new Nexus Artefact Store for your IS.</t>
  </si>
  <si>
    <t>Update the owners of an existing Nexus Artefact Store repository.</t>
  </si>
  <si>
    <t>Provision a DIGIT-managed AMQ broker instance on AWS cloud platform.</t>
  </si>
  <si>
    <t>Reboot a DIGIT-managed AMQ broker instance on AWS cloud platform.</t>
  </si>
  <si>
    <t>Create a new PosgreSQL instance on AWS cloud platform from a Snapshot or by restoring a specific Point in Time.</t>
  </si>
  <si>
    <t>Create an account on Amazon CloudFront service (CDN).</t>
  </si>
  <si>
    <t>Create a PostgreSQL instance on the AWS cloud platform.</t>
  </si>
  <si>
    <t>Remove an existing Nexus Artefact Store repository. This operation is definitive.</t>
  </si>
  <si>
    <t>Creatie a new APM/RUM instance</t>
  </si>
  <si>
    <t>Start a PostgreSQL instance on the AWS cloud platform.</t>
  </si>
  <si>
    <t>Provision a DIGIT-managed Wildfly Instance at AWS cloud platform.</t>
  </si>
  <si>
    <t>Reboot a WildFly instance on the AWS cloud platform.</t>
  </si>
  <si>
    <t>Decommission a BI instance after upgrade.</t>
  </si>
  <si>
    <t>Request the creation of a new SAP BI BO 4.2 environment.</t>
  </si>
  <si>
    <t>Add a new Scale-out node on SAP BO BI 4.2 instance.</t>
  </si>
  <si>
    <t>Remove Scale-out node on SAP BO BI 4.2 instance.</t>
  </si>
  <si>
    <t>Decommission an SAP BI BO 4.2 instance.</t>
  </si>
  <si>
    <t>Create a new SAS environment.</t>
  </si>
  <si>
    <t>Decommission an existing BI SAS instance.</t>
  </si>
  <si>
    <t>Create a new BODS instance.</t>
  </si>
  <si>
    <t>Decommission an existing BODS instance.</t>
  </si>
  <si>
    <t>Create a connection for a BOXI environment.</t>
  </si>
  <si>
    <t>Create a BizTalk instance.</t>
  </si>
  <si>
    <t>Modify Instance</t>
  </si>
  <si>
    <t>Create AMQ Instance</t>
  </si>
  <si>
    <t>Reboot Instance</t>
  </si>
  <si>
    <t>Create Nexus Artefact Store Repository Instance</t>
  </si>
  <si>
    <t>Update Repository Owners</t>
  </si>
  <si>
    <t>Create PostgreSQL Instance</t>
  </si>
  <si>
    <t>Create Instance As Copy</t>
  </si>
  <si>
    <t>Start Instance</t>
  </si>
  <si>
    <t>Create Amazon CloudFront Account</t>
  </si>
  <si>
    <t>Create WildFly Instance</t>
  </si>
  <si>
    <t>Decom BI Instance After Upgrade</t>
  </si>
  <si>
    <t>Create SAP BI BO 4.2 Instance</t>
  </si>
  <si>
    <t>Add node(s) to a SAP BO BI 4.2 Instance</t>
  </si>
  <si>
    <t>Remove node(s) from a SAP BO BI 4.2 Instance</t>
  </si>
  <si>
    <t>Bi_Bo_Instance_Create</t>
  </si>
  <si>
    <t>Create SAS Instance</t>
  </si>
  <si>
    <t>Bi_Bo_Instance_Remove</t>
  </si>
  <si>
    <t>Bi_Sas_Instance_Create</t>
  </si>
  <si>
    <t>Bi_Sas_Instance_Remove</t>
  </si>
  <si>
    <t>Create Biztalk Instance</t>
  </si>
  <si>
    <t>Modify BOXI Instance</t>
  </si>
  <si>
    <t>Create BOXI Connection</t>
  </si>
  <si>
    <t>Create BODS Instance</t>
  </si>
  <si>
    <t>Decommission BODS Instance</t>
  </si>
  <si>
    <t>Decommission BI SAS Instance</t>
  </si>
  <si>
    <t>Decommission SAP BI BO 4.2 Instance</t>
  </si>
  <si>
    <t>Delete Repository Instance</t>
  </si>
  <si>
    <t>Decommission Instance</t>
  </si>
  <si>
    <t>Create APM/RUM Instance</t>
  </si>
  <si>
    <t>Request Access</t>
  </si>
  <si>
    <t>Revoke Access</t>
  </si>
  <si>
    <t>Update Access</t>
  </si>
  <si>
    <t>Add Component</t>
  </si>
  <si>
    <t>Remove Component</t>
  </si>
  <si>
    <t>Decommission BOXI Instance</t>
  </si>
  <si>
    <t>Modify an existing BOXI environment.</t>
  </si>
  <si>
    <t>Decommission an existing BOXI instance.</t>
  </si>
  <si>
    <t>Restart BOXI Instance</t>
  </si>
  <si>
    <t>Restart an existing BOXI instance.</t>
  </si>
  <si>
    <t>Decommission a ColdFusion instance.</t>
  </si>
  <si>
    <t>Upgrade of an existing ColdFusion instance.</t>
  </si>
  <si>
    <t>Decommission ColdFusion Instance</t>
  </si>
  <si>
    <t>Restart ColdFusion Instance (Automated)</t>
  </si>
  <si>
    <t>Reboot a Coldfusion instance.</t>
  </si>
  <si>
    <t>Modify an existing ColdFusion instance</t>
  </si>
  <si>
    <t>Migration to ColdFusion 18</t>
  </si>
  <si>
    <t>Modify ColdFusion Instance</t>
  </si>
  <si>
    <t>Clean ColdFusion Cache (Automated)</t>
  </si>
  <si>
    <t>Clean all cache of the ColdFusion instance.</t>
  </si>
  <si>
    <t>Find All TokenId of an Environment</t>
  </si>
  <si>
    <t>Find all TokenId of the environment. Only available for CCORs.</t>
  </si>
  <si>
    <t>Find TokenId of a Configuration Item. Only available for CCORs.</t>
  </si>
  <si>
    <t>Request access to log files of the ColdFusion instance.</t>
  </si>
  <si>
    <t>Resize a remote filesystem for an existing Housing container.</t>
  </si>
  <si>
    <t>Create a windows/linux new container.</t>
  </si>
  <si>
    <t>Create a new remote filesystem for an existing Housing container.</t>
  </si>
  <si>
    <t>Modify a shared filesystem.</t>
  </si>
  <si>
    <t>Delete an existing remote filesystem for an existing Housing container.</t>
  </si>
  <si>
    <t>Container_Remove_Digitc</t>
  </si>
  <si>
    <t>Modify Shared FS</t>
  </si>
  <si>
    <t>Decommission Container</t>
  </si>
  <si>
    <t>Decommission of an existing Housing container.</t>
  </si>
  <si>
    <t>Windows_Container_LocalFs_Remove</t>
  </si>
  <si>
    <t>Container_Unix_Account_Manage_Digitc</t>
  </si>
  <si>
    <t>Digitc</t>
  </si>
  <si>
    <t>Create a new local filesystem for an existing Housing container.</t>
  </si>
  <si>
    <t>Modify an existing local partition.</t>
  </si>
  <si>
    <t>Delete an existing local filesystem for an existing Housing container.</t>
  </si>
  <si>
    <t>Delete an existing local partition.</t>
  </si>
  <si>
    <t>Resize an existing local filesystem for an existing Housing container.</t>
  </si>
  <si>
    <t>Resize an existing Housing container.</t>
  </si>
  <si>
    <t>Change type of an existing Housing container (mCU to pCU or reverse).</t>
  </si>
  <si>
    <t>Request creation of a group.</t>
  </si>
  <si>
    <t>Create a Unix group.</t>
  </si>
  <si>
    <t>Create/delete/modify a Unix group on an existing Housing container.</t>
  </si>
  <si>
    <t>Create/delete/modify a Unix account on an existing Housing container.</t>
  </si>
  <si>
    <t>Request creation/deletion/modification of a Unix group on an existing Housing container.</t>
  </si>
  <si>
    <t>Request the creation of a new Unix Account.</t>
  </si>
  <si>
    <t>Request Unix user for DAPI.</t>
  </si>
  <si>
    <t>Fpfis_MysqlDb_Create</t>
  </si>
  <si>
    <t>Create MySQL database for FPFIS service.</t>
  </si>
  <si>
    <t>Decommission a filesystem for an hosting application instance.</t>
  </si>
  <si>
    <t>Decommission an existing FTP Store instance.</t>
  </si>
  <si>
    <t>Request Authorized Keys File of an FTP Store instance.</t>
  </si>
  <si>
    <t>Update Authorized Keys File of an FTP Store instance.</t>
  </si>
  <si>
    <t>Create an FTP Store login.</t>
  </si>
  <si>
    <t>Modify an FTP Store login.</t>
  </si>
  <si>
    <t>Delete an FTP Store login.</t>
  </si>
  <si>
    <t>Modify an FTP Store password.</t>
  </si>
  <si>
    <t>Change FTP Store Workspace Manager.</t>
  </si>
  <si>
    <t>Create an FTP Store Workspace.</t>
  </si>
  <si>
    <t>Decommission an existing SDEGeo database.</t>
  </si>
  <si>
    <t>Gis_AgsGeoDbFile_Deploy</t>
  </si>
  <si>
    <t>Gis_SdeGeoDb_Remove</t>
  </si>
  <si>
    <t>Deploy an AGS Geo database file.</t>
  </si>
  <si>
    <t>Deploy AGS GeoDB file</t>
  </si>
  <si>
    <t>Decommission SDE GeoDB</t>
  </si>
  <si>
    <t>Create a new GIS instance.</t>
  </si>
  <si>
    <t>Modify an existing GIS instance.</t>
  </si>
  <si>
    <t>Decommission an existing ARCSDE server.</t>
  </si>
  <si>
    <t>Decommission an existing ARCGIS server.</t>
  </si>
  <si>
    <t>Gis_Server_ArcSde_Remove</t>
  </si>
  <si>
    <t>Gis_Server_ArcGis_Remove</t>
  </si>
  <si>
    <t>Gis_Service_AgsMap_Deploy</t>
  </si>
  <si>
    <t>Gis_Service_AgsMap_Modify</t>
  </si>
  <si>
    <t>Gis_Service_AgsMap_Operate</t>
  </si>
  <si>
    <t>Gis_Service_AgsMap_Remove</t>
  </si>
  <si>
    <t>Deploy an AGS Map Service.</t>
  </si>
  <si>
    <t>Modify an AGS Map Service.</t>
  </si>
  <si>
    <t>Create GIS Instance</t>
  </si>
  <si>
    <t>Modify GIS Instance</t>
  </si>
  <si>
    <t>Start/Stop an AGS Map Service.</t>
  </si>
  <si>
    <t>Remove an AGS Map Service.</t>
  </si>
  <si>
    <t>Create a new S3 bucket on the HCP environment.</t>
  </si>
  <si>
    <t>Modify an HCP S3 Bucket Access Control List.</t>
  </si>
  <si>
    <t>Delete HCP S3 Bucket Active Directory Group permissions.</t>
  </si>
  <si>
    <t>Add/modify HCP S3 Bucket Active Directory Group permissions.</t>
  </si>
  <si>
    <t>Delete an S3 Bucket on the HCP environment.</t>
  </si>
  <si>
    <t>Resize a Bucket linked to the IS.</t>
  </si>
  <si>
    <t>Remove S3 Bucket</t>
  </si>
  <si>
    <t>Update an IDOL configuration file.</t>
  </si>
  <si>
    <t>Create an IDOL instance.</t>
  </si>
  <si>
    <t>Decommission an IDOL instance.</t>
  </si>
  <si>
    <t>Create IDOL Instance</t>
  </si>
  <si>
    <t>Decommission IDOL Instance</t>
  </si>
  <si>
    <t>Decommission an Information System</t>
  </si>
  <si>
    <t>Decommission an IS with all the Configuration Items linked to it.</t>
  </si>
  <si>
    <t>Modify ITIC Container</t>
  </si>
  <si>
    <t>Modify an ITIC Container.</t>
  </si>
  <si>
    <t>Decommission an existing LAMP/T instance.</t>
  </si>
  <si>
    <t>Modify an existing LAMP/LAMT environment.</t>
  </si>
  <si>
    <t>Create a new LAMP/T environment.</t>
  </si>
  <si>
    <t>Create LAMP/T Instance</t>
  </si>
  <si>
    <t>Creation a new loadbalancer.</t>
  </si>
  <si>
    <t>Modify options or nodes of an existing loadbalancer.</t>
  </si>
  <si>
    <t>Decommission of a network load-balancer.</t>
  </si>
  <si>
    <t>Configure a Liferay environment.</t>
  </si>
  <si>
    <t>Create a Snapshot of a Liferay environment.</t>
  </si>
  <si>
    <t>Restore a Liferay environment from a Snapshot.</t>
  </si>
  <si>
    <t>Liferay_Instance_Configure</t>
  </si>
  <si>
    <t>Liferay_Instance_Restore</t>
  </si>
  <si>
    <t>Liferay_Instance_SnapshotCreate</t>
  </si>
  <si>
    <t>Restore Liferay Instance</t>
  </si>
  <si>
    <t>Configure Liferay Instance</t>
  </si>
  <si>
    <t>Snapshot Liferay Instance</t>
  </si>
  <si>
    <t>Remove Liferay Instance</t>
  </si>
  <si>
    <t>Modify an existing Liferay environment.</t>
  </si>
  <si>
    <t>Decommission an existing Liferay environment.</t>
  </si>
  <si>
    <t>Create MSSQL Database</t>
  </si>
  <si>
    <t>Create a new High Availability MSSQL Database.</t>
  </si>
  <si>
    <t>Remove an MSSQL Database.</t>
  </si>
  <si>
    <t>Create a new MSSQL Standalone Database.</t>
  </si>
  <si>
    <t>Expand an MSSQL Database.</t>
  </si>
  <si>
    <t>Request Error Log Report</t>
  </si>
  <si>
    <t>Create a new MSSQL Analysis Services instance.</t>
  </si>
  <si>
    <t>Create MSSQL High Availability DB</t>
  </si>
  <si>
    <t>Create MSSQL Standalone DB</t>
  </si>
  <si>
    <t>Create MSSQL Analysis Services Instance</t>
  </si>
  <si>
    <t>Create MSSQL High Availability Instance</t>
  </si>
  <si>
    <t>Create a new MSSQL High Availability Instance.</t>
  </si>
  <si>
    <t>Decommission a standalone MSSQL instance.</t>
  </si>
  <si>
    <t>Request performance report of an MSSQL instance.</t>
  </si>
  <si>
    <t>Request error log report of an instance - DBEngine - SQL Agent.</t>
  </si>
  <si>
    <t>Create a new MSSQL Reporting Services instance.</t>
  </si>
  <si>
    <t>Create a new standalone MSSQL instance.</t>
  </si>
  <si>
    <t>Request Performance Report</t>
  </si>
  <si>
    <t>Other MSSQL request.</t>
  </si>
  <si>
    <t>Decommission MySQL DB</t>
  </si>
  <si>
    <t>Decommission a MySQL Database.</t>
  </si>
  <si>
    <t>Decommission a MSSQL Analysis Service instance.</t>
  </si>
  <si>
    <t>Decommission MSSQL Reporting Service Instance</t>
  </si>
  <si>
    <t>Decommission MSSQL Analysis Service Instance</t>
  </si>
  <si>
    <t>Request the decommission of a MSSQL Reporting Service instance.</t>
  </si>
  <si>
    <t>Create NAS FS</t>
  </si>
  <si>
    <t>Create a new shared filesystem for hosting solution.</t>
  </si>
  <si>
    <t>Modify an existing shared filesystem for hosting solution.</t>
  </si>
  <si>
    <t>Create an SQL Server AD Login.</t>
  </si>
  <si>
    <t>Modify an SQL Server AD Login.</t>
  </si>
  <si>
    <t>Drop an SQL Server AD Login.</t>
  </si>
  <si>
    <t>Create a MySQL user.</t>
  </si>
  <si>
    <t>Reset the password of a MySQL user.</t>
  </si>
  <si>
    <t>Drop a MySQL user.</t>
  </si>
  <si>
    <t>Grant/Revoke LDAP Administrative Access to Node.JS server</t>
  </si>
  <si>
    <t>Resize storage space associated to your Node.JS server to get more space available for Node.JS artifacts or MongoDB database.</t>
  </si>
  <si>
    <t>Resize the associated memory or CPU available to your Node.JS server.</t>
  </si>
  <si>
    <t>Node.JS - Grant/Revoke LDAP Administrative Access</t>
  </si>
  <si>
    <t>Updgrade Node.JS.</t>
  </si>
  <si>
    <t xml:space="preserve">Grant/rewoke SSH access to Node.JS server. </t>
  </si>
  <si>
    <t>Create a new RAC cluster.</t>
  </si>
  <si>
    <t>Move an Oracle database to a new RAC.</t>
  </si>
  <si>
    <t>Create a new Oracle 12c database.</t>
  </si>
  <si>
    <t>Create a new Oracle 19c database.</t>
  </si>
  <si>
    <t>Create a new Oracle 12c Database.</t>
  </si>
  <si>
    <t>Create a new database as copy of an existing one.</t>
  </si>
  <si>
    <t>Request the LDC move of an Oracle DB to the DIGIT.</t>
  </si>
  <si>
    <t>Add a LUN to an existing RAC cluster.</t>
  </si>
  <si>
    <t>Modify an Oracle DB. (add options to the DB)</t>
  </si>
  <si>
    <t>Modify an Oracle DB. (add/remove options to the DB)</t>
  </si>
  <si>
    <t>Request the migration of a DB.</t>
  </si>
  <si>
    <t>Refresh an Oracle database data based on another database.</t>
  </si>
  <si>
    <t>Refresh an Oracle database.</t>
  </si>
  <si>
    <t>Decommission an existing Oracle database.</t>
  </si>
  <si>
    <t>Request the migration to Oracle 12C.</t>
  </si>
  <si>
    <t>Grant/revoke user extended privileges.</t>
  </si>
  <si>
    <t>User Extended Privileges Grant/Revoke (Automated)</t>
  </si>
  <si>
    <t>Request a new Oracle RAC Node.</t>
  </si>
  <si>
    <t>Grant/Revoke unlimited quota on tablespace to users/schemas.</t>
  </si>
  <si>
    <t>Create Oracle DB restore point.</t>
  </si>
  <si>
    <t>Change Quota Privilege on an Oracle schema or user.</t>
  </si>
  <si>
    <t>Decommission an existing schema.</t>
  </si>
  <si>
    <t>Create schemas on an existing Oracle database.</t>
  </si>
  <si>
    <t>Creation a new tablespace on an Oracle database.</t>
  </si>
  <si>
    <t>Change the size of an Oracle tablespace.</t>
  </si>
  <si>
    <t>Create a new database user.</t>
  </si>
  <si>
    <t>Lock/unlock a database user.</t>
  </si>
  <si>
    <t>Create a new Oracle 11g database *phasing out*</t>
  </si>
  <si>
    <t>Restart the apache instance.</t>
  </si>
  <si>
    <t>Grant SSH access.</t>
  </si>
  <si>
    <t>Decommission an existing other technology.</t>
  </si>
  <si>
    <t>Other_WorkPackage_Modify</t>
  </si>
  <si>
    <t>Modify Work Package</t>
  </si>
  <si>
    <t>Install Qlik Sense extensions.</t>
  </si>
  <si>
    <t>Create a new Qlik Sense instance.</t>
  </si>
  <si>
    <t>Create Qlik Sense Instance</t>
  </si>
  <si>
    <t>Adapt the firewall rules to allow a new datasource connection.</t>
  </si>
  <si>
    <t>Allow the firewall rules removal for a specific Oracle datasource connection.</t>
  </si>
  <si>
    <t>Addition of 2 additional nodes to an existing Qlik Sense instance_x000D_.
Only possible on production and acceptance environment.</t>
  </si>
  <si>
    <t>Allow the firewall rules updates for the removal of a Local Admin on hosted QlikView domain.</t>
  </si>
  <si>
    <t>Adapt the firewall rules to allow access on a QlikView instance to a local admin user.</t>
  </si>
  <si>
    <t>Update QlikView licence.</t>
  </si>
  <si>
    <t>Decommission of an existing QlikView instance.</t>
  </si>
  <si>
    <t>Restart a QlikView instance.</t>
  </si>
  <si>
    <t>Remove an Oracle datasource from a QlikView instance.</t>
  </si>
  <si>
    <t>Add New Oracle datasource to a QlikView instance. (Production only)</t>
  </si>
  <si>
    <t>Add a new QlikView node.</t>
  </si>
  <si>
    <t>Decommission an existing REDIS instance.</t>
  </si>
  <si>
    <t>Create a new REDIS environment.</t>
  </si>
  <si>
    <t>Remove Firewall access of a REDIS instance.</t>
  </si>
  <si>
    <t>Add Firewall access for a REDIS instance.</t>
  </si>
  <si>
    <t>Stop a REDIS instance.</t>
  </si>
  <si>
    <t>Start a REDIS instance.</t>
  </si>
  <si>
    <t>Reboot a REDIS instance.</t>
  </si>
  <si>
    <t>Other REDIS instance related request.</t>
  </si>
  <si>
    <t>Modify REDIS password.</t>
  </si>
  <si>
    <t>Create a new reverse proxy mapping.</t>
  </si>
  <si>
    <t>Modify an existing reverse proxy mapping.</t>
  </si>
  <si>
    <t>Remove a Reverse Proxy Mapping</t>
  </si>
  <si>
    <t>Remove an existing reverse proxy mapping.</t>
  </si>
  <si>
    <t>Create Sauce Labs Service Account</t>
  </si>
  <si>
    <t>Create an account for Sauce Labs service.</t>
  </si>
  <si>
    <t>Report an incident.</t>
  </si>
  <si>
    <t>Modify the contact list of an IS.</t>
  </si>
  <si>
    <t>Request stress test of the IS.</t>
  </si>
  <si>
    <t>Splunk_LdapGroups_Modify</t>
  </si>
  <si>
    <t>Modify Splunk Service LDAP groups.</t>
  </si>
  <si>
    <t>Create/Update a Splunk Log Correlation Service use case.</t>
  </si>
  <si>
    <t>Remove a Splunk Log Correlation Service application.</t>
  </si>
  <si>
    <t>Delete a Service for developers environment.</t>
  </si>
  <si>
    <t>Create a new Service for Developers environment.</t>
  </si>
  <si>
    <t>Add user to a group to access to a Service for developers environment.</t>
  </si>
  <si>
    <t>Remove user from group access to a Service for developers environment.</t>
  </si>
  <si>
    <t>Create new user(s) to access a Service for developers account.</t>
  </si>
  <si>
    <t>Delete user(s) having access to a Service for developers account.</t>
  </si>
  <si>
    <t>Update Tomcat configuration</t>
  </si>
  <si>
    <t>Upate the configuration of a Tomcat instance.</t>
  </si>
  <si>
    <t>Create Tomcat datasource.</t>
  </si>
  <si>
    <t>Delete Tomcat datasource.</t>
  </si>
  <si>
    <t>Create a new domain to host Java web applications on Apache Tomcat. This will create a domain using old JDK version. Support of this version will be discontinued</t>
  </si>
  <si>
    <t>Removal of an existing Tomcat Domain - Only use for deprecated versions This action is definitive.</t>
  </si>
  <si>
    <t>Control Tomcat Environment</t>
  </si>
  <si>
    <t>Tomcat_Instance_Operate</t>
  </si>
  <si>
    <t>Operate Tomcat Instance</t>
  </si>
  <si>
    <t>Start/stop/restart a Tomcat instance.</t>
  </si>
  <si>
    <t>Tomcat_Instance_ControlFromEnv</t>
  </si>
  <si>
    <t>Decommission an existing Tomcat instance.</t>
  </si>
  <si>
    <t>Change of Tomcat JDK version.</t>
  </si>
  <si>
    <t>Modify Tomcat JDK</t>
  </si>
  <si>
    <t>Modify Tomcat JEE Memory</t>
  </si>
  <si>
    <t>Change of settings for Heap, Meta and Direct memory size. Support of this version will be discontinued.</t>
  </si>
  <si>
    <t>Update Access to Tomcat Logs</t>
  </si>
  <si>
    <t>Create Tomcat Mailsession</t>
  </si>
  <si>
    <t>Remove Tomcat Mailsession</t>
  </si>
  <si>
    <t>Update Access List of Tomcat Repository</t>
  </si>
  <si>
    <t>Create Tomcat SAN FS</t>
  </si>
  <si>
    <t>Create a local filesystem on a existing Tomcat server.</t>
  </si>
  <si>
    <t>Change the size of a local filesystem on a Tomcat server.</t>
  </si>
  <si>
    <t>Deploy a Tomcat application.</t>
  </si>
  <si>
    <t>Undeploy a Tomcat applicaton.</t>
  </si>
  <si>
    <t>Create a new domain to host Java web applications on Apache Tomcat.</t>
  </si>
  <si>
    <t>Start/stop/restart a Tomcat V2 domain.</t>
  </si>
  <si>
    <t>Remove an existing Tomcat Domain. This action is definitive.</t>
  </si>
  <si>
    <t>Change of settings for Heap, Meta and Direct memory size</t>
  </si>
  <si>
    <t>Creation a new UNIX Account.</t>
  </si>
  <si>
    <t>Creation a new UNIX User.</t>
  </si>
  <si>
    <t>Manage access to Weblogic server.</t>
  </si>
  <si>
    <t>Decommission a Weblogic instance after upgrade.</t>
  </si>
  <si>
    <t>Manage a Weblogic application.</t>
  </si>
  <si>
    <t>Manage Weblogic application</t>
  </si>
  <si>
    <t>Decommission Weblogic Instance after UPG</t>
  </si>
  <si>
    <t>Manage Weblogic Server Sccess</t>
  </si>
  <si>
    <t>Modify Weblogic Container</t>
  </si>
  <si>
    <t>Create Weblogic Datasource</t>
  </si>
  <si>
    <t>Update Weblogic DataSource</t>
  </si>
  <si>
    <t>Remove Weblogic DataSource</t>
  </si>
  <si>
    <t>Operate Weblogic Domain</t>
  </si>
  <si>
    <t>Start/stop/restart a Weblogic domain.</t>
  </si>
  <si>
    <t>Create Weblogic Domain</t>
  </si>
  <si>
    <t>Creation a Weblogic domain (WLS, OSB, SOA) with latest supported version.</t>
  </si>
  <si>
    <t>Delete a WebLogic domain.</t>
  </si>
  <si>
    <t>Decommission a Weblogic instance.</t>
  </si>
  <si>
    <t>Create Weblogic JMS Resource</t>
  </si>
  <si>
    <t>Remove Weblogic JMS Resource</t>
  </si>
  <si>
    <t>Modify Weblogic JVM Memory</t>
  </si>
  <si>
    <t>Modify the different JVM options on a Weblogic domain.</t>
  </si>
  <si>
    <t>Modify the JVM memory size on a Weblogic domain version 12.1.3 or lower.</t>
  </si>
  <si>
    <t>Update Weblogic JVM Option</t>
  </si>
  <si>
    <t>Create Weblogic MailSession</t>
  </si>
  <si>
    <t>Remove Weblogic MailSession</t>
  </si>
  <si>
    <t>Create Weblogic OSB Instance</t>
  </si>
  <si>
    <t>Update Weblogic Resources</t>
  </si>
  <si>
    <t>Request a new OSB instance.</t>
  </si>
  <si>
    <t>Create SAN FS for Weblogic</t>
  </si>
  <si>
    <t>Create WebLogic Server</t>
  </si>
  <si>
    <t>Create a Weblogic server.</t>
  </si>
  <si>
    <t>Request a new SOA instance.</t>
  </si>
  <si>
    <t>Create Weblogic SOA Instance</t>
  </si>
  <si>
    <t>Create a domain in version 10.3.6. Request only if an old version is absolutely required.</t>
  </si>
  <si>
    <t>Create Weblogic1036 Domain</t>
  </si>
  <si>
    <t>Operate Weblogic Domain - Not automated (version prior to 12.2)</t>
  </si>
  <si>
    <t>Operate Weblogic Domain (version prior to 12.2)</t>
  </si>
  <si>
    <t>New Windows Local Partition</t>
  </si>
  <si>
    <t>Apigw_Access_Modify</t>
  </si>
  <si>
    <t>IsHosting_Backup_Remove</t>
  </si>
  <si>
    <t>IsHosting_Backup_Create</t>
  </si>
  <si>
    <t>New or Modify</t>
  </si>
  <si>
    <t>duplicate</t>
  </si>
  <si>
    <t>Comment</t>
  </si>
  <si>
    <t>Row Labels</t>
  </si>
  <si>
    <t>Grand Total</t>
  </si>
  <si>
    <t>(blank)</t>
  </si>
  <si>
    <t>(Multiple Items)</t>
  </si>
  <si>
    <t>Tomcat_Instance_Create</t>
  </si>
  <si>
    <t>Tomcat_Instance_Control</t>
  </si>
  <si>
    <t>Tomcat_Jee_Instance_Upgrage</t>
  </si>
  <si>
    <t>Tomcat2_Instance_Create</t>
  </si>
  <si>
    <t>Tomcat2_Instance_Operate</t>
  </si>
  <si>
    <t>Tomcat2_Instance_Remove</t>
  </si>
  <si>
    <t>Unix Group Create OR Unix Group</t>
  </si>
  <si>
    <t>Create DB as copy of (Automated)</t>
  </si>
  <si>
    <t>Oracle11_Db_CreateCopy</t>
  </si>
  <si>
    <t>WTF</t>
  </si>
  <si>
    <t>Container_Fs_San_Create</t>
  </si>
  <si>
    <t>Container_Fs_San_Create_Digitc</t>
  </si>
  <si>
    <t>Container_Fs_San_Modify</t>
  </si>
  <si>
    <t>Container_Fs_San_Remove</t>
  </si>
  <si>
    <t>Container_Fs_San_Remove_Digitc</t>
  </si>
  <si>
    <t>Container_Fs_San_Modify_Digitc</t>
  </si>
  <si>
    <t>Lampt_Fs_San_Modify</t>
  </si>
  <si>
    <t>Tomcat_Fs_San_Create</t>
  </si>
  <si>
    <t>Tomcat_Fs_San_Modify</t>
  </si>
  <si>
    <t>Weblogic_Fs_San_Create</t>
  </si>
  <si>
    <t>Weblogic_Fs_San_Modify</t>
  </si>
  <si>
    <t>Container_Fs_Nas_Create</t>
  </si>
  <si>
    <t>Container_Fs_Nas_Modify</t>
  </si>
  <si>
    <t>Container_Fs_Nas_Remove</t>
  </si>
  <si>
    <t>Container_Fs_Nas_Remove_Digitc</t>
  </si>
  <si>
    <t>Fs_Nas_Create</t>
  </si>
  <si>
    <t>Fs_Nas_Modify</t>
  </si>
  <si>
    <t>Artefst_Fs_San_Modify</t>
  </si>
  <si>
    <t>Nodejs_Fs_Modify</t>
  </si>
  <si>
    <t>Oracle_Tbs_Modify</t>
  </si>
  <si>
    <t>Hcp_Bucket_Modify</t>
  </si>
  <si>
    <t>Mssql_Db_Standalone_Modify</t>
  </si>
  <si>
    <t>Container_Modify</t>
  </si>
  <si>
    <t>CiToken</t>
  </si>
  <si>
    <t>Fs_Remove</t>
  </si>
  <si>
    <t>Monitoring</t>
  </si>
  <si>
    <t>Wcm</t>
  </si>
  <si>
    <t>Fpfis</t>
  </si>
  <si>
    <t>CF18MigrationESTAT</t>
  </si>
  <si>
    <t>CF18MigrationJUST</t>
  </si>
  <si>
    <t>CF18MigrationECHO</t>
  </si>
  <si>
    <t>Srv4dev2_Instance_Remove</t>
  </si>
  <si>
    <t>Redis Start Instance</t>
  </si>
  <si>
    <t>Redis Stop Instance</t>
  </si>
  <si>
    <t>Restore AMQ Instance Configuration</t>
  </si>
  <si>
    <t>Update AMQ Instance Configuration</t>
  </si>
  <si>
    <t>Manage AMQ User</t>
  </si>
  <si>
    <t>Update AMQ Instance</t>
  </si>
  <si>
    <t>Delete AMQ Instance</t>
  </si>
  <si>
    <t>Restart Tomcat instance (Automated)</t>
  </si>
  <si>
    <t>Deploy a Tomcat application</t>
  </si>
  <si>
    <t>Reset tomcat administrator password (Automated)</t>
  </si>
  <si>
    <t>Add FTP Group (automated)</t>
  </si>
  <si>
    <t>Delete FTP Group (automated)</t>
  </si>
  <si>
    <t>Other request for Apache</t>
  </si>
  <si>
    <t>Other request for Tomcat</t>
  </si>
  <si>
    <t>Grant MySql Access (automated)</t>
  </si>
  <si>
    <t>Reset MySQL Password (automated)</t>
  </si>
  <si>
    <t>Create MySQL Database (automated)</t>
  </si>
  <si>
    <t>Create MySQL User (automated)</t>
  </si>
  <si>
    <t>Create MySQL Database and User (automated)</t>
  </si>
  <si>
    <t>Drop MySQL Database (automated)</t>
  </si>
  <si>
    <t>Drop MySQL User (automated)</t>
  </si>
  <si>
    <t>Restart MySQL server (Automated)</t>
  </si>
  <si>
    <t>Other request for Idol</t>
  </si>
  <si>
    <t>Other request for MySQL</t>
  </si>
  <si>
    <t>Restart BODS Environment</t>
  </si>
  <si>
    <t>Grant FTP Access</t>
  </si>
  <si>
    <t>Revoke FTP Access</t>
  </si>
  <si>
    <t>List FTP Access</t>
  </si>
  <si>
    <t>Restart QlickView Environment</t>
  </si>
  <si>
    <t>Restart SAS Environment</t>
  </si>
  <si>
    <t>Configure debugging</t>
  </si>
  <si>
    <t>Create a datasource</t>
  </si>
  <si>
    <t>Remove a datasource</t>
  </si>
  <si>
    <t>Modify a datasource</t>
  </si>
  <si>
    <t>Other ColdFusion request</t>
  </si>
  <si>
    <t>Wildfly Requests</t>
  </si>
  <si>
    <t>AMQ Requests</t>
  </si>
  <si>
    <t>PostgreSQL instance Reset Password</t>
  </si>
  <si>
    <t>PostgreSQL instance Stop</t>
  </si>
  <si>
    <t>PostgreSQL instance Drop</t>
  </si>
  <si>
    <t>PostgreSQL create snapshot</t>
  </si>
  <si>
    <t>PostgreSQL drop manual snapshot</t>
  </si>
  <si>
    <t>PostgreSQL Manage Tags</t>
  </si>
  <si>
    <t>PostgreSQL Alter INSTANCE</t>
  </si>
  <si>
    <t>PostgreSQL Alter Parameters</t>
  </si>
  <si>
    <t>Add a feed into the CWCMS cache</t>
  </si>
  <si>
    <t>Remove a feed from the CWCMS cache</t>
  </si>
  <si>
    <t>Execute DQL script for CWCMS</t>
  </si>
  <si>
    <t>Other Documentum request</t>
  </si>
  <si>
    <t>Copy Apache config files</t>
  </si>
  <si>
    <t>Start/Stop AGS Tool Service</t>
  </si>
  <si>
    <t>Refresh AGS Production Configuration with Acceptance</t>
  </si>
  <si>
    <t>Enable AGS token</t>
  </si>
  <si>
    <t>Modify AGS token</t>
  </si>
  <si>
    <t>Refresh AGS cache</t>
  </si>
  <si>
    <t>Spatial Database : add an user</t>
  </si>
  <si>
    <t>Spatial Database : remove an user</t>
  </si>
  <si>
    <t>Spatial Database : change an user access level</t>
  </si>
  <si>
    <t>Create a new  Service SDE</t>
  </si>
  <si>
    <t>Decommission a Service SDE</t>
  </si>
  <si>
    <t>SDE : Start/Stop/Kill connections on SDE Service</t>
  </si>
  <si>
    <t>Other GIS requests</t>
  </si>
  <si>
    <t>Analyze a received monitoring alert</t>
  </si>
  <si>
    <t>Add a monitoring of log file (UNIX)</t>
  </si>
  <si>
    <t>Modify a monitoring of log file (UNIX)</t>
  </si>
  <si>
    <t>Delete a monitoring of log file (UNIX)</t>
  </si>
  <si>
    <t>Add a monitoring on an application job</t>
  </si>
  <si>
    <t>Modify a monitoring of an application job</t>
  </si>
  <si>
    <t>Delete the monitoring of an application job</t>
  </si>
  <si>
    <t>Monitor a filesystem usage</t>
  </si>
  <si>
    <t>Modify the parameters of a fileSystem monitoring</t>
  </si>
  <si>
    <t>Delete the monitoring of a filesystem</t>
  </si>
  <si>
    <t>Other monitoring request</t>
  </si>
  <si>
    <t>Refresh MySQL instance (Automated)</t>
  </si>
  <si>
    <t>DB Change Parameter</t>
  </si>
  <si>
    <t>DB Patching (Internal)</t>
  </si>
  <si>
    <t>Drop a Restore Point</t>
  </si>
  <si>
    <t>Flashback DB to a Restore Point</t>
  </si>
  <si>
    <t>Restore DB</t>
  </si>
  <si>
    <t>Restore  Schema(s)/Table(s)</t>
  </si>
  <si>
    <t>Kill Oracle session(s) (Automated)</t>
  </si>
  <si>
    <t>Show Oracle Logon Audit (Automated)</t>
  </si>
  <si>
    <t>Drop an Oracle User (Automated)</t>
  </si>
  <si>
    <t>Grant/Revoke on DC_DBA procedures (Automated)</t>
  </si>
  <si>
    <t>Grant/Revoke Roles/Privileges to user (Automated)</t>
  </si>
  <si>
    <t>User Extended Privileges Grant/Revoke (AUTOMATED)</t>
  </si>
  <si>
    <t>Grant/Revoke Read/Write to user on DB Directories (automated)</t>
  </si>
  <si>
    <t>Assign Oracle Profile to user (automated)</t>
  </si>
  <si>
    <t>Extend SAP ASM diskgroup</t>
  </si>
  <si>
    <t>Setup Backup for RAC database</t>
  </si>
  <si>
    <t>Update WildFly Instances</t>
  </si>
  <si>
    <t>Modify WildFly Instance</t>
  </si>
  <si>
    <t>Restore WildFly Image Version</t>
  </si>
  <si>
    <t>Delete WildFly Instance</t>
  </si>
  <si>
    <t>Weblogic - Deploy an application (version prior to 12.2)</t>
  </si>
  <si>
    <t>Weblogic - Deploy an application - not automated (version prior to 12.2)</t>
  </si>
  <si>
    <t>Weblogic - Export domain configuration (version prior to 12.2)</t>
  </si>
  <si>
    <t>Weblogic - Change configuration (version prior to 12.2)</t>
  </si>
  <si>
    <t>Weblogic - Create datasource (version prior to 12.2)</t>
  </si>
  <si>
    <t>Weblogic - Set up ECAS client (version prior to 12.2)</t>
  </si>
  <si>
    <t>Weblogic - Grant FTP/admin access (version prior to 12.2)</t>
  </si>
  <si>
    <t>Weblogic - Revoke FTP/admin access (version prior to 12.2)</t>
  </si>
  <si>
    <t>Other Weblogic request (version prior to 12.2)</t>
  </si>
  <si>
    <t>amq.amq_restore</t>
  </si>
  <si>
    <t>amq.amq_update</t>
  </si>
  <si>
    <t>amq.amq_manageuser</t>
  </si>
  <si>
    <t>amq.updateamqinstances</t>
  </si>
  <si>
    <t>amq.deleteamqinstances</t>
  </si>
  <si>
    <t>OSS.TomcatDeploy</t>
  </si>
  <si>
    <t>OSS.PROC_OSS_RESET_TOMCAT_PASSWORD</t>
  </si>
  <si>
    <t>OSS.PROC_OSS_ADD_FTP_GROUP</t>
  </si>
  <si>
    <t>OSS.PROC_OSS_DELETE_FTP_GROUP</t>
  </si>
  <si>
    <t>OSS.other_apache</t>
  </si>
  <si>
    <t>OSS.other_tomcat</t>
  </si>
  <si>
    <t>OSS.PROC_OSS_GRANT_MYSQL_ACCESS</t>
  </si>
  <si>
    <t>OSS.PROC_OSS_RESET_MYSQL_PASSWORD</t>
  </si>
  <si>
    <t>OSS.PROC_OSS_ADD_MYSQL_DB</t>
  </si>
  <si>
    <t>OSS.PROC_OSS_ADD_MYSQL_USER</t>
  </si>
  <si>
    <t>OSS.PROC_OSS_ADDMYSQLDBUSER</t>
  </si>
  <si>
    <t>OSS.PROC_OSS_DELETE_MYSQL_DB</t>
  </si>
  <si>
    <t>OSS.PROC_OSS_DELETE_MYSQL_USER</t>
  </si>
  <si>
    <t>OSS.other_idol</t>
  </si>
  <si>
    <t>OSS.other_mysql</t>
  </si>
  <si>
    <t>BI.BODS_RESTART</t>
  </si>
  <si>
    <t>BI.GrantAccess</t>
  </si>
  <si>
    <t>BI.RevokeAccess</t>
  </si>
  <si>
    <t>BI.ListAccess</t>
  </si>
  <si>
    <t>BI.QLIK_VIEW_RESTART</t>
  </si>
  <si>
    <t>BI.SAS_RESTART</t>
  </si>
  <si>
    <t>BI.other</t>
  </si>
  <si>
    <t>ColdFusionServer.GrantAccess</t>
  </si>
  <si>
    <t>ColdFusionServer.RevokeAccess</t>
  </si>
  <si>
    <t>ColdFusionServer.ListAccess</t>
  </si>
  <si>
    <t>ColdFusionServer.ConfigureDebugging</t>
  </si>
  <si>
    <t>ColdFusionServer.CreateDatasource</t>
  </si>
  <si>
    <t>ColdFusionServer.RemoveDatasource</t>
  </si>
  <si>
    <t>ColdFusionServer.ModifyDatasource</t>
  </si>
  <si>
    <t>ColdFusionServer.other</t>
  </si>
  <si>
    <t>CLOUD.wildflyRequests</t>
  </si>
  <si>
    <t>CLOUD.amqRequests</t>
  </si>
  <si>
    <t>pgsql.pgsql_resetPassword</t>
  </si>
  <si>
    <t>pgsql.pgsql_stop</t>
  </si>
  <si>
    <t>pgsql.pgsql_drop</t>
  </si>
  <si>
    <t>pgsql.pgsql_create_snapshot</t>
  </si>
  <si>
    <t>pgsql.pgsql_drop_snapshot</t>
  </si>
  <si>
    <t>pgsql.pgsql_manage_tags</t>
  </si>
  <si>
    <t>pgsql.pgsql_alter_instance</t>
  </si>
  <si>
    <t>pgsql.pgsql_alter_parameters</t>
  </si>
  <si>
    <t>WCM.ADDFEED</t>
  </si>
  <si>
    <t>WCM.REMOVEFEED</t>
  </si>
  <si>
    <t>WCM.SCRIPTCWCMSDQL</t>
  </si>
  <si>
    <t>WCM.other</t>
  </si>
  <si>
    <t>FPFIS.PROC_FPFIS_RSYNCAPACHECONFIG</t>
  </si>
  <si>
    <t>GIS.AGS_TOOL_OPERATE</t>
  </si>
  <si>
    <t>GIS.AGS_REFRESH_CONFIG</t>
  </si>
  <si>
    <t>GIS.AGS_ENABLE_TOKEN</t>
  </si>
  <si>
    <t>GIS.AGS_MODIFY_TOKEN</t>
  </si>
  <si>
    <t>GIS.AGS_REFRESH_CACHE</t>
  </si>
  <si>
    <t>GIS.SDE_ADD_USER</t>
  </si>
  <si>
    <t>GIS.SDE_REMOVE_USER</t>
  </si>
  <si>
    <t>GIS.SDE_CHANGE_USER</t>
  </si>
  <si>
    <t>GIS.SDE_CREATE</t>
  </si>
  <si>
    <t>GIS.SDE_DECOMM</t>
  </si>
  <si>
    <t>GIS.SDE_OPERATE</t>
  </si>
  <si>
    <t>GIS.other</t>
  </si>
  <si>
    <t>Monitoring.ANALYZEALERT</t>
  </si>
  <si>
    <t>Monitoring.ADDNEWLOGFILEMON</t>
  </si>
  <si>
    <t>Monitoring.CHANGELOGFILEMON</t>
  </si>
  <si>
    <t>Monitoring.DELETELOGFILEMON</t>
  </si>
  <si>
    <t>Monitoring.ADDJOBMON</t>
  </si>
  <si>
    <t>Monitoring.CHANGEJOBMON</t>
  </si>
  <si>
    <t>Monitoring.DELETEJOBMON</t>
  </si>
  <si>
    <t>Monitoring.ADDFSMON</t>
  </si>
  <si>
    <t>Monitoring.CHANGEFSMON</t>
  </si>
  <si>
    <t>Monitoring.DELETEFSMON</t>
  </si>
  <si>
    <t>Monitoring.other</t>
  </si>
  <si>
    <t>MySQL.PROC_MYSQL_INSTREFRESH</t>
  </si>
  <si>
    <t>ORACLE.dbchangeparameters</t>
  </si>
  <si>
    <t>ORACLE.dbpatching</t>
  </si>
  <si>
    <t>ORACLE.OracleCreateRestorePoint</t>
  </si>
  <si>
    <t>ORACLE.OracleDropRestorePoint</t>
  </si>
  <si>
    <t>ORACLE.OracleFlashbackToARestorePoint</t>
  </si>
  <si>
    <t>ORACLE.OracleRestore</t>
  </si>
  <si>
    <t>ORACLE.OracleRestoreSchemaTable</t>
  </si>
  <si>
    <t>ORACLE.other</t>
  </si>
  <si>
    <t>ORACLE.PROC_ORCL_SESSIONKILL</t>
  </si>
  <si>
    <t>ORACLE.PROC_ORCL_AUDITLOGON</t>
  </si>
  <si>
    <t>ORACLE.PROC_ORCL_USERDROP</t>
  </si>
  <si>
    <t>ORACLE.PROC_ORCL_USERDCDBAPROCEDURES</t>
  </si>
  <si>
    <t>ORACLE.PROC_ORCL_USERROLEPRIVGR</t>
  </si>
  <si>
    <t>ORACLE.PROC_ORCL_USERROLEPRIVGR_EXT</t>
  </si>
  <si>
    <t>ORACLE.PROC_ORCL_USERDIRECTORYGR</t>
  </si>
  <si>
    <t>ORACLE.PROC_ORCL_MODIFYPROFILEUSER</t>
  </si>
  <si>
    <t>ORACLE.PROC_ORCL_LOCKUNLOCKUSER</t>
  </si>
  <si>
    <t>ORACLE.PROC_ORA_EXTEND_SAP_DISKGROUP</t>
  </si>
  <si>
    <t>ORACLE.PROC_ORA_SAP_DB_BACKUP_SETUP</t>
  </si>
  <si>
    <t>wildfly.wildfly_update</t>
  </si>
  <si>
    <t>wildfly.wildfly_modify</t>
  </si>
  <si>
    <t>wildfly.wildfly_restore_image_version</t>
  </si>
  <si>
    <t>wildfly.wildfly_delete</t>
  </si>
  <si>
    <t>WebLogicServer.PROC_WL_DEPLOYAPPLICATION</t>
  </si>
  <si>
    <t>WebLogicServer.DeployApplicationManual</t>
  </si>
  <si>
    <t>WebLogicServer.ExportDomainConfiguration</t>
  </si>
  <si>
    <t>WebLogicServer.runWLSTConfiguration</t>
  </si>
  <si>
    <t>WebLogicServer.PROC_WL_CREATEDATASOURCE</t>
  </si>
  <si>
    <t>WebLogicServer.setupECASclient</t>
  </si>
  <si>
    <t>WebLogicServer.PROC_WL_MANAGEUSERACCESS</t>
  </si>
  <si>
    <t>WebLogicServer.USER_MANAGEMENT_REVOKE</t>
  </si>
  <si>
    <t>WebLogicServer.other</t>
  </si>
  <si>
    <t>Not found</t>
  </si>
  <si>
    <t>Qview_Licence_Install</t>
  </si>
  <si>
    <t>Qview_AdminAccess_Grant</t>
  </si>
  <si>
    <t>Qview_Instance_Restart</t>
  </si>
  <si>
    <t>Aws_Amq_Instance_Update</t>
  </si>
  <si>
    <t>Aws_Amq_User_Manage</t>
  </si>
  <si>
    <t>Aws_Amq_Instance_Config_Restore</t>
  </si>
  <si>
    <t>Aws_Amq_Instance_Config_Update</t>
  </si>
  <si>
    <t>Aws_Amq_Instance_Remove</t>
  </si>
  <si>
    <t>Oss_Ftp_Create</t>
  </si>
  <si>
    <t>Oss_Ftp_Remove</t>
  </si>
  <si>
    <t>Oss_Apache_Other</t>
  </si>
  <si>
    <t>Oss_Tomcat_Instance_Reboot</t>
  </si>
  <si>
    <t>Oss_Tomcat_Application_Deploy</t>
  </si>
  <si>
    <t>Oss_Tomcat_Other</t>
  </si>
  <si>
    <t>Oss_Mysql_Access_Create</t>
  </si>
  <si>
    <t>Oss_Mysql_Access_Password_Update</t>
  </si>
  <si>
    <t>Oss_Tomcat_Admin_Password_Update</t>
  </si>
  <si>
    <t>Oss_Mysql_Database_Create</t>
  </si>
  <si>
    <t>Oss_Mysql_User_Create</t>
  </si>
  <si>
    <t>Oss_Mysql_DatabaUser_Create</t>
  </si>
  <si>
    <t>Oss_Mysql_Database_Remove</t>
  </si>
  <si>
    <t>Oss_Mysql_User_Remove</t>
  </si>
  <si>
    <t>Oss_Mysql_Server_Reboot</t>
  </si>
  <si>
    <t>Oss_Idol_Other</t>
  </si>
  <si>
    <t>Oss_Mysql_Other</t>
  </si>
  <si>
    <t>Bods_Isntance_Reboot</t>
  </si>
  <si>
    <t>Bi_Ftp_Access_Create</t>
  </si>
  <si>
    <t>Bi_Ftp_Access_Remove</t>
  </si>
  <si>
    <t>Bi_Ftp_Access_List</t>
  </si>
  <si>
    <t>Bi_Qview_Instance_Reboot</t>
  </si>
  <si>
    <t>Bi_Sas_Instance_Reboot</t>
  </si>
  <si>
    <t>Bi_Other</t>
  </si>
  <si>
    <t>Cfusion_Ftp_Access_Create</t>
  </si>
  <si>
    <t>Cfusion_Ftp_Access_Remove</t>
  </si>
  <si>
    <t>Cfusion_Ftp_Access_List</t>
  </si>
  <si>
    <t>Cfusion_Debug_Configure</t>
  </si>
  <si>
    <t>Cfusion_Datasource_Create</t>
  </si>
  <si>
    <t>Cfusion_Datasource_Remove</t>
  </si>
  <si>
    <t>Cfusion_Datasource_Update</t>
  </si>
  <si>
    <t>Cfusion_Other</t>
  </si>
  <si>
    <t>Aws_Pgsql_Instance_Password_Update</t>
  </si>
  <si>
    <t>Aws_Pgsql_Instance_Stop</t>
  </si>
  <si>
    <t>Aws_Pgsql_Instance_Remove</t>
  </si>
  <si>
    <t>Aws_Pgsql_Instance_Snapshot_Create</t>
  </si>
  <si>
    <t>Aws_Pgsql_Instance_Snapshot_Remove</t>
  </si>
  <si>
    <t>Aws_Pgsql_Instance_Update</t>
  </si>
  <si>
    <t>Aws_Pgsql_Parameters_Update</t>
  </si>
  <si>
    <t>Aws_Pgsql_Tags_Update</t>
  </si>
  <si>
    <t>Wcm_Feed_Create</t>
  </si>
  <si>
    <t>Wcm_Feed_Remove</t>
  </si>
  <si>
    <t>Wcm_Other</t>
  </si>
  <si>
    <t>Fpfis_Apache_Config_Copy</t>
  </si>
  <si>
    <t>Gis_Service_Ags_Operate</t>
  </si>
  <si>
    <t>Gis_Service_Ags_Config_Update</t>
  </si>
  <si>
    <t>Gis_Service_Ags_Token_Enable</t>
  </si>
  <si>
    <t>Gis_Service_Ags_Token_Update</t>
  </si>
  <si>
    <t>Gis_Service_Ags_Cache_Update</t>
  </si>
  <si>
    <t>Gis_Service_Sde_User_Create</t>
  </si>
  <si>
    <t>Gis_Service_Sde_User_Remove</t>
  </si>
  <si>
    <t>Gis_Service_Sde_User_Modify</t>
  </si>
  <si>
    <t>Gis_Service_Sde_Create</t>
  </si>
  <si>
    <t>Gis_Service_Sde_Remove</t>
  </si>
  <si>
    <t>Gis_Service_Sde_Operate</t>
  </si>
  <si>
    <t>Gis_Other</t>
  </si>
  <si>
    <t>Mon_Alert_Analyze</t>
  </si>
  <si>
    <t>Mon_Logfile_Create</t>
  </si>
  <si>
    <t>Mon_Logfile_Modify</t>
  </si>
  <si>
    <t>Mon_Logfile_Remove</t>
  </si>
  <si>
    <t>Mon_JobMonitoring_Create</t>
  </si>
  <si>
    <t>Mon_JobMonitoring_Remove</t>
  </si>
  <si>
    <t>Mon_JobMonitoring_Modify</t>
  </si>
  <si>
    <t>Mon_FsMonitoring_Create</t>
  </si>
  <si>
    <t>Mon_FsMonitoring_Modify</t>
  </si>
  <si>
    <t>Mon_FsMonitoring_Delete</t>
  </si>
  <si>
    <t>Mon_Other</t>
  </si>
  <si>
    <t>Mysql_Instance_Refresh</t>
  </si>
  <si>
    <t>Oracle_DbParameter_Change</t>
  </si>
  <si>
    <t>Oracle_DbPatch_Create</t>
  </si>
  <si>
    <t>Oracle_RestorePoint_Drop</t>
  </si>
  <si>
    <t>Oracle_SchemaTable_Restore</t>
  </si>
  <si>
    <t>Oracle_RestorePoint_Flashback</t>
  </si>
  <si>
    <t>Oracle_Database_Restore</t>
  </si>
  <si>
    <t>Oracle_Other</t>
  </si>
  <si>
    <t>Oracle_Session_Kill</t>
  </si>
  <si>
    <t>Oracle_LogonAudit_List</t>
  </si>
  <si>
    <t>Oracle_User_Remove</t>
  </si>
  <si>
    <t>Oracle_User_DcDba_Manage</t>
  </si>
  <si>
    <t>Oracle_User_ExtPriv_Manage</t>
  </si>
  <si>
    <t>Oracle_User_ExtPriv_Manage_Digitc</t>
  </si>
  <si>
    <t>Oracle_User_DbDirPriv_Manage</t>
  </si>
  <si>
    <t>Oracle_User_Profile_Assign</t>
  </si>
  <si>
    <t>Oracle_SapAsmDiskGroup_Extend</t>
  </si>
  <si>
    <t>Oracle_SapDbBackup_Create</t>
  </si>
  <si>
    <t>Aws_Wildfly_Instance_Update</t>
  </si>
  <si>
    <t>Aws_Wildfly_Instance_Modify</t>
  </si>
  <si>
    <t>Aws_Wildfly_Image_Restore</t>
  </si>
  <si>
    <t>Aws_Wildfly_Instance_Remove</t>
  </si>
  <si>
    <t>WeblogicPrior122_Application_Manage</t>
  </si>
  <si>
    <t>WeblogicPrior122_Application_Nonstd_Manage</t>
  </si>
  <si>
    <t>WeblogicPrior122_DomainConfig_Export</t>
  </si>
  <si>
    <t>WeblogicPrior122_WlstConfig_Update</t>
  </si>
  <si>
    <t>WeblogicPrior122_Datasource_Create</t>
  </si>
  <si>
    <t>WeblogicPrior122_EcasClient_Create</t>
  </si>
  <si>
    <t>WeblogicPrior122_User_Access_Create</t>
  </si>
  <si>
    <t>WeblogicPrior122_User_Access_Remove</t>
  </si>
  <si>
    <t>WeblogicPrior122_Other</t>
  </si>
  <si>
    <t>Aws_Amq_Instance_Password_Reset</t>
  </si>
  <si>
    <t>OSS.PROC_OSS_OPERATE_APACHE</t>
  </si>
  <si>
    <t>OSS.PROC_OSS_OPERATE_TOMCAT</t>
  </si>
  <si>
    <t>OSS.PROC_OSS_OPERATE_MYSQL</t>
  </si>
  <si>
    <t>Wcm_DqlScript_Execute_ARES</t>
  </si>
  <si>
    <t>Wcm_DqlScript_Execute_CWCMS</t>
  </si>
  <si>
    <t>section_name</t>
  </si>
  <si>
    <t>section_sequence</t>
  </si>
  <si>
    <t>project_sequence</t>
  </si>
  <si>
    <t>Instance Management</t>
  </si>
  <si>
    <t>Component Lifecycle</t>
  </si>
  <si>
    <t>Access &amp; Permissions</t>
  </si>
  <si>
    <t>Instance Provisioning</t>
  </si>
  <si>
    <t>Instance Lifecycle</t>
  </si>
  <si>
    <t>RealTemplateName_Final_V3</t>
  </si>
  <si>
    <t>SAP BI BO</t>
  </si>
  <si>
    <t>BODS</t>
  </si>
  <si>
    <t>BOXI</t>
  </si>
  <si>
    <t>SAP BI SAS</t>
  </si>
  <si>
    <t>SAP Other</t>
  </si>
  <si>
    <t>Biztalk</t>
  </si>
  <si>
    <t>IDOL</t>
  </si>
  <si>
    <t>FPFIS</t>
  </si>
  <si>
    <t>Decom After Upgrade</t>
  </si>
  <si>
    <t>Other Request</t>
  </si>
  <si>
    <t>ARC GIS</t>
  </si>
  <si>
    <t>ARC SDE</t>
  </si>
  <si>
    <t xml:space="preserve">ARC GIS </t>
  </si>
  <si>
    <t>ARC GIS Map</t>
  </si>
  <si>
    <t>NAS for hosting solutions</t>
  </si>
  <si>
    <t>Application Lifecycle</t>
  </si>
  <si>
    <t>Container</t>
  </si>
  <si>
    <t>File System</t>
  </si>
  <si>
    <t>User &amp; Groups</t>
  </si>
  <si>
    <t>ITIC</t>
  </si>
  <si>
    <t>Reverse Proxy Mapping</t>
  </si>
  <si>
    <t>Database Provisioning</t>
  </si>
  <si>
    <t>Database Lifecycle</t>
  </si>
  <si>
    <t>Tablespace &amp; Schema/User</t>
  </si>
  <si>
    <t>E2E Monitoring</t>
  </si>
  <si>
    <t>Application monitoring</t>
  </si>
  <si>
    <t>Filesystem Monitoring</t>
  </si>
  <si>
    <t>Log monitoring</t>
  </si>
  <si>
    <t>Documentum</t>
  </si>
  <si>
    <t>Domain Provisioning</t>
  </si>
  <si>
    <t>Domain Lifecycle</t>
  </si>
  <si>
    <t>Datasource management</t>
  </si>
  <si>
    <t>CloudFront</t>
  </si>
  <si>
    <t>Mysql_Db_Create</t>
  </si>
  <si>
    <t>Mysql_Db_Remove</t>
  </si>
  <si>
    <t>newTemplate</t>
  </si>
  <si>
    <t>template_number</t>
  </si>
  <si>
    <t>mssql_database_remove_digitc</t>
  </si>
  <si>
    <t>MS-SQL Server decommissioning for DIGIT C</t>
  </si>
  <si>
    <t>This project allows you to request the  decommissioning an MS-SQL Server in the Datacenter.</t>
  </si>
  <si>
    <t>DecommissionSQLDigitC</t>
  </si>
  <si>
    <t>CF18MigrationDGTC_v1_1</t>
  </si>
  <si>
    <t>CF18MigrationFISMA_v1_1</t>
  </si>
  <si>
    <t>AGRI_v1_1</t>
  </si>
  <si>
    <t>CF18MigrationCOM_v1_1</t>
  </si>
  <si>
    <t>CF18MigrationDEVCO_v1_1</t>
  </si>
  <si>
    <t>CF18MigrationDGT_v1_1</t>
  </si>
  <si>
    <t>CF18MigrationDIGIT_v1_1</t>
  </si>
  <si>
    <t>CF18MigrationEPSO_v1_1</t>
  </si>
  <si>
    <t>CF18MigrationEAC_v1_1</t>
  </si>
  <si>
    <t>CF18MigrationEASME_v1_1</t>
  </si>
  <si>
    <t>CF18MigrationENV_v1_1</t>
  </si>
  <si>
    <t>CF18MigrationEEAS_v1_1</t>
  </si>
  <si>
    <t>CF18Migration_v1_1</t>
  </si>
  <si>
    <t>CF18MigrationGROW_v1_1</t>
  </si>
  <si>
    <t>CF18MigrationHR_v1_1</t>
  </si>
  <si>
    <t>CF18MigrationOIB_v1_1</t>
  </si>
  <si>
    <t>CF18MigrationOIL_v1_1</t>
  </si>
  <si>
    <t>CF18MigrationOP_v1_1</t>
  </si>
  <si>
    <t>CF18MigrationREGIO_v1_1</t>
  </si>
  <si>
    <t>CF18MigrationSANTE_v1_1</t>
  </si>
  <si>
    <t>CF18MigrationSG_v1_1</t>
  </si>
  <si>
    <t>CF18MigrationSJ_v1_1</t>
  </si>
  <si>
    <t>CF18MigrationCHAFEA_v1_1</t>
  </si>
  <si>
    <t>CF18MigrationESTAT_v1_1</t>
  </si>
  <si>
    <t>CF18MigrationJUST_v1_1</t>
  </si>
  <si>
    <t>CF18MigrationECHO_v1_1</t>
  </si>
  <si>
    <t>CF18MigrationTRADE_v1_1</t>
  </si>
  <si>
    <t>CF18MigrationRTD_v1_1</t>
  </si>
  <si>
    <t>CF18MigrationEMPL_v1_1</t>
  </si>
  <si>
    <t>Coldfusion18_v1_1.ColdFusionMigration_v1_1</t>
  </si>
  <si>
    <t>ModifyOracleDBCopy_v3DGT_C</t>
  </si>
  <si>
    <t>DecommTechLampt_v2</t>
  </si>
  <si>
    <t>lampt_decomm_v2.decomm</t>
  </si>
  <si>
    <t>newnashosting_v2_1</t>
  </si>
  <si>
    <t>nashosting_v2_1.hostingnascreate_orch_v2_</t>
  </si>
  <si>
    <t>node_del_decominstance</t>
  </si>
  <si>
    <t>Nodejs_Instance_Remove</t>
  </si>
  <si>
    <t>node_decominstance.node_decominstance</t>
  </si>
  <si>
    <t>ModifyApplicationTomcatNewSan_v3</t>
  </si>
  <si>
    <t>create_filesystem_hosting_san_v3.create_filesystem_hosting_san_v3</t>
  </si>
  <si>
    <t>ModifyApplicationWeblogicNewSan_v3</t>
  </si>
  <si>
    <t>CF18MigrationCOMP_v1_1</t>
  </si>
  <si>
    <t>CF18MigrationBUDG_v1_1</t>
  </si>
  <si>
    <t>ApmRumAddComponent_v2_1</t>
  </si>
  <si>
    <t>APMRUM_AddComponent_v2_1.ApmRum_AddComponent_v2_1</t>
  </si>
  <si>
    <t>CreateDynatraceInstance_v3</t>
  </si>
  <si>
    <t>DynatraceCreateInstance_v3.DynatraceCreateInstance_v3</t>
  </si>
  <si>
    <t>coldfusion_decomm_v1_2</t>
  </si>
  <si>
    <t>coldfusion_eighteenv2.decommv2</t>
  </si>
  <si>
    <t>CF18MigrationMOVE_ENER_v1_1</t>
  </si>
  <si>
    <t>CF18MigrationHOME_v1_1</t>
  </si>
  <si>
    <t>CF18MigrationNEAR_v1_1</t>
  </si>
  <si>
    <t>DapiAddUserToGroupDGC</t>
  </si>
  <si>
    <t>Dapi_add_user_to_group</t>
  </si>
  <si>
    <t>Add User to group</t>
  </si>
  <si>
    <t>Add an existing DIGIT Unix user to one or many Unix group</t>
  </si>
  <si>
    <t>DAPI.add_user_to_group</t>
  </si>
  <si>
    <t>DapiAddUserToGroup</t>
  </si>
  <si>
    <t>Dapi_add_user_to_group_digit_c</t>
  </si>
  <si>
    <t>DapiChangeOwner</t>
  </si>
  <si>
    <t>Dapi_change_owner</t>
  </si>
  <si>
    <t>Change Owner</t>
  </si>
  <si>
    <t>Change ownership of a filesystem</t>
  </si>
  <si>
    <t>DapiChangeOwner.DapiChangeOwner</t>
  </si>
  <si>
    <t>ModifyApplicationREDISCreateREDIS_v2_1</t>
  </si>
  <si>
    <t>CreateREDIS_v2_1.CreateREDIS</t>
  </si>
  <si>
    <t>Tomcatv1_1.tomcatenvcreate</t>
  </si>
  <si>
    <t>ModifyApplicationTomcatNewv1_1</t>
  </si>
  <si>
    <t>WebLogic122UpdateJVMopt_V1_2</t>
  </si>
  <si>
    <t>WLUpdateJVMoption2.UpdateJvmoptionV1_2</t>
  </si>
  <si>
    <t>pgsql_create_modv2</t>
  </si>
  <si>
    <t>pgsqlcreatev2.pgsql_createv2</t>
  </si>
  <si>
    <t>pgsqlcreatecopy_modv2</t>
  </si>
  <si>
    <t>pgsqlcreatecopyv2.pgsql_createcopyv2</t>
  </si>
  <si>
    <t>wildfly_createv2</t>
  </si>
  <si>
    <t>wildflyv2.wildfly_createv2</t>
  </si>
  <si>
    <t>ModifyApplicationBI4_1_2</t>
  </si>
  <si>
    <t>BI_Create.Createbi_create_v1_2.create_v1_2</t>
  </si>
  <si>
    <t>CF18MigrationDGTC_v1_2</t>
  </si>
  <si>
    <t>Coldfusion18_v1_2.ColdFusionMigration_v1_2</t>
  </si>
  <si>
    <t>ModifyContainerV2_9</t>
  </si>
  <si>
    <t>2.9</t>
  </si>
  <si>
    <t>mcupcuv2_9.NewmCUpCUContainerV2_9</t>
  </si>
  <si>
    <t>nashosting_v3.hostingnascreate_orch_v3</t>
  </si>
  <si>
    <t>nashosting_v3</t>
  </si>
  <si>
    <t>Update JVM memory - Old version of Weblogic</t>
  </si>
  <si>
    <t>Modify the JVM memory size on a Weblogic domain version 12.1.3 or lower</t>
  </si>
  <si>
    <t>ModifyApplicationWLUpgWeblo2</t>
  </si>
  <si>
    <t>WeblogicJVMMem.UpdateJVM_MemforWeblogic</t>
  </si>
  <si>
    <t>qliksense_aacreatetenant_v1_0_add</t>
  </si>
  <si>
    <t>qliksense_aacreatetenant_add</t>
  </si>
  <si>
    <t>Create AA Tenant</t>
  </si>
  <si>
    <t>Creation of a new Qlik Sense Anonymous Access Tenant</t>
  </si>
  <si>
    <t>QlikSense</t>
  </si>
  <si>
    <t>qliksense_aacreatetenant_v1_0.qliksense_aacreatetenant_v1_0</t>
  </si>
  <si>
    <t>qliksense_aacreatetenant_v1_0_mod</t>
  </si>
  <si>
    <t>qliksense_aacreatetenant_modify</t>
  </si>
  <si>
    <t>qliksense_manage_datasources_v2</t>
  </si>
  <si>
    <t>qliksense_manage_datasources_v2.manage_ds_rcnet_v2</t>
  </si>
  <si>
    <t>qliksense_aadecomtenant_v1_0_del</t>
  </si>
  <si>
    <t>qliksense_aadecomtenant_del</t>
  </si>
  <si>
    <t>Decom AA Tenant</t>
  </si>
  <si>
    <t>Removal of an existing Qlik Sense Anonymous Access Tenant. This action is definitive.</t>
  </si>
  <si>
    <t>qliksense_aadecomtenant_v1_0.qliksense_aadecomtenant_v1_0</t>
  </si>
  <si>
    <t>Request_Access_v1_1</t>
  </si>
  <si>
    <t>APIGatewayRequest_v1_1.RequestAccess</t>
  </si>
  <si>
    <t>ModifySap_BI_DsMigrate</t>
  </si>
  <si>
    <t>Update SAP BI - Migrations/Upgrade</t>
  </si>
  <si>
    <t>Request the update of a SAP BI Instance</t>
  </si>
  <si>
    <t>newnashousingv2_0</t>
  </si>
  <si>
    <t>housingnas.newhousingnas_orch</t>
  </si>
  <si>
    <t>MigrationToOracle12c_v2_1</t>
  </si>
  <si>
    <t>OracleMigration_v2_1.MigrationToOracle12c_v2_1</t>
  </si>
  <si>
    <t>projectcreate_add</t>
  </si>
  <si>
    <t>Create a new project</t>
  </si>
  <si>
    <t>Project allow for the deployment of your applications on safe Kubernetes DIGIT infrastructure</t>
  </si>
  <si>
    <t>k8scontainers</t>
  </si>
  <si>
    <t>k8sprojectcreate_v1_0.k8sprojectcreate_v1_0</t>
  </si>
  <si>
    <t>projectcreate_mod</t>
  </si>
  <si>
    <t>appupdate_mod</t>
  </si>
  <si>
    <t>Update application</t>
  </si>
  <si>
    <t>Redefine application firewall rules, Mapping and synchronization options of your acceptance or production applications</t>
  </si>
  <si>
    <t>k8s_appupdate_v1_0.k8s_appupdate_v1_0</t>
  </si>
  <si>
    <t>ModifyApplicationTomcatNewSan_v3_1</t>
  </si>
  <si>
    <t>New San FS</t>
  </si>
  <si>
    <t>Create a local filesystem on a existing Tomcat server</t>
  </si>
  <si>
    <t>create_filesystem_hosting_san_v3_1.create_filesystem_hosting_san_v3_1</t>
  </si>
  <si>
    <t>3.1</t>
  </si>
  <si>
    <t>ModifyApplicationWeblogicNewSan_v3_1</t>
  </si>
  <si>
    <t>AddWLServer_v_2_1</t>
  </si>
  <si>
    <t>addweblogicserver_v_2_1.addweblogicserver</t>
  </si>
  <si>
    <t>Tomcat</t>
  </si>
  <si>
    <t>ModifyApplicationWeblogicNewSan</t>
  </si>
  <si>
    <t>ModifyMappingModifyRPM_V3_1</t>
  </si>
  <si>
    <t>modify_rpm_v3_1.modify_rpm_v3_1</t>
  </si>
  <si>
    <t>qliksensenprinting_createworkspace_v1_0_mod</t>
  </si>
  <si>
    <t>qliksensenprinting_createworkspace_mod</t>
  </si>
  <si>
    <t>Create NP Workspace</t>
  </si>
  <si>
    <t>Creation of an NPrinting workspace connected to a QlikSense instance</t>
  </si>
  <si>
    <t>qliksensenprinting_createworkspace_v1_0.qliksensenprinting_createworkspace_v1_0</t>
  </si>
  <si>
    <t>qliksensenprinting_manageconnection</t>
  </si>
  <si>
    <t>Modify Workspace</t>
  </si>
  <si>
    <t>qliksensenprinting_connections.qliksensenprinting_modifyworkspace</t>
  </si>
  <si>
    <t>qliksensenprinting_decommworkspace_v1_0_del</t>
  </si>
  <si>
    <t>qliksensenprinting_decommworkspace_del</t>
  </si>
  <si>
    <t>Decomm NP workspace</t>
  </si>
  <si>
    <t>Removal of an existing NPrinting workspace</t>
  </si>
  <si>
    <t>qliksensenprinting_decommworkspace_v1_0.qliksensenprinting_decommworkspace_v1_0</t>
  </si>
  <si>
    <t>Aws_Amq</t>
  </si>
  <si>
    <t>LAMPT_ResetMySQLPwd.PROC_OSS_RESET_MYSQL_PASSWORD</t>
  </si>
  <si>
    <t>lampt_Mysql_Access_Password_Update</t>
  </si>
  <si>
    <t>amq_manageusers.amq_manageuserv2</t>
  </si>
  <si>
    <t>amq_updateinstances.updateamqinstancesv2</t>
  </si>
  <si>
    <t>amqupdateconfig.amq_updatev2</t>
  </si>
  <si>
    <t>amq_restore.amq_restorev2</t>
  </si>
  <si>
    <t>add_image_to_ref_config_store</t>
  </si>
  <si>
    <t>Add Image to Reference Configuration Store</t>
  </si>
  <si>
    <t>addimagetorefconfigstore.AddImageReferenceConfigurationStore</t>
  </si>
  <si>
    <t>Manage_Qlik_NPrint</t>
  </si>
  <si>
    <t>Manage Users</t>
  </si>
  <si>
    <t>Qlik NPrinting - Manage Users</t>
  </si>
  <si>
    <t>qliknprinting.ManageQlikNPrint</t>
  </si>
  <si>
    <t>pgsql_alterinstances.pgsql_alter_instancev2</t>
  </si>
  <si>
    <t>CFRestart.PROC_CF_RESTART</t>
  </si>
  <si>
    <t>BIOtherRequests_v1_0.BIOtherRequests</t>
  </si>
  <si>
    <t>BI_Other_Requests</t>
  </si>
  <si>
    <t>BI Other Requests</t>
  </si>
  <si>
    <t>LAMP_LAMT_Other_Requests</t>
  </si>
  <si>
    <t>LAMP LAMT Other Requests</t>
  </si>
  <si>
    <t>LAMPLAMTOtherRequests_v1_0.LAMPLAMTOtherRequests</t>
  </si>
  <si>
    <t>ColdfusionOtherRequests_v1_0.ColdfusionOtherRequests</t>
  </si>
  <si>
    <t>Other Requests</t>
  </si>
  <si>
    <t>Coldfusion_Other_Requests</t>
  </si>
  <si>
    <t>REDIS_Other_Requests</t>
  </si>
  <si>
    <t>REDISOtherRequests_v1_0.REDISOtherRequests</t>
  </si>
  <si>
    <t>Mysql_Other_Request</t>
  </si>
  <si>
    <t>MysqlOtherRequest_v1_0.MysqlOtherRequest</t>
  </si>
  <si>
    <t>TOMCAT_JEE_Other_Requests</t>
  </si>
  <si>
    <t>TOMCAT JEE Other Requests</t>
  </si>
  <si>
    <t>TOMCATJEEOtherRequests_v1_0.TOMCATJEEOtherRequests</t>
  </si>
  <si>
    <t>WEBLOGICOtherRequests_v1_0.WEBLOGICOtherRequests</t>
  </si>
  <si>
    <t>WINDOWSHOSTINGOtherRequests_v1_0.WINDOWSHOSTINGOtherRequests</t>
  </si>
  <si>
    <t>WEBLOGIC Other Requests</t>
  </si>
  <si>
    <t>WINDOWS HOSTING Other Requests</t>
  </si>
  <si>
    <t>WEBLOGIC_Other_Requests</t>
  </si>
  <si>
    <t>WINDOWS_HOSTING_Other_Requests</t>
  </si>
  <si>
    <t>OracleCreateEnvUser.OracleCreateUser</t>
  </si>
  <si>
    <t>Create an user</t>
  </si>
  <si>
    <t>Oracle_Create_Env_User</t>
  </si>
  <si>
    <t>ORACLE_extv2.PROC_ORCL_USERROLEPRIVGR_EXT</t>
  </si>
  <si>
    <t>wildflymodifyinstances.wildfly_modifyv2</t>
  </si>
  <si>
    <t>Tomcat_Datasource_Delete_v2_1.PROC_TOM_DELETEDS</t>
  </si>
  <si>
    <t>Tomcat_ConfigUpdate_1_1.PROC_TOM_CONFIGURATION</t>
  </si>
  <si>
    <t>WLAppDeploy.PROC_WL_DEPLOYAPPLICATION</t>
  </si>
  <si>
    <t>WebLogicAddDataSourceV1.PROC_WL_CREATE_DATASOURCE2</t>
  </si>
  <si>
    <t>WebLogicServerManageApplicationv4_1.PROC_WL_MANAGE_APPLICATION</t>
  </si>
  <si>
    <t>4.1</t>
  </si>
  <si>
    <t>WebLogicServerManageApplicationv4_2.PROC_WL_MANAGE_APPLICATION</t>
  </si>
  <si>
    <t>4.2</t>
  </si>
  <si>
    <t>Dapi_Create_Housing_San_FS</t>
  </si>
  <si>
    <t>New SAN FS</t>
  </si>
  <si>
    <t>Request the creation of a new local filesystem for an existing Housing container</t>
  </si>
  <si>
    <t>HousingSAN.CreateFS</t>
  </si>
  <si>
    <t>2.5</t>
  </si>
  <si>
    <t>Dapi_Create_Housing_San_FS_INT</t>
  </si>
  <si>
    <t>DapiCreateHousingSanFS_Int</t>
  </si>
  <si>
    <t>DapiCreateHousingSanFS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</si>
</sst>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color rgb="FF000000"/>
      <name val="Calibri"/>
      <family val="1"/>
    </font>
    <font>
      <sz val="12"/>
      <color rgb="FFFF0000"/>
      <name val="Calibri"/>
      <family val="1"/>
    </font>
    <font>
      <sz val="12"/>
      <name val="Calibri"/>
      <family val="1"/>
    </font>
    <font>
      <sz val="10.5"/>
      <color rgb="FF9CDCFE"/>
      <name val="Times New Roman"/>
      <family val="1"/>
    </font>
    <font>
      <sz val="12"/>
      <color rgb="FF000000"/>
      <name val="Calibri"/>
      <family val="2"/>
    </font>
    <font>
      <sz val="11"/>
      <name val="Consolas"/>
      <family val="3"/>
    </font>
    <font>
      <sz val="11"/>
      <color theme="1"/>
      <name val="Consolas"/>
      <family val="3"/>
    </font>
    <font>
      <sz val="11"/>
      <color rgb="FFCE9178"/>
      <name val="Consolas"/>
      <family val="3"/>
    </font>
    <font>
      <sz val="12"/>
      <name val="Calibri "/>
    </font>
    <font>
      <sz val="12"/>
      <name val="Calibri"/>
      <family val="2"/>
      <scheme val="minor"/>
    </font>
    <font>
      <sz val="12"/>
      <color theme="1"/>
      <name val="Calibri"/>
      <family val="1"/>
    </font>
    <font>
      <sz val="8"/>
      <color rgb="FFCE9178"/>
      <name val="Consolas"/>
      <family val="3"/>
    </font>
  </fonts>
  <fills count="2">
    <fill>
      <patternFill patternType="none"/>
    </fill>
    <fill>
      <patternFill patternType="gray125"/>
    </fill>
  </fills>
  <borders count="7">
    <border>
      <left/>
      <right/>
      <top/>
      <bottom/>
      <diagonal/>
    </border>
    <border>
      <left/>
      <right/>
      <top style="thin">
        <color rgb="FF000000"/>
      </top>
      <bottom/>
      <diagonal/>
    </border>
    <border>
      <left style="thin">
        <color theme="1"/>
      </left>
      <right/>
      <top style="thin">
        <color theme="1"/>
      </top>
      <bottom/>
      <diagonal/>
    </border>
    <border>
      <left/>
      <right/>
      <top style="thin">
        <color theme="1"/>
      </top>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s>
  <cellStyleXfs count="1">
    <xf numFmtId="0" fontId="0" fillId="0" borderId="0"/>
  </cellStyleXfs>
  <cellXfs count="26">
    <xf numFmtId="0" fontId="0" fillId="0" borderId="0" xfId="0"/>
    <xf numFmtId="0" fontId="1" fillId="0" borderId="0" xfId="0" applyFont="1"/>
    <xf numFmtId="0" fontId="0" fillId="0" borderId="0" xfId="0" applyAlignment="1">
      <alignment wrapText="1"/>
    </xf>
    <xf numFmtId="0" fontId="2" fillId="0" borderId="0" xfId="0" applyFont="1"/>
    <xf numFmtId="0" fontId="2" fillId="0" borderId="0" xfId="0" applyFont="1" applyFill="1"/>
    <xf numFmtId="0" fontId="0" fillId="0" borderId="0" xfId="0" pivotButton="1"/>
    <xf numFmtId="0" fontId="0" fillId="0" borderId="0" xfId="0" applyAlignment="1">
      <alignment horizontal="left"/>
    </xf>
    <xf numFmtId="0" fontId="3" fillId="0" borderId="0" xfId="0" applyFont="1" applyAlignment="1">
      <alignment vertical="center"/>
    </xf>
    <xf numFmtId="0" fontId="0" fillId="0" borderId="1" xfId="0" applyBorder="1"/>
    <xf numFmtId="0" fontId="4" fillId="0" borderId="0" xfId="0" applyFont="1" applyBorder="1"/>
    <xf numFmtId="0" fontId="0" fillId="0" borderId="0" xfId="0" applyBorder="1"/>
    <xf numFmtId="0" fontId="0" fillId="0" borderId="0" xfId="0" applyNumberFormat="1"/>
    <xf numFmtId="0" fontId="6"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2" xfId="0" applyFont="1" applyBorder="1"/>
    <xf numFmtId="0" fontId="10" fillId="0" borderId="3" xfId="0" applyFont="1" applyBorder="1"/>
    <xf numFmtId="0" fontId="7" fillId="0" borderId="0" xfId="0" applyFont="1" applyFill="1" applyBorder="1" applyAlignment="1">
      <alignment vertical="center"/>
    </xf>
    <xf numFmtId="0" fontId="11" fillId="0" borderId="0" xfId="0" applyFont="1" applyAlignment="1">
      <alignment vertical="center"/>
    </xf>
    <xf numFmtId="0" fontId="10" fillId="0" borderId="4" xfId="0" applyFont="1" applyBorder="1"/>
    <xf numFmtId="0" fontId="10" fillId="0" borderId="5" xfId="0" applyFont="1" applyBorder="1"/>
    <xf numFmtId="0" fontId="10" fillId="0" borderId="6" xfId="0" applyFont="1" applyBorder="1"/>
    <xf numFmtId="0" fontId="10" fillId="0" borderId="1" xfId="0" applyFont="1" applyBorder="1"/>
    <xf numFmtId="0" fontId="4" fillId="0" borderId="0" xfId="0" applyFont="1"/>
  </cellXfs>
  <cellStyles count="1">
    <cellStyle name="Normal" xfId="0" builtinId="0"/>
  </cellStyles>
  <dxfs count="206">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numFmt numFmtId="0" formatCode="Genera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ill>
        <patternFill>
          <bgColor theme="9" tint="0.39994506668294322"/>
        </patternFill>
      </fill>
    </dxf>
    <dxf>
      <fill>
        <patternFill>
          <bgColor theme="5" tint="0.39994506668294322"/>
        </patternFill>
      </fill>
    </dxf>
    <dxf>
      <font>
        <color rgb="FF9C0006"/>
      </font>
      <fill>
        <patternFill>
          <bgColor rgb="FFFFC7CE"/>
        </patternFill>
      </fill>
    </dxf>
    <dxf>
      <fill>
        <patternFill>
          <bgColor rgb="FF7030A0"/>
        </patternFill>
      </fill>
    </dxf>
    <dxf>
      <fill>
        <patternFill>
          <bgColor theme="9" tint="0.39994506668294322"/>
        </patternFill>
      </fill>
    </dxf>
    <dxf>
      <fill>
        <patternFill>
          <bgColor theme="5" tint="0.39994506668294322"/>
        </patternFill>
      </fill>
    </dxf>
    <dxf>
      <font>
        <color rgb="FF9C0006"/>
      </font>
      <fill>
        <patternFill>
          <bgColor rgb="FFFFC7CE"/>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ont>
        <color rgb="FF9C0006"/>
      </font>
      <fill>
        <patternFill>
          <bgColor rgb="FFFFC7CE"/>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ill>
        <patternFill>
          <bgColor theme="9" tint="0.39994506668294322"/>
        </patternFill>
      </fill>
    </dxf>
    <dxf>
      <fill>
        <patternFill>
          <bgColor theme="5" tint="0.39994506668294322"/>
        </patternFill>
      </fill>
    </dxf>
    <dxf>
      <fill>
        <patternFill>
          <bgColor rgb="FF7030A0"/>
        </patternFill>
      </fill>
    </dxf>
    <dxf>
      <fill>
        <patternFill>
          <bgColor theme="9" tint="0.39994506668294322"/>
        </patternFill>
      </fill>
    </dxf>
    <dxf>
      <fill>
        <patternFill>
          <bgColor theme="5" tint="0.39994506668294322"/>
        </patternFill>
      </fill>
    </dxf>
    <dxf>
      <fill>
        <patternFill>
          <bgColor rgb="FF7030A0"/>
        </patternFill>
      </fill>
    </dxf>
    <dxf>
      <fill>
        <patternFill>
          <bgColor theme="9" tint="0.39994506668294322"/>
        </patternFill>
      </fill>
    </dxf>
    <dxf>
      <fill>
        <patternFill>
          <bgColor theme="5" tint="0.39994506668294322"/>
        </patternFill>
      </fill>
    </dxf>
    <dxf>
      <fill>
        <patternFill>
          <bgColor rgb="FF7030A0"/>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9C0006"/>
      </font>
      <fill>
        <patternFill>
          <bgColor rgb="FFFFC7CE"/>
        </patternFill>
      </fill>
    </dxf>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C\COMMON\Jasspr\Copy%20of%20templatesModifi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s"/>
    </sheetNames>
    <sheetDataSet>
      <sheetData sheetId="0">
        <row r="1">
          <cell r="A1" t="str">
            <v>templateName</v>
          </cell>
          <cell r="B1" t="str">
            <v>templateHelp</v>
          </cell>
          <cell r="C1" t="str">
            <v>templateDescription</v>
          </cell>
          <cell r="D1" t="str">
            <v>fileName</v>
          </cell>
          <cell r="E1" t="str">
            <v>category</v>
          </cell>
          <cell r="F1" t="str">
            <v>NewtemplateName</v>
          </cell>
          <cell r="G1" t="str">
            <v>newTemplateTitle</v>
          </cell>
        </row>
        <row r="2">
          <cell r="A2" t="str">
            <v>APIGateway</v>
          </cell>
          <cell r="B2" t="str">
            <v>API Gateway</v>
          </cell>
          <cell r="C2" t="str">
            <v>demo text for API Gateway.</v>
          </cell>
          <cell r="D2" t="str">
            <v>Project_API_Gateway.xml</v>
          </cell>
          <cell r="E2" t="str">
            <v>Network</v>
          </cell>
          <cell r="F2" t="str">
            <v>APIGateway</v>
          </cell>
          <cell r="G2" t="str">
            <v>API Gateway</v>
          </cell>
        </row>
        <row r="3">
          <cell r="A3" t="str">
            <v>ApmRum</v>
          </cell>
          <cell r="B3" t="str">
            <v>ApmRum Monitoring</v>
          </cell>
          <cell r="C3" t="str">
            <v>Request a creation or modification of an APM/RUM tenant</v>
          </cell>
          <cell r="D3" t="str">
            <v>Project_APMRUM_AddComponent.xml</v>
          </cell>
          <cell r="E3" t="str">
            <v>Middleware</v>
          </cell>
          <cell r="F3" t="str">
            <v>ApmRum</v>
          </cell>
          <cell r="G3" t="str">
            <v>ApmRum Monitoring</v>
          </cell>
        </row>
        <row r="4">
          <cell r="A4" t="str">
            <v>ApmRum</v>
          </cell>
          <cell r="B4" t="str">
            <v>ApmRum Monitoring</v>
          </cell>
          <cell r="C4" t="str">
            <v>Request a creation or modification of an APM - RUM Instance</v>
          </cell>
          <cell r="D4" t="str">
            <v>Project_APMRUM_Create.xml</v>
          </cell>
          <cell r="E4" t="str">
            <v>Middleware</v>
          </cell>
          <cell r="F4" t="str">
            <v>ApmRum</v>
          </cell>
          <cell r="G4" t="str">
            <v>ApmRum Monitoring</v>
          </cell>
        </row>
        <row r="5">
          <cell r="A5" t="str">
            <v>ApmRum</v>
          </cell>
          <cell r="B5" t="str">
            <v>ApmRum Monitoring</v>
          </cell>
          <cell r="C5" t="str">
            <v>Request a creation or modification of an APM - RUM instance</v>
          </cell>
          <cell r="D5" t="str">
            <v>Project_APMRUM_Modify.xml</v>
          </cell>
          <cell r="E5" t="str">
            <v>Middleware</v>
          </cell>
          <cell r="F5" t="str">
            <v>ApmRum</v>
          </cell>
          <cell r="G5" t="str">
            <v>ApmRum Monitoring</v>
          </cell>
        </row>
        <row r="6">
          <cell r="A6" t="str">
            <v>ApmRum</v>
          </cell>
          <cell r="B6" t="str">
            <v>ApmRum Monitoring</v>
          </cell>
          <cell r="C6" t="str">
            <v>Request a creation or modification of an APM/RUM instance</v>
          </cell>
          <cell r="D6" t="str">
            <v>Project_APMRUM_RemoveComponent.xml</v>
          </cell>
          <cell r="E6" t="str">
            <v>Middleware</v>
          </cell>
          <cell r="F6" t="str">
            <v>ApmRum</v>
          </cell>
          <cell r="G6" t="str">
            <v>ApmRum Monitoring</v>
          </cell>
        </row>
        <row r="7">
          <cell r="A7" t="str">
            <v>DecommissionApmRum</v>
          </cell>
          <cell r="B7" t="str">
            <v>Decommission of ApmRum</v>
          </cell>
          <cell r="C7" t="str">
            <v>Request a decommission of an APM/RUM instance</v>
          </cell>
          <cell r="D7" t="str">
            <v>Project_DecommissionDynatrace.xml</v>
          </cell>
          <cell r="E7" t="str">
            <v>Middleware</v>
          </cell>
          <cell r="F7" t="str">
            <v>ApmRum</v>
          </cell>
          <cell r="G7" t="str">
            <v>ApmRum Monitoring</v>
          </cell>
        </row>
        <row r="8">
          <cell r="A8" t="str">
            <v>modifyArtefactStore</v>
          </cell>
          <cell r="B8" t="str">
            <v>Nexus Repository</v>
          </cell>
          <cell r="C8" t="str">
            <v>A dedicated instance for you to store, manage and deploy artifacts for your own housed middleware</v>
          </cell>
          <cell r="D8" t="str">
            <v>Project_ModifyArtefactStore.xml</v>
          </cell>
          <cell r="E8" t="str">
            <v>Storage</v>
          </cell>
          <cell r="F8" t="str">
            <v>ArtefactStore</v>
          </cell>
          <cell r="G8" t="str">
            <v>Nexus Repository</v>
          </cell>
        </row>
        <row r="9">
          <cell r="A9" t="str">
            <v>amq</v>
          </cell>
          <cell r="B9" t="str">
            <v>AMQ Instance</v>
          </cell>
          <cell r="C9" t="str">
            <v>Provision a DIGIT-managed AMQ broker instance at AWS</v>
          </cell>
          <cell r="D9" t="str">
            <v>Project_Amq_Instance.xml</v>
          </cell>
          <cell r="E9" t="str">
            <v>Middleware</v>
          </cell>
          <cell r="F9" t="str">
            <v>Aws_Amq</v>
          </cell>
          <cell r="G9" t="str">
            <v>AMQ Instance</v>
          </cell>
        </row>
        <row r="10">
          <cell r="A10" t="str">
            <v>pgsql</v>
          </cell>
          <cell r="B10" t="str">
            <v>PostgreSQL</v>
          </cell>
          <cell r="C10" t="str">
            <v>Manage PostgreSQL instance provided on the AWS cloud platform</v>
          </cell>
          <cell r="D10" t="str">
            <v>Project_pgsql.xml</v>
          </cell>
          <cell r="E10" t="str">
            <v>Middleware</v>
          </cell>
          <cell r="F10" t="str">
            <v>Aws_Pgsql</v>
          </cell>
          <cell r="G10" t="str">
            <v>PostgreSQL</v>
          </cell>
        </row>
        <row r="11">
          <cell r="A11" t="str">
            <v>wildfly</v>
          </cell>
          <cell r="B11" t="str">
            <v>WildFly Instance</v>
          </cell>
          <cell r="C11" t="str">
            <v>Provision a DIGIT-managed WildFly Instance at AWS</v>
          </cell>
          <cell r="D11" t="str">
            <v>Project_WildflyCreateInstance.xml</v>
          </cell>
          <cell r="E11" t="str">
            <v>Middleware</v>
          </cell>
          <cell r="F11" t="str">
            <v>Aws_Wildfly</v>
          </cell>
          <cell r="G11" t="str">
            <v>WildFly Instance</v>
          </cell>
        </row>
        <row r="12">
          <cell r="A12" t="str">
            <v>BIHosting</v>
          </cell>
          <cell r="B12" t="str">
            <v>SAP BI BO 4.2 hosting</v>
          </cell>
          <cell r="C12" t="str">
            <v>This project allows you to request SAP BI BO 4.2 environment in the Datacenter.</v>
          </cell>
          <cell r="D12" t="str">
            <v>Project_BIHosting.xml</v>
          </cell>
          <cell r="E12" t="str">
            <v>Middleware</v>
          </cell>
          <cell r="F12" t="str">
            <v>BIHosting</v>
          </cell>
          <cell r="G12" t="str">
            <v>BI SAS hosting</v>
          </cell>
        </row>
        <row r="13">
          <cell r="A13" t="str">
            <v>BISASHosting</v>
          </cell>
          <cell r="B13" t="str">
            <v>BI SAS hosting</v>
          </cell>
          <cell r="C13" t="str">
            <v>This project allows you to request BI SAS environment in the Datacenter.</v>
          </cell>
          <cell r="D13" t="str">
            <v>Project_BISASHosting.xml</v>
          </cell>
          <cell r="E13" t="str">
            <v>Middleware</v>
          </cell>
          <cell r="F13" t="str">
            <v>BIHosting</v>
          </cell>
          <cell r="G13" t="str">
            <v>BI SAS hosting</v>
          </cell>
        </row>
        <row r="14">
          <cell r="A14" t="str">
            <v>DecommissionBI</v>
          </cell>
          <cell r="B14" t="str">
            <v>BI decommissioning</v>
          </cell>
          <cell r="C14" t="str">
            <v>This project allows you to request the  decommissioning of a BI application in the Datacenter.</v>
          </cell>
          <cell r="D14" t="str">
            <v>Project_DecommissionBI.xml</v>
          </cell>
          <cell r="E14" t="str">
            <v>Middleware</v>
          </cell>
          <cell r="F14" t="str">
            <v>BIHosting</v>
          </cell>
          <cell r="G14" t="str">
            <v>BI SAS hosting</v>
          </cell>
        </row>
        <row r="15">
          <cell r="A15" t="str">
            <v>ModifyApplicationBI</v>
          </cell>
          <cell r="B15" t="str">
            <v>BI applications</v>
          </cell>
          <cell r="C15" t="str">
            <v>Request the creation or the modification of a BI middleware instance</v>
          </cell>
          <cell r="D15" t="str">
            <v>Project_ModifyApplicationBI.xml</v>
          </cell>
          <cell r="E15" t="str">
            <v>Middleware</v>
          </cell>
          <cell r="F15" t="str">
            <v>BIHosting</v>
          </cell>
          <cell r="G15" t="str">
            <v>BI SAS hosting</v>
          </cell>
        </row>
        <row r="16">
          <cell r="A16" t="str">
            <v>CreateBiztalk</v>
          </cell>
          <cell r="B16" t="str">
            <v>BizTalk</v>
          </cell>
          <cell r="C16" t="str">
            <v>This project allows you to request the creation of a BizTalk instance</v>
          </cell>
          <cell r="D16" t="str">
            <v>Project_Biztalk.xml</v>
          </cell>
          <cell r="E16" t="str">
            <v>Middleware</v>
          </cell>
          <cell r="F16" t="str">
            <v>BizTalk</v>
          </cell>
          <cell r="G16" t="str">
            <v>BizTalk</v>
          </cell>
        </row>
        <row r="17">
          <cell r="A17" t="str">
            <v>BODSHosting</v>
          </cell>
          <cell r="B17" t="str">
            <v>SAP Data Services</v>
          </cell>
          <cell r="C17" t="str">
            <v>This service provides the SAP Data server modules used for developing data integration and data transformation capabilities</v>
          </cell>
          <cell r="D17" t="str">
            <v>Project_BODSHosting.xml</v>
          </cell>
          <cell r="E17" t="str">
            <v>Middleware</v>
          </cell>
          <cell r="F17" t="str">
            <v>BODSHosting</v>
          </cell>
          <cell r="G17" t="str">
            <v>BOXI hosting</v>
          </cell>
        </row>
        <row r="18">
          <cell r="A18" t="str">
            <v>BOXIHosting</v>
          </cell>
          <cell r="B18" t="str">
            <v>BOXI hosting</v>
          </cell>
          <cell r="C18" t="str">
            <v>Business Objects is a software in the Business Intelligence reporting category. Business Objects is used to create, generate and share reports in a secure deployment.</v>
          </cell>
          <cell r="D18" t="str">
            <v>Project_BOXIHosting.xml</v>
          </cell>
          <cell r="E18" t="str">
            <v>Middleware</v>
          </cell>
          <cell r="F18" t="str">
            <v>BODSHosting</v>
          </cell>
          <cell r="G18" t="str">
            <v>BOXI hosting</v>
          </cell>
        </row>
        <row r="19">
          <cell r="A19" t="str">
            <v>DecommissionBODS</v>
          </cell>
          <cell r="B19" t="str">
            <v>BODS decommissioning</v>
          </cell>
          <cell r="C19" t="str">
            <v>This project allows you to request the  decommissioning of a SAP Business Objects Data Services (BODS)</v>
          </cell>
          <cell r="D19" t="str">
            <v>Project_DecommissionBODS.xml</v>
          </cell>
          <cell r="E19" t="str">
            <v>Middleware</v>
          </cell>
          <cell r="F19" t="str">
            <v>BODSHosting</v>
          </cell>
          <cell r="G19" t="str">
            <v>BOXI hosting</v>
          </cell>
        </row>
        <row r="20">
          <cell r="A20" t="str">
            <v>ModifyApplicationBODS</v>
          </cell>
          <cell r="B20" t="str">
            <v>SAP Data Services</v>
          </cell>
          <cell r="C20" t="str">
            <v>This service provides the SAP Data server modules used for developing data integration and data transformation capabilities.</v>
          </cell>
          <cell r="D20" t="str">
            <v>Project_ModifyApplicationBODS.xml</v>
          </cell>
          <cell r="E20" t="str">
            <v>Middleware</v>
          </cell>
          <cell r="F20" t="str">
            <v>BODSHosting</v>
          </cell>
          <cell r="G20" t="str">
            <v>BOXI hosting</v>
          </cell>
        </row>
        <row r="21">
          <cell r="A21" t="str">
            <v>CiToken</v>
          </cell>
          <cell r="B21" t="str">
            <v>CI Token search</v>
          </cell>
          <cell r="C21" t="str">
            <v>CI Token search</v>
          </cell>
          <cell r="E21" t="str">
            <v>Other</v>
          </cell>
          <cell r="F21" t="str">
            <v>CiToken</v>
          </cell>
          <cell r="G21" t="str">
            <v>CI Token search</v>
          </cell>
        </row>
        <row r="22">
          <cell r="A22" t="str">
            <v>ModifyApplicationCloud</v>
          </cell>
          <cell r="B22" t="str">
            <v>Cloud based solutions</v>
          </cell>
          <cell r="C22" t="str">
            <v>Request the creation or the modification of a Cloud based solution</v>
          </cell>
          <cell r="D22" t="str">
            <v>Project_ModifyApplicationCloud.xml</v>
          </cell>
          <cell r="E22" t="str">
            <v>Middleware</v>
          </cell>
          <cell r="F22" t="str">
            <v>Cloud</v>
          </cell>
          <cell r="G22" t="str">
            <v>Cloud based solutions</v>
          </cell>
        </row>
        <row r="23">
          <cell r="A23" t="str">
            <v>CFHosting</v>
          </cell>
          <cell r="B23" t="str">
            <v>ColdFusion hosting</v>
          </cell>
          <cell r="C23" t="str">
            <v>This service provides the ability via ColdFusion of setting up a server scripting environment for creating internet applications. This includes the creation of a ColdFusion container, an Oracle DB and network connectivity through Reverse Proxy.</v>
          </cell>
          <cell r="D23" t="str">
            <v>Project_CFHosting.xml</v>
          </cell>
          <cell r="E23" t="str">
            <v>Middleware</v>
          </cell>
          <cell r="F23" t="str">
            <v>ColdFusion</v>
          </cell>
          <cell r="G23" t="str">
            <v>ColdFusion hosting</v>
          </cell>
        </row>
        <row r="24">
          <cell r="A24" t="str">
            <v>CFHosting</v>
          </cell>
          <cell r="B24" t="str">
            <v>ColdFusion hosting</v>
          </cell>
          <cell r="C24" t="str">
            <v>This service provides the ability to decommission ColdFusion</v>
          </cell>
          <cell r="D24" t="str">
            <v>Project_CFHosting_decomm.xml</v>
          </cell>
          <cell r="E24" t="str">
            <v>Middleware</v>
          </cell>
          <cell r="F24" t="str">
            <v>ColdFusion</v>
          </cell>
          <cell r="G24" t="str">
            <v>ColdFusion hosting</v>
          </cell>
        </row>
        <row r="25">
          <cell r="A25" t="str">
            <v>ModifyApplicationCF</v>
          </cell>
          <cell r="B25" t="str">
            <v>ColdFusion Infrastructure Modification</v>
          </cell>
          <cell r="C25" t="str">
            <v>Request the creation or the modification of a ColdFusion instance</v>
          </cell>
          <cell r="D25" t="str">
            <v>Project_ModifyApplicationCF.xml</v>
          </cell>
          <cell r="E25" t="str">
            <v>Middleware</v>
          </cell>
          <cell r="F25" t="str">
            <v>ColdFusion</v>
          </cell>
          <cell r="G25" t="str">
            <v>ColdFusion hosting</v>
          </cell>
        </row>
        <row r="26">
          <cell r="A26" t="str">
            <v>ModifyApplicationCFMigrate</v>
          </cell>
          <cell r="B26" t="str">
            <v>ColdFusion Infrastructure Modification</v>
          </cell>
          <cell r="C26" t="str">
            <v>Request the creation or the modification of a ColdFusion instance</v>
          </cell>
          <cell r="D26" t="str">
            <v>Project_ModifyApplicationCFMigrate.xml</v>
          </cell>
          <cell r="E26" t="str">
            <v>Middleware</v>
          </cell>
          <cell r="F26" t="str">
            <v>ColdFusion</v>
          </cell>
          <cell r="G26" t="str">
            <v>ColdFusion hosting</v>
          </cell>
        </row>
        <row r="27">
          <cell r="A27" t="str">
            <v>ContainerInternal</v>
          </cell>
          <cell r="B27" t="str">
            <v>Unix/Linux container for DIGIT C</v>
          </cell>
          <cell r="C27" t="str">
            <v>Reserved DIGIT.C: This type of project allows you to request the creation of a new Unix/Linux container (by adding new FileSystem, modify existing FS, Unix Account, Unix Group ).</v>
          </cell>
          <cell r="D27" t="str">
            <v>Project_ContainerInternal.xml</v>
          </cell>
          <cell r="E27" t="str">
            <v>Housing</v>
          </cell>
          <cell r="F27" t="str">
            <v>Containers</v>
          </cell>
          <cell r="G27" t="str">
            <v>Application Housing</v>
          </cell>
        </row>
        <row r="28">
          <cell r="A28" t="str">
            <v>DecommissionHostname</v>
          </cell>
          <cell r="B28" t="str">
            <v>Container decommissioning for DIGIT C</v>
          </cell>
          <cell r="C28" t="str">
            <v>This project allows you to request the decommissioning of containers in the Datacenter.</v>
          </cell>
          <cell r="D28" t="str">
            <v>Project_DecommissionHostname.xml</v>
          </cell>
          <cell r="E28" t="str">
            <v>Housing</v>
          </cell>
          <cell r="F28" t="str">
            <v>Containers</v>
          </cell>
          <cell r="G28" t="str">
            <v>Application Housing</v>
          </cell>
        </row>
        <row r="29">
          <cell r="A29" t="str">
            <v>DecommissionHostnameExt</v>
          </cell>
          <cell r="B29" t="str">
            <v>Housing Container decommissioning</v>
          </cell>
          <cell r="C29" t="str">
            <v>This project allows you to request the decommissioning of  housed containers.</v>
          </cell>
          <cell r="D29" t="str">
            <v>Project_DecommissionHostnameExt.xml</v>
          </cell>
          <cell r="E29" t="str">
            <v>Housing</v>
          </cell>
          <cell r="F29" t="str">
            <v>Containers</v>
          </cell>
          <cell r="G29" t="str">
            <v>Application Housing</v>
          </cell>
        </row>
        <row r="30">
          <cell r="A30" t="str">
            <v>Housing</v>
          </cell>
          <cell r="B30" t="str">
            <v>Application Housing</v>
          </cell>
          <cell r="C30" t="str">
            <v>Information Systems which cannot be supported by the standard range of Hosted Services may reside in the Data Centre, using the Application Housing Service. Please refer to the Application Housing Service Catalogue for further information:  http://www.cc.cec/itservices/en/services/117</v>
          </cell>
          <cell r="D30" t="str">
            <v>Project_Housing.xml</v>
          </cell>
          <cell r="E30" t="str">
            <v>Housing</v>
          </cell>
          <cell r="F30" t="str">
            <v>Containers</v>
          </cell>
          <cell r="G30" t="str">
            <v>Application Housing</v>
          </cell>
        </row>
        <row r="31">
          <cell r="A31" t="str">
            <v>ModifyContainer</v>
          </cell>
          <cell r="B31" t="str">
            <v>Unix/Linux container modification</v>
          </cell>
          <cell r="C31" t="str">
            <v>Important Remark: For Housing Solution ONLY. This type of project allows you to request the creation of a new Unix/Linux container (by adding new FileSystem, modify existing FS, Unix Account, Unix Group ) or modification of an existing Unix/Linux container.</v>
          </cell>
          <cell r="D31" t="str">
            <v>Project_ModifyContainer.xml</v>
          </cell>
          <cell r="E31" t="str">
            <v>Housing</v>
          </cell>
          <cell r="F31" t="str">
            <v>Containers</v>
          </cell>
          <cell r="G31" t="str">
            <v>Application Housing</v>
          </cell>
        </row>
        <row r="32">
          <cell r="A32" t="str">
            <v>ModifyContainerInternal</v>
          </cell>
          <cell r="B32" t="str">
            <v>Unix/Linux container modification for DIGIT C</v>
          </cell>
          <cell r="C32" t="str">
            <v>Reserved DIGIT.C: This type of project allows you to request the creation of a new Unix/Linux container (by adding new FileSystem, modify existing FS, Unix Account, Unix Group ) or modification of an existing Unix/Linux container.</v>
          </cell>
          <cell r="D32" t="str">
            <v>Project_ModifyContainerInternal.xml</v>
          </cell>
          <cell r="E32" t="str">
            <v>Housing</v>
          </cell>
          <cell r="F32" t="str">
            <v>Containers</v>
          </cell>
          <cell r="G32" t="str">
            <v>Application Housing</v>
          </cell>
        </row>
        <row r="33">
          <cell r="A33" t="str">
            <v>WindowsHousing</v>
          </cell>
          <cell r="B33" t="str">
            <v>Windows housing</v>
          </cell>
          <cell r="C33" t="str">
            <v>This project allows you to request Windows housing of a service or hosting a website over a Microsoft Windows Server and/or FTP Store</v>
          </cell>
          <cell r="D33" t="str">
            <v>Project_WindowsHousing.xml</v>
          </cell>
          <cell r="E33" t="str">
            <v>Housing</v>
          </cell>
          <cell r="F33" t="str">
            <v>Containers</v>
          </cell>
          <cell r="G33" t="str">
            <v>Application Housing</v>
          </cell>
        </row>
        <row r="34">
          <cell r="A34" t="str">
            <v>WindowsHousingDigitC</v>
          </cell>
          <cell r="B34" t="str">
            <v>Windows housing for DIGIT C</v>
          </cell>
          <cell r="C34" t="str">
            <v>This project allows you to request Windows housing of a service or hosting a website over a Microsoft Windows Server and/or SQL servers in the Datacenter.</v>
          </cell>
          <cell r="D34" t="str">
            <v>Project_WindowsHousing_DIGIT_C.xml</v>
          </cell>
          <cell r="E34" t="str">
            <v>Housing</v>
          </cell>
          <cell r="F34" t="str">
            <v>Containers</v>
          </cell>
          <cell r="G34" t="str">
            <v>Application Housing</v>
          </cell>
        </row>
        <row r="35">
          <cell r="A35" t="str">
            <v>Fpfis</v>
          </cell>
          <cell r="B35" t="str">
            <v>Fpfis</v>
          </cell>
          <cell r="C35" t="str">
            <v>Fpfis</v>
          </cell>
          <cell r="E35" t="str">
            <v>Middleware</v>
          </cell>
          <cell r="F35" t="str">
            <v>Fpfis</v>
          </cell>
          <cell r="G35" t="str">
            <v>Fpfis</v>
          </cell>
        </row>
        <row r="36">
          <cell r="A36" t="str">
            <v>DecommissionFTPStore</v>
          </cell>
          <cell r="B36" t="str">
            <v>Decommission FTPStore instance</v>
          </cell>
          <cell r="C36" t="str">
            <v>Request the full decommission of an existing FTPStore instance.</v>
          </cell>
          <cell r="D36" t="str">
            <v>Project_DecommissionFTPStore.xml</v>
          </cell>
          <cell r="E36" t="str">
            <v>Middleware</v>
          </cell>
          <cell r="F36" t="str">
            <v>FtpStore</v>
          </cell>
          <cell r="G36" t="str">
            <v>FTPStore</v>
          </cell>
        </row>
        <row r="37">
          <cell r="A37" t="str">
            <v>FTPStore</v>
          </cell>
          <cell r="B37" t="str">
            <v>FTPStore</v>
          </cell>
          <cell r="C37" t="str">
            <v>Request the creation of a FTPStore instance</v>
          </cell>
          <cell r="D37" t="str">
            <v>Project_FTPStore.xml</v>
          </cell>
          <cell r="E37" t="str">
            <v>Middleware</v>
          </cell>
          <cell r="F37" t="str">
            <v>FtpStore</v>
          </cell>
          <cell r="G37" t="str">
            <v>FTPStore</v>
          </cell>
        </row>
        <row r="38">
          <cell r="A38" t="str">
            <v>ModifyApplicationFTPStore</v>
          </cell>
          <cell r="B38" t="str">
            <v>FTPStore instance</v>
          </cell>
          <cell r="C38" t="str">
            <v>Request the creation or the modification of a FTPStore instance</v>
          </cell>
          <cell r="D38" t="str">
            <v>Project_ModifyApplicationFTPStore.xml</v>
          </cell>
          <cell r="E38" t="str">
            <v>Middleware</v>
          </cell>
          <cell r="F38" t="str">
            <v>FtpStore</v>
          </cell>
          <cell r="G38" t="str">
            <v>FTPStore</v>
          </cell>
        </row>
        <row r="39">
          <cell r="A39" t="str">
            <v>GISHosting</v>
          </cell>
          <cell r="B39" t="str">
            <v>GIS hosting</v>
          </cell>
          <cell r="C39" t="str">
            <v>Geographical Information System is a service based on a standard EC platform, which at the moment revolves around the ESRI software stack.</v>
          </cell>
          <cell r="D39" t="str">
            <v>Project_GISHosting.xml</v>
          </cell>
          <cell r="E39" t="str">
            <v>Middleware</v>
          </cell>
          <cell r="F39" t="str">
            <v>Gis</v>
          </cell>
          <cell r="G39" t="str">
            <v>GIS hosting</v>
          </cell>
        </row>
        <row r="40">
          <cell r="A40" t="str">
            <v>ModifyApplicationGIS</v>
          </cell>
          <cell r="B40" t="str">
            <v>GIS Infrastructure Modification</v>
          </cell>
          <cell r="C40" t="str">
            <v>Request the creation or the modification of a GIS instance</v>
          </cell>
          <cell r="D40" t="str">
            <v>Project_ModifyApplicationGIS.xml</v>
          </cell>
          <cell r="E40" t="str">
            <v>Middleware</v>
          </cell>
          <cell r="F40" t="str">
            <v>Gis</v>
          </cell>
          <cell r="G40" t="str">
            <v>GIS Infrastructure Modification</v>
          </cell>
        </row>
        <row r="41">
          <cell r="A41" t="str">
            <v>object_storage_del</v>
          </cell>
          <cell r="B41" t="str">
            <v>Object Storage</v>
          </cell>
          <cell r="C41" t="str">
            <v>Request the deletion of a Object Storage instance</v>
          </cell>
          <cell r="D41" t="str">
            <v>Project_DecommissionHCP.xml</v>
          </cell>
          <cell r="E41" t="str">
            <v>Middleware</v>
          </cell>
          <cell r="F41" t="str">
            <v>Hcp</v>
          </cell>
          <cell r="G41" t="str">
            <v>Object Storage</v>
          </cell>
        </row>
        <row r="42">
          <cell r="A42" t="str">
            <v>object_storage</v>
          </cell>
          <cell r="B42" t="str">
            <v>Object Storage</v>
          </cell>
          <cell r="C42" t="str">
            <v>Request the creation or the modification of a Object Storage instance</v>
          </cell>
          <cell r="D42" t="str">
            <v>Project_ModifyHCP.xml</v>
          </cell>
          <cell r="E42" t="str">
            <v>Storage</v>
          </cell>
          <cell r="F42" t="str">
            <v>Hcp</v>
          </cell>
          <cell r="G42" t="str">
            <v>Object Storage</v>
          </cell>
        </row>
        <row r="43">
          <cell r="A43" t="str">
            <v>idol</v>
          </cell>
          <cell r="B43" t="str">
            <v>Idol</v>
          </cell>
          <cell r="C43" t="str">
            <v>This project allows you to perform request for your Idol environment in the Datacenter.</v>
          </cell>
          <cell r="D43" t="str">
            <v>Project_IDOL.xml</v>
          </cell>
          <cell r="E43" t="str">
            <v>Middleware</v>
          </cell>
          <cell r="F43" t="str">
            <v>idol</v>
          </cell>
          <cell r="G43" t="str">
            <v>Idol</v>
          </cell>
        </row>
        <row r="44">
          <cell r="A44" t="str">
            <v>ISHostingRemoveBackup</v>
          </cell>
          <cell r="B44" t="str">
            <v>Remove existing Backup</v>
          </cell>
          <cell r="C44" t="str">
            <v>This project allows you to remove a server located within your premises from the Data Center Central Backup Service</v>
          </cell>
          <cell r="D44" t="str">
            <v>Project_DecommissionBackup.xml</v>
          </cell>
          <cell r="E44" t="str">
            <v>Housing</v>
          </cell>
          <cell r="F44" t="str">
            <v>ISHostingBackup</v>
          </cell>
          <cell r="G44" t="str">
            <v>Remove existing Backup</v>
          </cell>
        </row>
        <row r="45">
          <cell r="A45" t="str">
            <v>ISHostingBackup</v>
          </cell>
          <cell r="B45" t="str">
            <v>Backup</v>
          </cell>
          <cell r="C45" t="str">
            <v>This project allows you to request that a server located within your premises to be taken by the Data Center Central Backup Service.</v>
          </cell>
          <cell r="D45" t="str">
            <v>Project_ModifyBackup.xml</v>
          </cell>
          <cell r="E45" t="str">
            <v>Housing</v>
          </cell>
          <cell r="F45" t="str">
            <v>ISHostingBackup</v>
          </cell>
          <cell r="G45" t="str">
            <v>Backup</v>
          </cell>
        </row>
        <row r="46">
          <cell r="A46" t="str">
            <v>ISHostingDecomAfterUPG</v>
          </cell>
          <cell r="B46" t="str">
            <v>Decommissioning after upgrade</v>
          </cell>
          <cell r="C46" t="str">
            <v>This project allows you to request the  decommissioning  of a component after you have upgraded it. For instance after a Colfusion, Weblogic, Oracle, GIS, BOXI and/or BODS  migration (DIGIT C only).</v>
          </cell>
          <cell r="D46" t="str">
            <v>Project_DecommissionISHostingDecomAfterUPG.xml</v>
          </cell>
          <cell r="E46" t="str">
            <v>Middleware</v>
          </cell>
          <cell r="F46" t="str">
            <v>ISHostingDecomAfterUPG</v>
          </cell>
          <cell r="G46" t="str">
            <v>Decommissioning after upgrade</v>
          </cell>
        </row>
        <row r="47">
          <cell r="A47" t="str">
            <v>ModifyITIC</v>
          </cell>
          <cell r="B47" t="str">
            <v>ITIC Storage Modification</v>
          </cell>
          <cell r="C47" t="str">
            <v>This project allows you to request the creation of a new ITIC Storage Container (for a common infrastructure or dedicated to a DG).</v>
          </cell>
          <cell r="D47" t="str">
            <v>Project_ModifyITIC.xml</v>
          </cell>
          <cell r="E47" t="str">
            <v>Other</v>
          </cell>
          <cell r="F47" t="str">
            <v>Itic</v>
          </cell>
          <cell r="G47" t="str">
            <v>ITIC Storage Modification</v>
          </cell>
        </row>
        <row r="48">
          <cell r="A48" t="str">
            <v>lampt</v>
          </cell>
          <cell r="B48" t="str">
            <v>LAMP/T Service</v>
          </cell>
          <cell r="C48" t="str">
            <v>Request the creation of a new Linux/Apache/MySQL/PHP/Perl/Python/Tomcat instance</v>
          </cell>
          <cell r="D48" t="str">
            <v>Project_Lampt.xml</v>
          </cell>
          <cell r="E48" t="str">
            <v>Middleware</v>
          </cell>
          <cell r="F48" t="str">
            <v>lampt</v>
          </cell>
          <cell r="G48" t="str">
            <v>LAMP/T Service</v>
          </cell>
        </row>
        <row r="49">
          <cell r="A49" t="str">
            <v>DecommissionLF</v>
          </cell>
          <cell r="B49" t="str">
            <v>Liferay Remove nodes</v>
          </cell>
          <cell r="C49" t="str">
            <v>This project allows you to request removing Liferay Nodes.</v>
          </cell>
          <cell r="D49" t="str">
            <v>Project_Decommissionliferay.xml</v>
          </cell>
          <cell r="E49" t="str">
            <v>Middleware</v>
          </cell>
          <cell r="F49" t="str">
            <v>LifeRay</v>
          </cell>
          <cell r="G49" t="str">
            <v>Liferay Hosting</v>
          </cell>
        </row>
        <row r="50">
          <cell r="A50" t="str">
            <v>LiferayHosting</v>
          </cell>
          <cell r="B50" t="str">
            <v>Liferay Hosting</v>
          </cell>
          <cell r="C50" t="str">
            <v>This project allows you to request Liferay hosting environments.</v>
          </cell>
          <cell r="D50" t="str">
            <v>Project_LiferayHosting.xml</v>
          </cell>
          <cell r="E50" t="str">
            <v>Middleware</v>
          </cell>
          <cell r="F50" t="str">
            <v>LifeRay</v>
          </cell>
          <cell r="G50" t="str">
            <v>Liferay Hosting</v>
          </cell>
        </row>
        <row r="51">
          <cell r="A51" t="str">
            <v>ModifyApplicationLR</v>
          </cell>
          <cell r="B51" t="str">
            <v>Liferay Infrastructure Modification</v>
          </cell>
          <cell r="C51" t="str">
            <v>Request the modification of a Liferay instance</v>
          </cell>
          <cell r="D51" t="str">
            <v>Project_ModifyApplicationLR.xml</v>
          </cell>
          <cell r="E51" t="str">
            <v>Middleware</v>
          </cell>
          <cell r="F51" t="str">
            <v>LifeRay</v>
          </cell>
          <cell r="G51" t="str">
            <v>Liferay Hosting</v>
          </cell>
        </row>
        <row r="52">
          <cell r="A52" t="str">
            <v>DecommissionLB</v>
          </cell>
          <cell r="B52" t="str">
            <v>Decommission load-balancer</v>
          </cell>
          <cell r="C52" t="str">
            <v>Request the decommissioning of a network load-balancer.</v>
          </cell>
          <cell r="D52" t="str">
            <v>Project_DecommissionLb.xml</v>
          </cell>
          <cell r="E52" t="str">
            <v>Network</v>
          </cell>
          <cell r="F52" t="str">
            <v>LoadBalancer</v>
          </cell>
          <cell r="G52" t="str">
            <v>Decommission load-balancer</v>
          </cell>
        </row>
        <row r="53">
          <cell r="A53" t="str">
            <v>ModifyLoadbalancer</v>
          </cell>
          <cell r="B53" t="str">
            <v>Network load-balancer</v>
          </cell>
          <cell r="C53" t="str">
            <v>Request a network load-balancer to improve the availability or increase the load supported by an application by spreading the network traffic over several application servers.</v>
          </cell>
          <cell r="D53" t="str">
            <v>Project_ModifyLoadbalancer.xml</v>
          </cell>
          <cell r="E53" t="str">
            <v>Network</v>
          </cell>
          <cell r="F53" t="str">
            <v>LoadBalancer</v>
          </cell>
          <cell r="G53" t="str">
            <v>Network load-balancer</v>
          </cell>
        </row>
        <row r="54">
          <cell r="A54" t="str">
            <v>DecommissionMap</v>
          </cell>
          <cell r="B54" t="str">
            <v>RP Mapping decommissioning</v>
          </cell>
          <cell r="C54" t="str">
            <v>This project allows you to request the decommissioning of an existing Reverse Proxy Mapping in a specific environment</v>
          </cell>
          <cell r="D54" t="str">
            <v>Project_DecommissionMap.xml</v>
          </cell>
          <cell r="E54" t="str">
            <v>Network</v>
          </cell>
          <cell r="F54" t="str">
            <v>Mapping</v>
          </cell>
          <cell r="G54" t="str">
            <v>Reverse proxy mapping</v>
          </cell>
        </row>
        <row r="55">
          <cell r="A55" t="str">
            <v>ModifyMapping</v>
          </cell>
          <cell r="B55" t="str">
            <v>Reverse proxy mapping</v>
          </cell>
          <cell r="C55" t="str">
            <v>Request a network reverse proxy mapping to expose web applications and web services to users, provide HTTPS, and abstract your web servers.</v>
          </cell>
          <cell r="D55" t="str">
            <v>Project_ModifyMapping.xml</v>
          </cell>
          <cell r="E55" t="str">
            <v>Network</v>
          </cell>
          <cell r="F55" t="str">
            <v>Mapping</v>
          </cell>
          <cell r="G55" t="str">
            <v>Reverse proxy mapping</v>
          </cell>
        </row>
        <row r="56">
          <cell r="A56" t="str">
            <v>ModifyWindows</v>
          </cell>
          <cell r="B56" t="str">
            <v>Windows housing modification</v>
          </cell>
          <cell r="C56" t="str">
            <v>Important Remark: For Housing Solution ONLY. This project allows you to request the creation of a new Windows server and/or the modification of an existing one.</v>
          </cell>
          <cell r="D56" t="str">
            <v>Project_ModifyWindows.xml</v>
          </cell>
          <cell r="E56" t="str">
            <v>Middleware</v>
          </cell>
          <cell r="F56" t="str">
            <v>ModifyWindows</v>
          </cell>
          <cell r="G56" t="str">
            <v>Windows housing modification</v>
          </cell>
        </row>
        <row r="57">
          <cell r="A57" t="str">
            <v>Monitoring</v>
          </cell>
          <cell r="B57" t="str">
            <v>Monitoring</v>
          </cell>
          <cell r="C57" t="str">
            <v>Monitoring</v>
          </cell>
          <cell r="E57" t="str">
            <v>Other</v>
          </cell>
          <cell r="F57" t="str">
            <v>Monitoring</v>
          </cell>
          <cell r="G57" t="str">
            <v>Monitoring</v>
          </cell>
        </row>
        <row r="58">
          <cell r="A58" t="str">
            <v>DecommissionSQL2014</v>
          </cell>
          <cell r="B58" t="str">
            <v>SQL Server decommissioning</v>
          </cell>
          <cell r="C58" t="str">
            <v>This project allows you to request the  decommissioning of a SQL Server (SQL database) in the Datacenter.</v>
          </cell>
          <cell r="D58" t="str">
            <v>Project_DecommissionSQL2014.xml</v>
          </cell>
          <cell r="E58" t="str">
            <v>Database</v>
          </cell>
          <cell r="F58" t="str">
            <v>MsSql</v>
          </cell>
          <cell r="G58" t="str">
            <v>Microsoft SQL Server</v>
          </cell>
        </row>
        <row r="59">
          <cell r="A59" t="str">
            <v>DecommissionSQLDigitC</v>
          </cell>
          <cell r="B59" t="str">
            <v>MS-SQL Server decommissioning for DIGIT C</v>
          </cell>
          <cell r="C59" t="str">
            <v>This project allows you to request the  decommissioning an MS-SQL Server in the Datacenter.</v>
          </cell>
          <cell r="D59" t="str">
            <v>Project_DecommissionSQLDigitC.xml</v>
          </cell>
          <cell r="E59" t="str">
            <v>Database</v>
          </cell>
          <cell r="F59" t="str">
            <v>MsSql</v>
          </cell>
          <cell r="G59" t="str">
            <v>Microsoft SQL Server</v>
          </cell>
        </row>
        <row r="60">
          <cell r="A60" t="str">
            <v>ModifyMSSQLDB2014</v>
          </cell>
          <cell r="B60" t="str">
            <v>Microsoft SQL Server</v>
          </cell>
          <cell r="C60" t="str">
            <v>This project allows you to request the creation of a new SQL database, Analysis and Reporting Services, and/or resizing of an existing SQL database.</v>
          </cell>
          <cell r="D60" t="str">
            <v>Project_ModifyMSSQLDB2014.xml</v>
          </cell>
          <cell r="E60" t="str">
            <v>Database</v>
          </cell>
          <cell r="F60" t="str">
            <v>MsSql</v>
          </cell>
          <cell r="G60" t="str">
            <v>Microsoft SQL Server</v>
          </cell>
        </row>
        <row r="61">
          <cell r="A61" t="str">
            <v>MSSQL2014Hosting</v>
          </cell>
          <cell r="B61" t="str">
            <v>Microsoft SQL Server</v>
          </cell>
          <cell r="C61" t="str">
            <v>This project allows you to request the creation of a new SQL database.</v>
          </cell>
          <cell r="D61" t="str">
            <v>Project_MSSQL2014Hosting.xml</v>
          </cell>
          <cell r="E61" t="str">
            <v>Database</v>
          </cell>
          <cell r="F61" t="str">
            <v>MsSql</v>
          </cell>
          <cell r="G61" t="str">
            <v>Microsoft SQL Server</v>
          </cell>
        </row>
        <row r="62">
          <cell r="A62" t="str">
            <v>DecommissionMySQL</v>
          </cell>
          <cell r="B62" t="str">
            <v>MySQL Enterprise Edition decommissioning</v>
          </cell>
          <cell r="C62" t="str">
            <v>This project allows you to request the  decommissioning of a MySQL Server Enterprise Edition (standalone) in the Datacenter.</v>
          </cell>
          <cell r="D62" t="str">
            <v>Project_DecommissionMySQLRDBMS.xml</v>
          </cell>
          <cell r="E62" t="str">
            <v>Database</v>
          </cell>
          <cell r="F62" t="str">
            <v>MySql</v>
          </cell>
          <cell r="G62" t="str">
            <v>MySQL Enterprise Edition</v>
          </cell>
        </row>
        <row r="63">
          <cell r="A63" t="str">
            <v>ModifyMYSQLRDBMS</v>
          </cell>
          <cell r="B63" t="str">
            <v>MySQL Enterprise Edition</v>
          </cell>
          <cell r="C63" t="str">
            <v>This project allows you to request the creation of a new standalone MySQL RDBMS. The service will use Oracle MySQL Enterprise edition.</v>
          </cell>
          <cell r="D63" t="str">
            <v>Project_ModifyMYSQLRDBMS.xml</v>
          </cell>
          <cell r="E63" t="str">
            <v>Database</v>
          </cell>
          <cell r="F63" t="str">
            <v>MySql</v>
          </cell>
          <cell r="G63" t="str">
            <v>MySQL Enterprise Edition</v>
          </cell>
        </row>
        <row r="64">
          <cell r="A64" t="str">
            <v>MySQLHosting</v>
          </cell>
          <cell r="B64" t="str">
            <v>MySQL Enterprise Edition</v>
          </cell>
          <cell r="C64" t="str">
            <v>This project allows you to request the creation of a new standalone MySQL RDBMS. The service will use Oracle MySQL Enterprise edition.</v>
          </cell>
          <cell r="D64" t="str">
            <v>Project_MySQL_RDBMSHosting.xml</v>
          </cell>
          <cell r="E64" t="str">
            <v>Database</v>
          </cell>
          <cell r="F64" t="str">
            <v>MySql</v>
          </cell>
          <cell r="G64" t="str">
            <v>MySQL Enterprise Edition</v>
          </cell>
        </row>
        <row r="65">
          <cell r="A65" t="str">
            <v>ModifyApplicationNASFS</v>
          </cell>
          <cell r="B65" t="str">
            <v>NAS FS for Hosting solutions</v>
          </cell>
          <cell r="C65" t="str">
            <v>Request the creation or the modification of a NAS file system</v>
          </cell>
          <cell r="D65" t="str">
            <v>Project_ModifyApplicationNASFS.xml</v>
          </cell>
          <cell r="E65" t="str">
            <v>Storage</v>
          </cell>
          <cell r="F65" t="str">
            <v>NasFs</v>
          </cell>
          <cell r="G65" t="str">
            <v>NAS FS for Hosting solutions</v>
          </cell>
        </row>
        <row r="66">
          <cell r="A66" t="str">
            <v>node</v>
          </cell>
          <cell r="B66" t="str">
            <v>NodeJS</v>
          </cell>
          <cell r="C66" t="str">
            <v>A dedicated JavaScript engine to run your applications. Can be associated to a MongoDB (optional)</v>
          </cell>
          <cell r="D66" t="str">
            <v>Project_Node.xml</v>
          </cell>
          <cell r="E66" t="str">
            <v>Middleware</v>
          </cell>
          <cell r="F66" t="str">
            <v>node</v>
          </cell>
          <cell r="G66" t="str">
            <v>NodeJS</v>
          </cell>
        </row>
        <row r="67">
          <cell r="A67" t="str">
            <v>DecommissionOracle</v>
          </cell>
          <cell r="B67" t="str">
            <v>Oracle decommissioning</v>
          </cell>
          <cell r="C67" t="str">
            <v>This project allows you to request the decommissioning of existing Oracle resources.</v>
          </cell>
          <cell r="D67" t="str">
            <v>Project_DecommissionOracle.xml</v>
          </cell>
          <cell r="E67" t="str">
            <v>Database</v>
          </cell>
          <cell r="F67" t="str">
            <v>Oracle</v>
          </cell>
          <cell r="G67" t="str">
            <v>Oracle DB</v>
          </cell>
        </row>
        <row r="68">
          <cell r="A68" t="str">
            <v>DecomOracleServiceDigitC</v>
          </cell>
          <cell r="B68" t="str">
            <v>Decommissioning Oracle Service for Digit C</v>
          </cell>
          <cell r="C68" t="str">
            <v>This project allows you to request the  decommissioning of an RAC cluster to decommissioning a node of an existing RAC cluster or to decommissioning LUNs of a RAC cluster.</v>
          </cell>
          <cell r="D68" t="str">
            <v>Project_DecommissionOracleServiceDigitC.xml</v>
          </cell>
          <cell r="E68" t="str">
            <v>Database</v>
          </cell>
          <cell r="F68" t="str">
            <v>Oracle</v>
          </cell>
          <cell r="G68" t="str">
            <v>Oracle DB</v>
          </cell>
        </row>
        <row r="69">
          <cell r="A69" t="str">
            <v>ModifyOracleDB</v>
          </cell>
          <cell r="B69" t="str">
            <v>Oracle DB</v>
          </cell>
          <cell r="C69" t="str">
            <v>This project allows you to request the creation of a new Oracle db, add a schema, modify a db option, create/modify a tablespace or Request a refresh.</v>
          </cell>
          <cell r="D69" t="str">
            <v>Project_ModifyOracleDB.xml</v>
          </cell>
          <cell r="E69" t="str">
            <v>Database</v>
          </cell>
          <cell r="F69" t="str">
            <v>Oracle</v>
          </cell>
          <cell r="G69" t="str">
            <v>Oracle DB</v>
          </cell>
        </row>
        <row r="70">
          <cell r="A70" t="str">
            <v>ModifyOracleServiceDigitC</v>
          </cell>
          <cell r="B70" t="str">
            <v>Oracle Service for Digit C</v>
          </cell>
          <cell r="C70" t="str">
            <v>This project allows you to request the refresh or copy of an existing Oracle DB, an Oracle DB move, creation of an RAC cluster or to modify an existing RAC cluster. Also a request for user data manipulation.</v>
          </cell>
          <cell r="D70" t="str">
            <v>Project_ModifyOracleServiceDigitC.xml</v>
          </cell>
          <cell r="E70" t="str">
            <v>Database</v>
          </cell>
          <cell r="F70" t="str">
            <v>Oracle</v>
          </cell>
          <cell r="G70" t="str">
            <v>Oracle DB</v>
          </cell>
        </row>
        <row r="71">
          <cell r="A71" t="str">
            <v>OracleHosting</v>
          </cell>
          <cell r="B71" t="str">
            <v>Oracle DB</v>
          </cell>
          <cell r="C71" t="str">
            <v>This project allows you to request the creation of a new Oracle db.</v>
          </cell>
          <cell r="D71" t="str">
            <v>Project_OracleHosting.xml</v>
          </cell>
          <cell r="E71" t="str">
            <v>Database</v>
          </cell>
          <cell r="F71" t="str">
            <v>Oracle</v>
          </cell>
          <cell r="G71" t="str">
            <v>Oracle DB</v>
          </cell>
        </row>
        <row r="72">
          <cell r="A72" t="str">
            <v>ModifyOracleDB</v>
          </cell>
          <cell r="B72" t="str">
            <v>Oracle DB</v>
          </cell>
          <cell r="C72" t="str">
            <v>This project allows you to request the creation of a new Oracle db, add a schema, modify a db option, create/modify a tablespace or Request a refresh.</v>
          </cell>
          <cell r="D72" t="str">
            <v>Project_Oracle_DB_LDC_Move_to_DIGIT.xml</v>
          </cell>
          <cell r="E72" t="str">
            <v>Database</v>
          </cell>
          <cell r="F72" t="str">
            <v>Oracle</v>
          </cell>
          <cell r="G72" t="str">
            <v>Oracle DB</v>
          </cell>
        </row>
        <row r="73">
          <cell r="A73" t="str">
            <v>Oss</v>
          </cell>
          <cell r="B73" t="str">
            <v>Oss</v>
          </cell>
          <cell r="C73" t="str">
            <v>Oss</v>
          </cell>
          <cell r="E73" t="str">
            <v>Middleware</v>
          </cell>
          <cell r="F73" t="str">
            <v>Oss</v>
          </cell>
          <cell r="G73" t="str">
            <v>Oss</v>
          </cell>
        </row>
        <row r="74">
          <cell r="A74" t="str">
            <v>DecommissionOther</v>
          </cell>
          <cell r="B74" t="str">
            <v>Other decommissioning</v>
          </cell>
          <cell r="C74" t="str">
            <v>This project allows you to request the decommissioning of Other existing elements in the Datacenter.</v>
          </cell>
          <cell r="D74" t="str">
            <v>Project_DecommissionOther.xml</v>
          </cell>
          <cell r="E74" t="str">
            <v>Other</v>
          </cell>
          <cell r="F74" t="str">
            <v>OtherHosting</v>
          </cell>
          <cell r="G74" t="str">
            <v>Other hosting</v>
          </cell>
        </row>
        <row r="75">
          <cell r="A75" t="str">
            <v>DecommissionOtherForCABSEC</v>
          </cell>
          <cell r="B75" t="str">
            <v>Other decommissioning only for CAB SEC</v>
          </cell>
          <cell r="C75" t="str">
            <v>This project allows you to request the decommissioning of Other existing elements in the Datacenter.</v>
          </cell>
          <cell r="D75" t="str">
            <v>Project_DecommissionOtherForCABSEC.xml</v>
          </cell>
          <cell r="E75" t="str">
            <v>Other</v>
          </cell>
          <cell r="F75" t="str">
            <v>OtherHosting</v>
          </cell>
          <cell r="G75" t="str">
            <v>Other hosting</v>
          </cell>
        </row>
        <row r="76">
          <cell r="A76" t="str">
            <v>DecommissionTech</v>
          </cell>
          <cell r="B76" t="str">
            <v>Decommissioning Application Middleware Infrastructure</v>
          </cell>
          <cell r="C76" t="str">
            <v>This project allows you to request the  decommissioning of a technology related to an application.</v>
          </cell>
          <cell r="D76" t="str">
            <v>Project_DecommissionTech.xml</v>
          </cell>
          <cell r="E76" t="str">
            <v>Middleware</v>
          </cell>
          <cell r="F76" t="str">
            <v>OtherHosting</v>
          </cell>
          <cell r="G76" t="str">
            <v>Other hosting</v>
          </cell>
        </row>
        <row r="77">
          <cell r="A77" t="str">
            <v>ModifyOther</v>
          </cell>
          <cell r="B77" t="str">
            <v>Other modification</v>
          </cell>
          <cell r="C77" t="str">
            <v>You can't find the request type  you are looking for? Use this type of request form and provide us the necessary details to understand your request.</v>
          </cell>
          <cell r="D77" t="str">
            <v>Project_ModifyOther.xml</v>
          </cell>
          <cell r="E77" t="str">
            <v>Other</v>
          </cell>
          <cell r="F77" t="str">
            <v>OtherHosting</v>
          </cell>
          <cell r="G77" t="str">
            <v>Other hosting</v>
          </cell>
        </row>
        <row r="78">
          <cell r="A78" t="str">
            <v>ModifyWorkPackage</v>
          </cell>
          <cell r="B78" t="str">
            <v>Work package</v>
          </cell>
          <cell r="C78" t="str">
            <v>Internal form for multiple subtasks. CAN BE USED ONLY BY CCOR</v>
          </cell>
          <cell r="D78" t="str">
            <v>Project_ModifyWorkPackage.xml</v>
          </cell>
          <cell r="E78" t="str">
            <v>Other</v>
          </cell>
          <cell r="F78" t="str">
            <v>OtherHosting</v>
          </cell>
          <cell r="G78" t="str">
            <v>Other hosting</v>
          </cell>
        </row>
        <row r="79">
          <cell r="A79" t="str">
            <v>OtherHosting</v>
          </cell>
          <cell r="B79" t="str">
            <v>Other hosting</v>
          </cell>
          <cell r="C79" t="str">
            <v>You can't find the request type  you are looking for? Use this type of request form and provide us the necessary details to understand your request.</v>
          </cell>
          <cell r="D79" t="str">
            <v>Project_Other.xml</v>
          </cell>
          <cell r="E79" t="str">
            <v>Other</v>
          </cell>
          <cell r="F79" t="str">
            <v>OtherHosting</v>
          </cell>
          <cell r="G79" t="str">
            <v>Other hosting</v>
          </cell>
        </row>
        <row r="80">
          <cell r="A80" t="str">
            <v>Decommission</v>
          </cell>
          <cell r="B80" t="str">
            <v>IS Decommissioning</v>
          </cell>
          <cell r="C80" t="str">
            <v>Removal of the whole IS or selected environments of an IS.</v>
          </cell>
          <cell r="D80" t="str">
            <v>Project_schema_del.xml</v>
          </cell>
          <cell r="E80" t="str">
            <v>Other</v>
          </cell>
          <cell r="F80" t="str">
            <v>OtherHosting</v>
          </cell>
          <cell r="G80" t="str">
            <v>Other hosting</v>
          </cell>
        </row>
        <row r="81">
          <cell r="A81" t="str">
            <v>qliksense_mod</v>
          </cell>
          <cell r="B81" t="str">
            <v>Qlik Sense Application</v>
          </cell>
          <cell r="C81" t="str">
            <v>Creation or Modification of Qlik Sense infrastructure</v>
          </cell>
          <cell r="D81" t="str">
            <v>Project_qliksense_add_nodes.xml</v>
          </cell>
          <cell r="E81" t="str">
            <v>Middleware</v>
          </cell>
          <cell r="F81" t="str">
            <v>QlikSense</v>
          </cell>
          <cell r="G81" t="str">
            <v>Qlik Sense Application</v>
          </cell>
        </row>
        <row r="82">
          <cell r="A82" t="str">
            <v>qliksense_add</v>
          </cell>
          <cell r="B82" t="str">
            <v>Qlik Sense Application</v>
          </cell>
          <cell r="C82" t="str">
            <v>Creation of a new Qlik Sense Instance</v>
          </cell>
          <cell r="D82" t="str">
            <v>Project_qliksense_create_instance_add.xml</v>
          </cell>
          <cell r="E82" t="str">
            <v>Middleware</v>
          </cell>
          <cell r="F82" t="str">
            <v>QlikSense</v>
          </cell>
          <cell r="G82" t="str">
            <v>Qlik Sense Application</v>
          </cell>
        </row>
        <row r="83">
          <cell r="A83" t="str">
            <v>qliksense_mod</v>
          </cell>
          <cell r="B83" t="str">
            <v>Qlik Sense Application</v>
          </cell>
          <cell r="C83" t="str">
            <v>Creation or Modification of Qlik Sense infrastructure</v>
          </cell>
          <cell r="D83" t="str">
            <v>Project_qliksense_create_instance_mod.xml</v>
          </cell>
          <cell r="E83" t="str">
            <v>Middleware</v>
          </cell>
          <cell r="F83" t="str">
            <v>QlikSense</v>
          </cell>
          <cell r="G83" t="str">
            <v>Qlik Sense Application</v>
          </cell>
        </row>
        <row r="84">
          <cell r="A84" t="str">
            <v>qliksense_mod</v>
          </cell>
          <cell r="B84" t="str">
            <v>Qlik Sense Application</v>
          </cell>
          <cell r="C84" t="str">
            <v>Creation or Modification of Qlik Sense infrastructure</v>
          </cell>
          <cell r="D84" t="str">
            <v>Project_qliksense_manage_datasources.xml</v>
          </cell>
          <cell r="E84" t="str">
            <v>Middleware</v>
          </cell>
          <cell r="F84" t="str">
            <v>QlikSense</v>
          </cell>
          <cell r="G84" t="str">
            <v>Qlik Sense Application</v>
          </cell>
        </row>
        <row r="85">
          <cell r="A85" t="str">
            <v>qliksense_mod</v>
          </cell>
          <cell r="B85" t="str">
            <v>Qlik Sense Application</v>
          </cell>
          <cell r="C85" t="str">
            <v>Creation or Modification of Qlik Sense infrastructure</v>
          </cell>
          <cell r="D85" t="str">
            <v>Project_qliksense_nas_create.xml</v>
          </cell>
          <cell r="E85" t="str">
            <v>Middleware</v>
          </cell>
          <cell r="F85" t="str">
            <v>QlikSense</v>
          </cell>
          <cell r="G85" t="str">
            <v>Qlik Sense Application</v>
          </cell>
        </row>
        <row r="86">
          <cell r="A86" t="str">
            <v>qliksense_del</v>
          </cell>
          <cell r="B86" t="str">
            <v>Qlik Sense Application</v>
          </cell>
          <cell r="C86" t="str">
            <v>Removal of a Qlik Sense Infrastructure</v>
          </cell>
          <cell r="D86" t="str">
            <v>Project_qliksense_remove_instance.xml</v>
          </cell>
          <cell r="E86" t="str">
            <v>Middleware</v>
          </cell>
          <cell r="F86" t="str">
            <v>QlikSense</v>
          </cell>
          <cell r="G86" t="str">
            <v>Qlik Sense Application</v>
          </cell>
        </row>
        <row r="87">
          <cell r="A87" t="str">
            <v>qliksense_mod</v>
          </cell>
          <cell r="B87" t="str">
            <v>Qlik Sense Application</v>
          </cell>
          <cell r="C87" t="str">
            <v>Creation or Modification of Qlik Sense infrastructure</v>
          </cell>
          <cell r="D87" t="str">
            <v>Project_QlikSense_Remove_Nodes.xml</v>
          </cell>
          <cell r="E87" t="str">
            <v>Middleware</v>
          </cell>
          <cell r="F87" t="str">
            <v>QlikSense</v>
          </cell>
          <cell r="G87" t="str">
            <v>Qlik Sense Application</v>
          </cell>
        </row>
        <row r="88">
          <cell r="A88" t="str">
            <v>ModifyApplicationQV</v>
          </cell>
          <cell r="B88" t="str">
            <v>Qlikview Infrastructure Modification</v>
          </cell>
          <cell r="C88" t="str">
            <v>Request the creation of a Qlikview instance</v>
          </cell>
          <cell r="D88" t="str">
            <v>Project_ModifyApplicationQV.xml</v>
          </cell>
          <cell r="E88" t="str">
            <v>Middleware</v>
          </cell>
          <cell r="F88" t="str">
            <v>QlikView</v>
          </cell>
          <cell r="G88" t="str">
            <v>QlikView</v>
          </cell>
        </row>
        <row r="89">
          <cell r="A89" t="str">
            <v>QlikView</v>
          </cell>
          <cell r="B89" t="str">
            <v>QlikView</v>
          </cell>
          <cell r="C89" t="str">
            <v>This Project is to request a new QlikView Dashboard</v>
          </cell>
          <cell r="D89" t="str">
            <v>Project_QlikView.xml</v>
          </cell>
          <cell r="E89" t="str">
            <v>Middleware</v>
          </cell>
          <cell r="F89" t="str">
            <v>QlikView</v>
          </cell>
          <cell r="G89" t="str">
            <v>QlikView</v>
          </cell>
        </row>
        <row r="90">
          <cell r="A90" t="str">
            <v>QlikView</v>
          </cell>
          <cell r="B90" t="str">
            <v>QlikView</v>
          </cell>
          <cell r="C90" t="str">
            <v>This Project is to request a creation or modification of a QlikView Dashboard</v>
          </cell>
          <cell r="D90" t="str">
            <v>Project_QlikView_AddDataSource.xml</v>
          </cell>
          <cell r="E90" t="str">
            <v>Middleware</v>
          </cell>
          <cell r="F90" t="str">
            <v>QlikView</v>
          </cell>
          <cell r="G90" t="str">
            <v>QlikView</v>
          </cell>
        </row>
        <row r="91">
          <cell r="A91" t="str">
            <v>QlikView</v>
          </cell>
          <cell r="B91" t="str">
            <v>QlikView</v>
          </cell>
          <cell r="C91" t="str">
            <v>This Project is to request a creation or modification of a QlikView Dashboard</v>
          </cell>
          <cell r="D91" t="str">
            <v>Project_Qlikview_AddLocalAdmin.xml</v>
          </cell>
          <cell r="E91" t="str">
            <v>Middleware</v>
          </cell>
          <cell r="F91" t="str">
            <v>QlikView</v>
          </cell>
          <cell r="G91" t="str">
            <v>QlikView</v>
          </cell>
        </row>
        <row r="92">
          <cell r="A92" t="str">
            <v>QlikView</v>
          </cell>
          <cell r="B92" t="str">
            <v>QlikView</v>
          </cell>
          <cell r="C92" t="str">
            <v>This Project is to request a creation or modification of a QlikView Dashboard</v>
          </cell>
          <cell r="D92" t="str">
            <v>Project_Qlikview_AddNode.xml</v>
          </cell>
          <cell r="E92" t="str">
            <v>Middleware</v>
          </cell>
          <cell r="F92" t="str">
            <v>QlikView</v>
          </cell>
          <cell r="G92" t="str">
            <v>QlikView</v>
          </cell>
        </row>
        <row r="93">
          <cell r="A93" t="str">
            <v>QlikViewDecom</v>
          </cell>
          <cell r="B93" t="str">
            <v>QlikView</v>
          </cell>
          <cell r="C93" t="str">
            <v>This Project is to request a QlikView instance decommission</v>
          </cell>
          <cell r="D93" t="str">
            <v>Project_Qlikview_Decom.xml</v>
          </cell>
          <cell r="E93" t="str">
            <v>Middleware</v>
          </cell>
          <cell r="F93" t="str">
            <v>QlikView</v>
          </cell>
          <cell r="G93" t="str">
            <v>QlikView</v>
          </cell>
        </row>
        <row r="94">
          <cell r="A94" t="str">
            <v>QlikView</v>
          </cell>
          <cell r="B94" t="str">
            <v>QlikView</v>
          </cell>
          <cell r="C94" t="str">
            <v>This Project is to request a creation or modification of a QlikView Dashboard</v>
          </cell>
          <cell r="D94" t="str">
            <v>Project_Qlikview_RemoveDB.xml</v>
          </cell>
          <cell r="E94" t="str">
            <v>Middleware</v>
          </cell>
          <cell r="F94" t="str">
            <v>QlikView</v>
          </cell>
          <cell r="G94" t="str">
            <v>QlikView</v>
          </cell>
        </row>
        <row r="95">
          <cell r="A95" t="str">
            <v>QlikView</v>
          </cell>
          <cell r="B95" t="str">
            <v>QlikView</v>
          </cell>
          <cell r="C95" t="str">
            <v>This Project is to request a creation or modification of a QlikView Dashboard</v>
          </cell>
          <cell r="D95" t="str">
            <v>Project_Qlikview_RemoveLocAdm.xml</v>
          </cell>
          <cell r="E95" t="str">
            <v>Middleware</v>
          </cell>
          <cell r="F95" t="str">
            <v>QlikView</v>
          </cell>
          <cell r="G95" t="str">
            <v>QlikView</v>
          </cell>
        </row>
        <row r="96">
          <cell r="A96" t="str">
            <v>DecommissionREDIS</v>
          </cell>
          <cell r="B96" t="str">
            <v>REDIS decommissioning</v>
          </cell>
          <cell r="C96" t="str">
            <v>This project allows you to request the decommissioning of a REDIS application in the Datacenter.</v>
          </cell>
          <cell r="D96" t="str">
            <v>Project_DecommissionREDIS.xml</v>
          </cell>
          <cell r="E96" t="str">
            <v>Database</v>
          </cell>
          <cell r="F96" t="str">
            <v>Redis</v>
          </cell>
          <cell r="G96" t="str">
            <v xml:space="preserve">REDIS </v>
          </cell>
        </row>
        <row r="97">
          <cell r="A97" t="str">
            <v>ModifyApplicationREDIS</v>
          </cell>
          <cell r="B97" t="str">
            <v>REDIS environments</v>
          </cell>
          <cell r="C97" t="str">
            <v>Request the creation or the modification of a REDIS environments</v>
          </cell>
          <cell r="D97" t="str">
            <v>Project_ModifyApplicationREDIS.xml</v>
          </cell>
          <cell r="E97" t="str">
            <v>Database</v>
          </cell>
          <cell r="F97" t="str">
            <v>Redis</v>
          </cell>
          <cell r="G97" t="str">
            <v xml:space="preserve">REDIS </v>
          </cell>
        </row>
        <row r="98">
          <cell r="A98" t="str">
            <v>REDISHosting</v>
          </cell>
          <cell r="B98" t="str">
            <v>REDIS hosting</v>
          </cell>
          <cell r="C98" t="str">
            <v>This project allows you to request REDIS environment in the Datacenter.</v>
          </cell>
          <cell r="D98" t="str">
            <v>Project_REDISHosting.xml</v>
          </cell>
          <cell r="E98" t="str">
            <v>Database</v>
          </cell>
          <cell r="F98" t="str">
            <v>Redis</v>
          </cell>
          <cell r="G98" t="str">
            <v xml:space="preserve">REDIS </v>
          </cell>
        </row>
        <row r="99">
          <cell r="A99" t="str">
            <v>splunk</v>
          </cell>
          <cell r="B99" t="str">
            <v>Log Correlation Service</v>
          </cell>
          <cell r="C99" t="str">
            <v>Request or update a log correlation use-case, or remove a Splunk App from the DIGIT production Splunk platform.</v>
          </cell>
          <cell r="D99" t="str">
            <v>Project_SPLUNK_create.xml</v>
          </cell>
          <cell r="E99" t="str">
            <v>Middleware</v>
          </cell>
          <cell r="F99" t="str">
            <v>splunk</v>
          </cell>
          <cell r="G99" t="str">
            <v>Log Correlation Service</v>
          </cell>
        </row>
        <row r="100">
          <cell r="A100" t="str">
            <v>splunk</v>
          </cell>
          <cell r="B100" t="str">
            <v>Log Correlation Service</v>
          </cell>
          <cell r="C100" t="str">
            <v>Request or update a log correlation use-case, or remove a Splunk App from the DIGIT production Splunk platform.</v>
          </cell>
          <cell r="D100" t="str">
            <v>Project_SPLUNK_remove.xml</v>
          </cell>
          <cell r="E100" t="str">
            <v>Middleware</v>
          </cell>
          <cell r="F100" t="str">
            <v>splunk</v>
          </cell>
          <cell r="G100" t="str">
            <v>Log Correlation Service</v>
          </cell>
        </row>
        <row r="101">
          <cell r="A101" t="str">
            <v>DeleteSrv4Dev</v>
          </cell>
          <cell r="B101" t="str">
            <v>Service for Developers</v>
          </cell>
          <cell r="C101" t="str">
            <v>This project allows you to request the creation of a new Service for developers account.</v>
          </cell>
          <cell r="D101" t="str">
            <v>Project_DeleteSrv4Dev.xml</v>
          </cell>
          <cell r="E101" t="str">
            <v>Middleware</v>
          </cell>
          <cell r="F101" t="str">
            <v>Srv4dev</v>
          </cell>
          <cell r="G101" t="str">
            <v>Service for Developers</v>
          </cell>
        </row>
        <row r="102">
          <cell r="A102" t="str">
            <v>ModifySrv4Dev</v>
          </cell>
          <cell r="B102" t="str">
            <v>Service for Developers</v>
          </cell>
          <cell r="C102" t="str">
            <v>This project allows you to request the creation of a new Service for developers account.</v>
          </cell>
          <cell r="D102" t="str">
            <v>Project_ModifySrv4Dev.xml</v>
          </cell>
          <cell r="E102" t="str">
            <v>Middleware</v>
          </cell>
          <cell r="F102" t="str">
            <v>Srv4dev</v>
          </cell>
          <cell r="G102" t="str">
            <v>Service for Developers</v>
          </cell>
        </row>
        <row r="103">
          <cell r="A103" t="str">
            <v>TestCampaign</v>
          </cell>
          <cell r="B103" t="str">
            <v>Sauce Labs service</v>
          </cell>
          <cell r="C103" t="str">
            <v>Allow you to request an account for Sauce Labs Service</v>
          </cell>
          <cell r="D103" t="str">
            <v>Project_ModifyTestCampaign.xml</v>
          </cell>
          <cell r="E103" t="str">
            <v>Other</v>
          </cell>
          <cell r="F103" t="str">
            <v>TestCampaign</v>
          </cell>
          <cell r="G103" t="str">
            <v>Sauce Labs service</v>
          </cell>
        </row>
        <row r="104">
          <cell r="A104" t="str">
            <v>SecurityConvention</v>
          </cell>
          <cell r="B104" t="str">
            <v>Security Convention</v>
          </cell>
          <cell r="C104" t="str">
            <v>Security Conventions provide the framework for authorisation of connections\n _x000D_
			to/from private electronic communication networks of EC\n _x000D_
			and provides insurance that the interconnections between internal network of EC\n _x000D_
			and other external networks will not decrease the overall security\n _x000D_
			of the corporate data network.</v>
          </cell>
          <cell r="D104" t="str">
            <v>Project_SecurityConvention.xml</v>
          </cell>
          <cell r="E104" t="str">
            <v>Other</v>
          </cell>
          <cell r="F104" t="str">
            <v>TestCampaign</v>
          </cell>
          <cell r="G104" t="str">
            <v>Security Convention</v>
          </cell>
        </row>
        <row r="105">
          <cell r="A105" t="str">
            <v>ModifyApplicationTomcat</v>
          </cell>
          <cell r="B105" t="str">
            <v>Tomcat JEE Application</v>
          </cell>
          <cell r="C105" t="str">
            <v>Host Java web applications on Apache Tomcat application environments at DIGIT</v>
          </cell>
          <cell r="D105" t="str">
            <v>Project_ModifyApplicationTomcat.xml</v>
          </cell>
          <cell r="E105" t="str">
            <v>Middleware</v>
          </cell>
          <cell r="F105" t="str">
            <v>Tomcat</v>
          </cell>
          <cell r="G105" t="str">
            <v>Tomcat JEE Application</v>
          </cell>
        </row>
        <row r="106">
          <cell r="A106" t="str">
            <v>TomcatHosting</v>
          </cell>
          <cell r="B106" t="str">
            <v>Tomcat JEE Application</v>
          </cell>
          <cell r="C106" t="str">
            <v>Host Java web applications on Apache Tomcat application environments at DIGIT</v>
          </cell>
          <cell r="D106" t="str">
            <v>Project_TomcatHosting.xml</v>
          </cell>
          <cell r="E106" t="str">
            <v>Middleware</v>
          </cell>
          <cell r="F106" t="str">
            <v>Tomcat</v>
          </cell>
          <cell r="G106" t="str">
            <v>Tomcat JEE Application</v>
          </cell>
        </row>
        <row r="107">
          <cell r="A107" t="str">
            <v>Wcm</v>
          </cell>
          <cell r="B107" t="str">
            <v>Wcm</v>
          </cell>
          <cell r="C107" t="str">
            <v>Wcm</v>
          </cell>
          <cell r="E107" t="str">
            <v>Middleware</v>
          </cell>
          <cell r="F107" t="str">
            <v>Wcm</v>
          </cell>
          <cell r="G107" t="str">
            <v>Wcm</v>
          </cell>
        </row>
        <row r="108">
          <cell r="A108" t="str">
            <v>Weblogic</v>
          </cell>
          <cell r="B108" t="str">
            <v>Weblogic applications</v>
          </cell>
          <cell r="C108" t="str">
            <v>Request the creation or the modification of a WebLogic middleware instance</v>
          </cell>
          <cell r="D108" t="str">
            <v>Project_ModifyApplicationWL.xml</v>
          </cell>
          <cell r="E108" t="str">
            <v>Middleware</v>
          </cell>
          <cell r="F108" t="str">
            <v>Weblogic</v>
          </cell>
          <cell r="G108" t="str">
            <v>Weblogic applications</v>
          </cell>
        </row>
        <row r="109">
          <cell r="A109" t="str">
            <v>ModifyWeblogicVMinternal</v>
          </cell>
          <cell r="B109" t="str">
            <v>Modify Weblogic VM for DIGIT C</v>
          </cell>
          <cell r="C109" t="str">
            <v>Reserved DIGIT.C: This type of project allows you to request the resize of a VM used by a Weblogic application.</v>
          </cell>
          <cell r="D109" t="str">
            <v>Project_ModifyWeblogicVMinternal.xml</v>
          </cell>
          <cell r="E109" t="str">
            <v>Middleware</v>
          </cell>
          <cell r="F109" t="str">
            <v>Weblogic</v>
          </cell>
          <cell r="G109" t="str">
            <v>Weblogic applications</v>
          </cell>
        </row>
        <row r="110">
          <cell r="A110" t="str">
            <v>Weblogic</v>
          </cell>
          <cell r="B110" t="str">
            <v>Weblogic hosting</v>
          </cell>
          <cell r="C110" t="str">
            <v>This service offers fully managed WebLogic application servers at DIGIT. WebLogic Server is a Java EE compliant application server, it is the component that actually runs applications developed conformant the Java EE specifications.</v>
          </cell>
          <cell r="D110" t="str">
            <v>Project_WBLHosting.xml</v>
          </cell>
          <cell r="E110" t="str">
            <v>Middleware</v>
          </cell>
          <cell r="F110" t="str">
            <v>Weblogic</v>
          </cell>
          <cell r="G110" t="str">
            <v>Weblogic applications</v>
          </cell>
        </row>
        <row r="111">
          <cell r="A111" t="str">
            <v>Weblogic</v>
          </cell>
          <cell r="B111" t="str">
            <v>WebLogic applications</v>
          </cell>
          <cell r="C111" t="str">
            <v>Request the creation or the modification of a WebLogic middleware instance</v>
          </cell>
          <cell r="D111" t="str">
            <v>Project_WL122_upd.xml</v>
          </cell>
          <cell r="E111" t="str">
            <v>Middleware</v>
          </cell>
          <cell r="F111" t="str">
            <v>Weblogic</v>
          </cell>
          <cell r="G111" t="str">
            <v>Weblogic applications</v>
          </cell>
        </row>
        <row r="112">
          <cell r="A112" t="str">
            <v>Weblogic</v>
          </cell>
          <cell r="B112" t="str">
            <v>Weblogic applications</v>
          </cell>
          <cell r="C112" t="str">
            <v>Request the creation or the modification of a WebLogic middleware instance</v>
          </cell>
          <cell r="D112" t="str">
            <v>Project_WL122_upd_jvm_memory.xml</v>
          </cell>
          <cell r="E112" t="str">
            <v>Middleware</v>
          </cell>
          <cell r="F112" t="str">
            <v>Weblogic</v>
          </cell>
          <cell r="G112" t="str">
            <v>Weblogic applications</v>
          </cell>
        </row>
        <row r="113">
          <cell r="A113" t="str">
            <v>Weblogic</v>
          </cell>
          <cell r="B113" t="str">
            <v>Weblogic hosting</v>
          </cell>
          <cell r="C113" t="str">
            <v>This service offers fully managed WebLogic application servers at DIGIT. WebLogic Server is a Java EE compliant application server, it is the component that actually runs applications developed conformant the Java EE specifications.</v>
          </cell>
          <cell r="D113" t="str">
            <v>Project_WL_addDomain.xml</v>
          </cell>
          <cell r="E113" t="str">
            <v>Middleware</v>
          </cell>
          <cell r="F113" t="str">
            <v>Weblogic</v>
          </cell>
          <cell r="G113" t="str">
            <v>Weblogic applications</v>
          </cell>
        </row>
        <row r="114">
          <cell r="A114" t="str">
            <v>Weblogic</v>
          </cell>
          <cell r="B114" t="str">
            <v>Weblogic hosting</v>
          </cell>
          <cell r="C114" t="str">
            <v>This service offers fully managed WebLogic application servers at DIGIT. WebLogic Server is a Java EE compliant application server, it is the component that actually runs applications developed conformant the Java EE specifications.</v>
          </cell>
          <cell r="D114" t="str">
            <v>Project_WL_AddServer.xml</v>
          </cell>
          <cell r="E114" t="str">
            <v>Middleware</v>
          </cell>
          <cell r="F114" t="str">
            <v>Weblogic</v>
          </cell>
          <cell r="G114" t="str">
            <v>Weblogic applications</v>
          </cell>
        </row>
        <row r="115">
          <cell r="A115" t="str">
            <v>Weblogic</v>
          </cell>
          <cell r="B115" t="str">
            <v>Weblogic applications</v>
          </cell>
          <cell r="C115" t="str">
            <v>Request the creation or the modification of a WebLogic middleware instance</v>
          </cell>
          <cell r="D115" t="str">
            <v>Project_WL_createDomain.xml</v>
          </cell>
          <cell r="E115" t="str">
            <v>Middleware</v>
          </cell>
          <cell r="F115" t="str">
            <v>Weblogic</v>
          </cell>
          <cell r="G115" t="str">
            <v>Weblogic applications</v>
          </cell>
        </row>
        <row r="116">
          <cell r="A116" t="str">
            <v>DecommissionTech</v>
          </cell>
          <cell r="B116" t="str">
            <v>Decommissioning Application Middleware Infrastructure</v>
          </cell>
          <cell r="C116" t="str">
            <v>This project allows you to request the  decommissioning of a technology related to an application.</v>
          </cell>
          <cell r="D116" t="str">
            <v>Project_WL_removeDomain.xml</v>
          </cell>
          <cell r="E116" t="str">
            <v>Middleware</v>
          </cell>
          <cell r="F116" t="str">
            <v>Weblogic</v>
          </cell>
          <cell r="G116" t="str">
            <v>Weblogic applications</v>
          </cell>
        </row>
        <row r="117">
          <cell r="A117" t="str">
            <v>Weblogic</v>
          </cell>
          <cell r="B117" t="str">
            <v>Weblogic applications</v>
          </cell>
          <cell r="C117" t="str">
            <v>Request the creation or the modification of a WebLogic middleware instance</v>
          </cell>
          <cell r="D117" t="str">
            <v>Project_WL_UpdateResources.xml</v>
          </cell>
          <cell r="E117" t="str">
            <v>Middleware</v>
          </cell>
          <cell r="F117" t="str">
            <v>Weblogic</v>
          </cell>
          <cell r="G117" t="str">
            <v>Weblogic applications</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SELI Balazs Tamas (DIGIT-EXT)" refreshedDate="44228.608863425929" createdVersion="6" refreshedVersion="6" minRefreshableVersion="3" recordCount="550">
  <cacheSource type="worksheet">
    <worksheetSource name="Table2"/>
  </cacheSource>
  <cacheFields count="15">
    <cacheField name="projectName" numFmtId="0">
      <sharedItems/>
    </cacheField>
    <cacheField name="newProjectName" numFmtId="0">
      <sharedItems containsBlank="1" count="351">
        <s v="Apigw_Access_Create"/>
        <s v="Apigw_Access_Modify"/>
        <s v="Apigw_Access_Remove"/>
        <s v="Apmrum_Component_Create"/>
        <s v="Apmrum_Component_Remove"/>
        <s v="Apmrum_Instance_Create"/>
        <s v="Apmrum_Instance_Modify"/>
        <s v="Apmrum_Instance_Remove"/>
        <s v="Apmrum_Metrics_Extract"/>
        <s v="Apmrum_UserGroup_Add"/>
        <s v="Apmrum_UserGroup_Modify"/>
        <s v="Apmrum_UserGroup_Remove"/>
        <s v="Artefst_Instance_Create"/>
        <s v="Artefst_Instance_Remove"/>
        <s v="Artefst_Owners_Modify"/>
        <s v="Artefst_Fs_San_Modify"/>
        <s v="Aws_Amq_Instance_Create"/>
        <s v="Aws_Amq_Instance_Reboot"/>
        <s v="Aws_Cloudfront_Account_Create"/>
        <s v="Aws_Pgsql_Instance_Create"/>
        <s v="Aws_Pgsql_Instance_CreateCopy"/>
        <s v="Aws_Pgsql_Instance_Start"/>
        <s v="Aws_Wildfly_Instance_Create"/>
        <s v="Aws_Wildfly_Instance_Reboot"/>
        <s v="Bi_AfterUpgrade_Remove"/>
        <s v="Bi_Bo_Instance_Create"/>
        <s v="Bi_Bo_Create"/>
        <s v="Bi_Bo_Instance_Remove"/>
        <s v="Bi_Bo_Node_Create"/>
        <s v="Bi_Bo_Node_Remove"/>
        <s v="Bi_Bo_Remove"/>
        <s v="Bi_Sas_Instance_Create"/>
        <s v="Bi_Sas_Instance_Remove"/>
        <s v="Biztalk_Instance_Create"/>
        <s v="Bods_Instance_Create"/>
        <s v="Bods_Instance_Remove"/>
        <s v="Boxi_Connection_Create"/>
        <s v="Boxi_Instance_Create"/>
        <s v="Boxi_Instance_Modify"/>
        <s v="Boxi_Instance_Remove"/>
        <s v="Boxi_Instance_Restart"/>
        <s v="Boxi_Instance_Upgrade"/>
        <s v="Cab_AfterUpgrade_Remove"/>
        <s v="Ccor_TokenId_FindAll"/>
        <s v="Ccor_TokenId_FindSingle"/>
        <s v="Cfusion_AfterUpgrade_Remove"/>
        <s v="Cfusion_Cache_Clean"/>
        <s v="Cfusion_Instance_Create"/>
        <s v="Cfusion_Instance_Modify"/>
        <s v="Cfusion_Instance_Reboot"/>
        <s v="Cfusion_Instance_Remove"/>
        <s v="Cfusion_Instance_Upgrade"/>
        <s v="Cfusion_Log_Access_Create"/>
        <s v="Container_Create"/>
        <s v="Container_Fs_Nas_Create"/>
        <s v="Container_Fs_Nas_Modify"/>
        <s v="Container_Fs_Nas_Remove"/>
        <s v="Container_Fs_Nas_Remove_Digitc"/>
        <s v="Container_Remove"/>
        <s v="Container_Remove_Digitc"/>
        <s v="Container_Fs_San_Create"/>
        <s v="Container_Fs_San_Create_Digitc"/>
        <s v="Container_Fs_San_Modify"/>
        <s v="Container_Fs_San_Remove"/>
        <s v="Container_Fs_San_Remove_Digitc"/>
        <s v="Container_Fs_San_Modify_Digitc"/>
        <s v="Container_Modify"/>
        <s v="Container_Type_Modify"/>
        <s v="Container_Unix_Account_Manage"/>
        <s v="Container_Unix_Account_Manage_Digitc"/>
        <s v="Container_Unix_Group_Manage"/>
        <s v="Dapi_Account_Create"/>
        <s v="Dapi_User_Create"/>
        <s v="Fpfis_MysqlDb_Create"/>
        <s v="FS_Remove"/>
        <s v="Ftpstore_AuthKeysFile_Modify"/>
        <s v="Ftpstore_AuthKeysFile_Request"/>
        <s v="Ftpstore_Instance_Create"/>
        <s v="Ftpstore_Instance_Remove"/>
        <s v="Ftpstore_Login_Create"/>
        <s v="Ftpstore_Login_Modify"/>
        <s v="Ftpstore_Login_Remove"/>
        <s v="Ftpstore_Password_Modify"/>
        <s v="Ftpstore_Workspace_Create"/>
        <s v="Ftpstore_WorkspaceMng_Modify"/>
        <s v="Gis_AgsGeoDbFile_Deploy"/>
        <s v="Gis_Instance_Create"/>
        <s v="Gis_Instance_Modify"/>
        <s v="Gis_SdeGeoDb_Remove"/>
        <s v="Gis_Server_ArcGis_Remove"/>
        <s v="Gis_Server_ArcSde_Remove"/>
        <s v="Gis_Service_AgsMap_Deploy"/>
        <s v="Gis_Service_AgsMap_Modify"/>
        <s v="Gis_Service_AgsMap_Operate"/>
        <s v="Gis_Service_AgsMap_Remove"/>
        <s v="Hcp_Bucket_Acl_Modify"/>
        <s v="Hcp_Bucket_Create"/>
        <s v="Hcp_Bucket_Perm_Modify"/>
        <s v="Hcp_Bucket_Perm_Remove"/>
        <s v="Hcp_Bucket_Remove"/>
        <s v="Hcp_Bucket_Modify"/>
        <s v="Idol_ConfigFile_Modify"/>
        <s v="Idol_Instance_Create"/>
        <s v="Idol_Instance_Remove"/>
        <s v="Is_Remove"/>
        <s v="IsHosting_Backup_Create"/>
        <s v="IsHosting_Backup_Remove"/>
        <s v="Itic_Container_Modify"/>
        <s v="Lampt_Instance_Create"/>
        <s v="Lampt_Instance_Modify"/>
        <s v="Lampt_Instance_Remove"/>
        <s v="Lampt_Fs_San_Modify"/>
        <s v="Lb_Create"/>
        <s v="Lb_Modify"/>
        <s v="Lb_Remove"/>
        <s v="Liferay_Instance_Configure"/>
        <s v="Liferay_Instance_Create"/>
        <s v="Liferay_Instance_Modify"/>
        <s v="Liferay_Instance_Remove"/>
        <s v="Liferay_Instance_Restore"/>
        <s v="Liferay_Instance_SnapshotCreate"/>
        <s v="Liferay_Jvm_Configure"/>
        <s v="Liferay_Other"/>
        <s v="Liferay_Plugin_Deploy"/>
        <s v="Liferay_Plugin_Undeploy"/>
        <s v="Mon_ComplexE2E_Create"/>
        <s v="Mon_ComplexE2E_Modify"/>
        <s v="Mon_ComplexE2E_Remove"/>
        <s v="Mon_SimpleE2E_Create"/>
        <s v="Mon_SimpleE2E_Modify"/>
        <s v="Mon_SimpleE2E_Remove"/>
        <s v="Mssql_Database_AG_Remove"/>
        <s v="Mssql_Database_Export"/>
        <s v="Mssql_Database_Filegroup_Create"/>
        <s v="Mssql_Database_Restore"/>
        <s v="Mssql_Db_Create"/>
        <s v="Mssql_Db_Ha_Create"/>
        <s v="Mssql_Db_Remove"/>
        <s v="Mssql_Db_Standalone_Create"/>
        <s v="Mssql_Db_Standalone_Modify"/>
        <s v="Mssql_Instance_Analysis_Create"/>
        <s v="Mssql_Instance_ErrorLogReport"/>
        <s v="Mssql_Instance_Ha_Create"/>
        <s v="Mssql_Instance_HA_Remove"/>
        <s v="Mssql_Instance_PerfomanceReport"/>
        <s v="Mssql_Instance_Reporting_Create"/>
        <s v="Mssql_Instance_Standalone_Create"/>
        <s v="Mssql_Instance_Standalone_Remove"/>
        <s v="Mssql_Login_Create"/>
        <s v="Mssql_Login_Modify"/>
        <s v="Mssql_Login_Remove"/>
        <s v="Mssql_OtherService"/>
        <s v="Mssql_Service_Analysis_Remove"/>
        <s v="Mssql_Service_Reporting_Remove"/>
        <s v="Mysql_Remove"/>
        <s v="Mysql_User_Create"/>
        <s v="Mysql_User_Password_Reset"/>
        <s v="Mysql_User_Remove"/>
        <s v="Fs_Nas_Create"/>
        <s v="Fs_Nas_Modify"/>
        <s v="Nodejs_AdminAccess_Manage"/>
        <s v="Nodejs_Fs_Modify"/>
        <s v="Nodejs_Instance_Create"/>
        <s v="Nodejs_Instance_Modify"/>
        <s v="Nodejs_Product_Upgrade"/>
        <s v="Nodejs_SshAccess_Manage"/>
        <s v="Oracle_Cluster_Create"/>
        <s v="Oracle_Cluster_Move"/>
        <s v="Oracle_Db_Create"/>
        <s v="Oracle11_Db_CreateCopy"/>
        <s v="Oracle_Db_CreateCopy"/>
        <s v="Oracle_Db_Ldc_Move"/>
        <s v="Oracle_Db_Lun_Create"/>
        <s v="Oracle_Db_Modify"/>
        <s v="Oracle_Db_Move"/>
        <s v="Oracle_Db_Refresh"/>
        <s v="Oracle_Db_Remove"/>
        <s v="Oracle_Db_Upgrade"/>
        <s v="Oracle_ExtPriv_Manage"/>
        <s v="Oracle_Node_Create"/>
        <s v="Oracle_QuotaLimit_Modify"/>
        <s v="Oracle_RestorePoint_Create"/>
        <s v="Oracle_Schema_Remove"/>
        <s v="Oracle_Shema_Create"/>
        <s v="Oracle_Tbs_Create"/>
        <s v="Oracle_Tbs_Modify"/>
        <s v="Oracle_User_Create"/>
        <s v="Oracle_User_LockUnlock"/>
        <s v="Oracle11_Db_Create"/>
        <s v="Oss_Instance_Apache_Restart"/>
        <s v="Oss_SshAccess_Add"/>
        <s v="Other_WorkPackage_Modify"/>
        <s v="OtherTech_AfterUpgrade_Remove"/>
        <s v="OtherTech_Create"/>
        <s v="OtherTech_Modify"/>
        <s v="OtherTech_Remove"/>
        <s v="OtherTech_Remove_CAB"/>
        <s v="OtherTech_WorkPackage_Modify"/>
        <s v="Qsense_Datasource_Manage"/>
        <s v="Qsense_Extensions_Install"/>
        <s v="Qsense_Instance_Create"/>
        <s v="Qsense_Instance_Remove"/>
        <s v="Qsense_Instance_Restart"/>
        <s v="Qsense_Licence_Update"/>
        <s v="Qsense_Nas_Create"/>
        <s v="Qsense_Node_Create"/>
        <s v="Qsense_Node_Remove"/>
        <s v="Qview_Datasource_OracleDb_Create"/>
        <s v="Qview_Datasource_OracleDb_Remove"/>
        <s v="Qview_DfsFolderSize_Modify"/>
        <s v="Qview_Instance_Create"/>
        <s v="Qview_Instance_Reboot"/>
        <s v="Qview_Instance_Remove"/>
        <s v="Qview_LadminAccess_Create"/>
        <s v="Qview_LadminAccess_Remove"/>
        <s v="Qview_Licence_Update"/>
        <s v="Qview_Node_Create"/>
        <s v="Qview_OraDatasource_Create"/>
        <s v="Qview_OraDatasource_Remove"/>
        <s v="Redis_Db_Remove"/>
        <s v="Redis_Environment_Create"/>
        <s v="Redis_Environment_Memory_Modify"/>
        <s v="Redis_FirewallAccess_Create"/>
        <s v="Redis_FirewallAccess_Remove"/>
        <s v="Redis_Instance_Create"/>
        <s v="Redis_Instance_Reboot"/>
        <s v="Redis_Instance_Start"/>
        <s v="Redis_Instance_Stop"/>
        <s v="Redis_Other"/>
        <s v="Redis_Password_Modify"/>
        <s v="Rpm_Create"/>
        <s v="Rpm_Modify"/>
        <s v="Rpm_Remove"/>
        <s v="Saucelabs_Account_Create"/>
        <s v="SecurityConvention_Modify"/>
        <s v="Service_CriticalPeriod_Request"/>
        <s v="Service_Incident_Request"/>
        <s v="Service_IsContact_Modify"/>
        <s v="Service_StressTest_Request"/>
        <s v="Service_VulnAssessm_Request"/>
        <s v="Splunk_LdapGroups_Modify"/>
        <s v="Splunk_Service_Create"/>
        <s v="Splunk_Service_Remove"/>
        <s v="Srv4dev_Instance_Remove"/>
        <s v="Srv4dev_Group_Create"/>
        <s v="Srv4dev_Group_Remove"/>
        <s v="Srv4dev_Group_User_Add"/>
        <s v="Srv4dev_Group_User_Remove"/>
        <s v="Srv4dev_Instance_Create"/>
        <s v="Srv4dev_User_Create"/>
        <s v="Srv4dev_User_Remove"/>
        <s v="Tomcat_Application_Deploy"/>
        <s v="Tomcat_Application_Undeploy"/>
        <s v="Tomcat_Configuration_Update"/>
        <s v="Tomcat_Datasource_Create"/>
        <s v="Tomcat_Datasource_Remove"/>
        <s v="Tomcat_Instance_Create"/>
        <s v="Tomcat_Instance_Remove"/>
        <s v="Tomcat_Instance_Control"/>
        <s v="Tomcat_FtpAccess_Modify"/>
        <s v="Tomcat_Instance_ControlFromEnv"/>
        <s v="Tomcat_Instance_Operate"/>
        <s v="Tomcat_Jdk_Modify"/>
        <s v="Tomcat_Jee_Instance_Upgrage"/>
        <s v="Tomcat_Jee_Memory_Modify"/>
        <s v="Tomcat_LogAccess_Modify"/>
        <s v="Tomcat_Mailsession_Create"/>
        <s v="Tomcat_Mailsession_Remove"/>
        <s v="Tomcat_RepositoryAccess_Modify"/>
        <s v="Tomcat_Fs_San_Create"/>
        <s v="Tomcat_Fs_San_Modify"/>
        <s v="Tomcat2_Application_Deploy"/>
        <s v="Tomcat2_Application_Undeploy"/>
        <s v="Tomcat2_Instance_Create"/>
        <s v="Tomcat2_Instance_Operate"/>
        <s v="Tomcat2_Instance_Remove"/>
        <s v="Tomcat2_Jdk_Modify"/>
        <s v="Tomcat2_Jee_Memory_Modify"/>
        <s v="Unix_Account_Create"/>
        <s v="Unix_User_Create"/>
        <s v="Wcm_ApiScript_Execute"/>
        <s v="Wcm_DqlScript_Execute"/>
        <s v="Wcm_LoadingTool_Execute"/>
        <s v="Wcm_SqlScript_Execute"/>
        <s v="Weblogic_Access_Manage"/>
        <s v="Weblogic_AfterUpgrade_Remove"/>
        <s v="Weblogic_Application_Manage"/>
        <s v="Weblogic_Container_Modify"/>
        <s v="Weblogic_Datasource_Create"/>
        <s v="Weblogic_Datasource_Modify"/>
        <s v="Weblogic_Datasource_Remove"/>
        <s v="Weblogic_Domain_Create"/>
        <s v="Weblogic_Domain_Operate"/>
        <s v="Weblogic_Domain_OperatePrior122"/>
        <s v="Weblogic_Domain_OperatePrior122NotAuto"/>
        <s v="Weblogic_Domain_Remove"/>
        <s v="Weblogic_Instance_Remove"/>
        <s v="Weblogic_JmsResource_Create"/>
        <s v="Weblogic_JmsResource_Remove"/>
        <s v="Weblogic_Jvm_Memory_Modify"/>
        <s v="Weblogic_Jvm_Option_Modify"/>
        <s v="Weblogic_Mailsession_Create"/>
        <s v="Weblogic_Mailsession_Remove"/>
        <s v="Weblogic_OSB_Create"/>
        <s v="Weblogic_Resources_Modify"/>
        <s v="Weblogic_Fs_San_Create"/>
        <s v="Weblogic_Fs_San_Modify"/>
        <s v="Weblogic_Server_Create"/>
        <s v="Weblogic_SOA_Create"/>
        <s v="Weblogic1036_Domain_Create"/>
        <s v="WeblogicPrior122_Domain_Nonstd_Operate"/>
        <s v="WeblogicPrior122_Domain_Operate"/>
        <s v="Windows_Container_LocalFs_Create"/>
        <s v="Windows_Container_LocalFs_Remove"/>
        <s v="WindowsAddFS"/>
        <m/>
        <s v="Nodejs_Fs_Size_Modify" u="1"/>
        <s v="Tomcat_Domain_Remove" u="1"/>
        <s v="Tomcat2_Domain_Create" u="1"/>
        <s v="Artefst_Storage_Resize" u="1"/>
        <s v="Container_Size_Modify" u="1"/>
        <s v="Artefst_Fs_San_Resize" u="1"/>
        <s v="Nasfs_Modify" u="1"/>
        <s v="Tomcat_Domain_Create" u="1"/>
        <s v="Tomcat_Sanfs_Size_Modify" u="1"/>
        <s v="Container_Nasfs_Size_Modify" u="1"/>
        <s v="Container_Sanfs_Size_Modify" u="1"/>
        <s v="Tomcat_Jee_Environment_Upgrage" u="1"/>
        <s v="Lampt_Sanfs_Size_Modify" u="1"/>
        <s v="Container_Nasfs_Modify" u="1"/>
        <s v="Container_Sanfs_Modify" u="1"/>
        <s v="Container_Nasfs_Remove" u="1"/>
        <s v="Container_Sanfs_Remove" u="1"/>
        <s v="Hcp_Bucket_Size_Modify" u="1"/>
        <s v="Nasfs_Create" u="1"/>
        <s v="Weblogic_Sanfs_Modify" u="1"/>
        <s v="Oracle_Tbs_Size_Modify" u="1"/>
        <s v="Tomcat2_Domain_Remove" u="1"/>
        <s v="Weblogic_Sanfs_Create" u="1"/>
        <s v="Mssql_Db_Standalone_Size_Modify" u="1"/>
        <s v="Container_Nasfs_Create" u="1"/>
        <s v="Container_Sanfs_Create" u="1"/>
        <s v="Srv4dev_Account_Remove" u="1"/>
        <s v="Tomcat2_Domain_Operate" u="1"/>
        <s v="Container_Sanfs_Size_Modify_Digitc" u="1"/>
        <s v="Container_Unix_Group_Manage_Digitc" u="1"/>
        <s v="Tomcat_Sanfs_Create" u="1"/>
        <s v="Tomcat_Environment_Control" u="1"/>
        <s v="Container_Sanfs_Create_Digitc" u="1"/>
        <s v="Container_Nasfs_Remove_Digitc" u="1"/>
        <s v="Container_Sanfs_Remove_Digitc" u="1"/>
      </sharedItems>
    </cacheField>
    <cacheField name="projectTitle" numFmtId="0">
      <sharedItems/>
    </cacheField>
    <cacheField name="projectDescription" numFmtId="0">
      <sharedItems/>
    </cacheField>
    <cacheField name="projectType" numFmtId="0">
      <sharedItems count="4">
        <s v="mod"/>
        <s v="del"/>
        <s v="operation"/>
        <s v="add"/>
      </sharedItems>
    </cacheField>
    <cacheField name="templateName" numFmtId="0">
      <sharedItems/>
    </cacheField>
    <cacheField name="templateDescription" numFmtId="0">
      <sharedItems/>
    </cacheField>
    <cacheField name="formType" numFmtId="0">
      <sharedItems/>
    </cacheField>
    <cacheField name="formName" numFmtId="0">
      <sharedItems count="417">
        <s v="APIGatewayRequest.RequestAccess"/>
        <s v="APIGatewayUpdate.UpdateAccess"/>
        <s v="APIGatewayRevoke.RevokeAccess"/>
        <s v="APMRUM_AddComponent.ApmRum_AddComponent"/>
        <s v="APMRUM_AddComponent_v2.ApmRum_AddComponent_v2"/>
        <s v="APMRUM_RemoveComponent.ApmRum_RemoveComponent"/>
        <s v="APMRUM_RemoveComponent_v2.ApmRum_RemoveComponent_v2"/>
        <s v="DynatraceCreateInstance.CreateDynatrace_Instance"/>
        <s v="DynatraceCreateInstance_v2.CreateDynatrace_Instance_v2"/>
        <s v="APMRUM_Modify.ApmRum_Modify"/>
        <s v="APMRUM_Modify_V2.ApmRum_Modify_V2"/>
        <s v="Dynatrace.DeleteDynatrace_Instance"/>
        <s v="apmrum_decom.decommission_instance"/>
        <s v="APMRUM_ExtractMetrics.APM_EXTRACTMETRICS"/>
        <s v="APMRUM_ExtractMetrics_v2.APM_EXTRACTMETRICS_v2"/>
        <s v="APMRUM_AddUserGroup.APM_ADDUSERGROUP"/>
        <s v="APMRUM_AddUserGroup_v2.APM_ADDUSERGROUP_v2"/>
        <s v="APMRUM_ModifyUserGroup.APM_MODIFYUSERGROUP"/>
        <s v="APMRUM_ModifyUserGroup_v2.APM_MODIFYUSERGROUP"/>
        <s v="APMRUM_DeleteUserGroup.APM_DELETEUSERGROUP"/>
        <s v="APMRUM_DeleteUserGroup_v2.APM_DELETEUSERGROUP"/>
        <s v="artefactstore_create.create"/>
        <s v="artefactstore_decom.decom"/>
        <s v="artefactstore.PROC_DEVOPS_UPDATEARTIFACTSTORE"/>
        <s v="modify_filesystem_hosting_san_v3.modify_filesystem_hosting_san_v3"/>
        <s v="amq.amq_create"/>
        <s v="amq.amq_reboot"/>
        <s v="Cirrus.createcloudservice"/>
        <s v="pgsql.pgsql_create"/>
        <s v="pgsqlcreatecopy.pgsql_createcopy"/>
        <s v="pgsql.pgsql_start"/>
        <s v="wildfly.wildfly_create"/>
        <s v="wildfly.wildfly_reboot"/>
        <s v="BI.DecomUPGBI"/>
        <s v="BI.BI4Create"/>
        <s v="BI_Create.Create"/>
        <s v="BI4Decom_v1_1.BI4Decom_v1_1"/>
        <s v="BI.BI4AddNodes"/>
        <s v="BI.BI4RemoveNodes"/>
        <s v="BI.BI4Decom"/>
        <s v="BISAS.CreateBISAS"/>
        <s v="BISAS.DecomBISAS"/>
        <s v="BiztalkCreate.CreateBiztalk"/>
        <s v="CreateBODS.CreateBODS"/>
        <s v="DecomBODS.DecomBODS"/>
        <s v="BI.CONNECTION_CREATION"/>
        <s v="BOXI.NewBOXI"/>
        <s v="BOXI.NewBOXIMOD"/>
        <s v="BOXI.ModifyBOXI"/>
        <s v="BOXI.DecomPartBOXI"/>
        <s v="BI.BOXI_RESTART"/>
        <s v="BOXI.UpgradeBOXI"/>
        <s v="Cab.CabCheck"/>
        <s v="CCORtokenID.FindAllTokenID"/>
        <s v="CCORtokenID.FindCITokenID"/>
        <s v="Coldfusion.DecomUPGColdfusion"/>
        <s v="ColdFusionServer.PROC_CF_CLEANCACHE"/>
        <s v="Coldfusion_v5.NewColdfusion_v5"/>
        <s v="Coldfusion_v5_1.NewColdfusion_v5_1"/>
        <s v="Coldfusion.ModifyColdfusion"/>
        <s v="ColdFusionServer.PROC_CF_RESTART"/>
        <s v="coldfusion_18_decomm.coldfusion_18_decomm"/>
        <s v="coldfusion_eighteen.decomm"/>
        <s v="Coldfusion.DecomPartColdfusion"/>
        <s v="Coldfusion18.ColdFusionMigration"/>
        <s v="Coldfusion.UpgradeColdfusion"/>
        <s v="ColdFusionServer.ColdFusionLogAccess"/>
        <s v="mcupcuv2_7.NewmCUpCUContainerV2_7"/>
        <s v="mcupcuv2_8.NewmCUpCUContainerV2_8"/>
        <s v="FS.NewHousingNAS_orch"/>
        <s v="FS.ModShared_WIN"/>
        <s v="FS.DeleteFS_remote"/>
        <s v="FS.DeleteFS_remote_digitc"/>
        <s v="FS.ResizeHousingNAS_orch"/>
        <s v="decom_hostname_external.decom_hostname_external"/>
        <s v="decom_hostname_external_v2.decom_hostname_external_v2"/>
        <s v="decom_hostname_internal.decom_hostname_internal"/>
        <s v="FS.NewFS_local_mod"/>
        <s v="FS.NewFS_local_mod_digitc"/>
        <s v="FS.ModifyPartition_WIN"/>
        <s v="filesystem_v2.ModifyPartition_WIN_v2"/>
        <s v="FS.DeleteFS_local"/>
        <s v="FS.DeleteFS_local_digitc"/>
        <s v="FS.ResizeFSHousing_local"/>
        <s v="FS.ResizeFSHousing_local_digitc"/>
        <s v="mcupcuresize.ResizemCUpCUContainer"/>
        <s v="mcupcuresize_v2.ResizemCUpCUContainer_v2"/>
        <s v="mcupcu_v2_3.resizeContainer"/>
        <s v="mcupcuchangetype.ChangeTypemCUpCUContainer"/>
        <s v="UnixAccount.AccountUnix"/>
        <s v="UnixAccount.AccountUnix_Int"/>
        <s v="UnixGroup.Group"/>
        <s v="UnixGroupCreate.GroupCreate"/>
        <s v="unixaccountdapi.add"/>
        <s v="unix_user.create_user"/>
        <s v="FPFIS.PROC_FPFIS_CREATEDB"/>
        <s v="FS.DelFSwithURL"/>
        <s v="FilesystemDelete_V2.DeleteSan"/>
        <s v="FTPStore.FTP_STORE_UPDATE_AUTHORIZED_KEYS_FILE"/>
        <s v="FTPStore.FTP_STORE_REQUEST_AUTHORIZED_KEYS_FILE"/>
        <s v="FTPStore.CreateFTPStore"/>
        <s v="FTPCreate.CreateStore"/>
        <s v="FTPStore.DeleteFTPStore"/>
        <s v="FTPStore.CreateFTPStoreLogin"/>
        <s v="FTPStore.ModifyFTPStoreLogin"/>
        <s v="FTPStore.DeleteFTPStoreLogin"/>
        <s v="FTPStore.FTP_STORE_LOGIN_CHANGE_PASSWORD"/>
        <s v="FTPStore.FTP_STORE_CHANGE_WORKSPACE_MANAGER"/>
        <s v="GIS.GEODB_FILE"/>
        <s v="GIS.NewGISserver"/>
        <s v="NewGisServer_v15.NewGisServer_v15"/>
        <s v="GIS.ModifyARCGISserver"/>
        <s v="ModGisServer_v15.ModGisServer_v15"/>
        <s v="GIS.DecomSDEGeoDB"/>
        <s v="GIS.DecomARCGISserver"/>
        <s v="GIS.DecomARCSDEserver"/>
        <s v="GIS.MAP_SERV_DEPLOY"/>
        <s v="GIS.MAP_SERV_MODIFY"/>
        <s v="GIS.MAP_SERV_OPERATE"/>
        <s v="GIS.MAP_SERV_REMOVE"/>
        <s v="storage_bucket_acl_permissions.PROC_UNIX_ACL_PERMISSIONS"/>
        <s v="HCP_Create_Bucket.HCP_Create_Bucket"/>
        <s v="storage_bucket_ad_group_permissions.PROC_UNIX_AD_GROUP_PERMISSIONS"/>
        <s v="bucket_service_ad_group_permissions_del.PROC_UNIX_AD_GROUP_PERMISSIONS_DEL"/>
        <s v="HCP_Decom_Bucket.HCP_Decom_Bucket"/>
        <s v="HCP_Resize_Bucket.HCP_Resize_Bucket"/>
        <s v="rfsidol.idolupdateconfigfile"/>
        <s v="idolcreate.idolcreate"/>
        <s v="idoldecom.idoldecom"/>
        <s v="INFORMATION_SYSTEM.DecomSelectedEnvironment"/>
        <s v="Backup.NewBackup"/>
        <s v="Backup.DelBackup"/>
        <s v="ITICFS.NewITICCont"/>
        <s v="lampt_symf.lampt_create_symf"/>
        <s v="lampt_symf_1_7.lampt_create_symf_1_7"/>
        <s v="lampt_symf_1_8.lampt_create_symf_1_8"/>
        <s v="OSS.ModifyOSS"/>
        <s v="OSS.decomOSS"/>
        <s v="lampt_decomm.decomm"/>
        <s v="l4screate.l4screate"/>
        <s v="Loadbalancer.ModLoadbalancer"/>
        <s v="l4smodify.l4smodify"/>
        <s v="Loadbalancer.DelLoadbalancer"/>
        <s v="l4sdecom.l4sdecom"/>
        <s v="Liferay.configure_liferay"/>
        <s v="Liferay.createLiferayEnv"/>
        <s v="Liferay.modifyLiferayEnv"/>
        <s v="Liferay.removeLiferayNode"/>
        <s v="Liferay.restore_liferay_environment"/>
        <s v="Liferay.snapshot_liferay_environment"/>
        <s v="Liferay.configure_liferay_jvm"/>
        <s v="Liferay.liferay_other_requests"/>
        <s v="Liferay.deploy_liferay_plugin"/>
        <s v="Liferay.undeploy_liferay_plugin"/>
        <s v="Monitoring.ADDCMPLXE2E"/>
        <s v="Monitoring.MODIFCPLXE2E"/>
        <s v="Monitoring.REMOVECPLXE2E"/>
        <s v="Monitoring.ADDSIMPLEE2E"/>
        <s v="Monitoring.MODIFSIMPLEE2E"/>
        <s v="Monitoring.REMOVESIMPLEE2E"/>
        <s v="WindowsHostingSQLserver_removeag_v1_1.REMOVE_DATABASE_FROM_AVAILABILITY_GROUP"/>
        <s v="WindowsHostingSQLserver.REMOVE_DATABASE_FROM_AVAILABILITY_GROUP"/>
        <s v="MSSQLExportDatabase.EXPORT_DATABASE"/>
        <s v="WindowsHostingSQLserver.EXPORT_DATABASE"/>
        <s v="WindowsHostingSQLserverDatabaseAddFilegroup.DATABASE_ADD_FILEGROUP"/>
        <s v="WindowsHostingSQLserver.DATABASE_ADD_FILEGROUP"/>
        <s v="MSSQLRestoreDB_V1_6.RESTORE_DATABASE"/>
        <s v="WindowsHostingSQLserver.RESTORE_DATABASE"/>
        <s v="MSSQLRestoreDB.RESTORE_DATABASE"/>
        <s v="MySQLRDBMS.NewMySQLRDBMS_mod"/>
        <s v="MYSQLRDBMS_v2.NewMYSQLRDBMS_v2"/>
        <s v="MySQLRDBMS.NewMySQLRDBMS"/>
        <s v="MSSQL2014.CreateHAMSSQLDB"/>
        <s v="MSSQL2014.CreateHAMSSQLDBTEST"/>
        <s v="MSSQL2014V2.CreateHAMSSQLDBV2"/>
        <s v="MSSQL2014V21.CreateHAMSSQLDBV21"/>
        <s v="MSSQL2014.DropMSSQLDB"/>
        <s v="MSSQL2014.DropMSSQLDBTEST"/>
        <s v="MSSQL2014_2.DropMSSQLDB_2"/>
        <s v="MSSQL2014.CreateStandaloneMSSQLDBTEST"/>
        <s v="MSSQL2014.CreateStandaloneMSSQLDB"/>
        <s v="MSSQL_standalone_DB.Create"/>
        <s v="MSSQL2014.ExpandMSSQLDB"/>
        <s v="MSSQL2014.CreateMSSQLInstanceAnalysis"/>
        <s v="WindowsHostingSQLserverErrorlogReport.ERRORLOG_REPORT"/>
        <s v="WindowsHostingSQLserver.ERRORLOG_REPORT"/>
        <s v="MSSQL2014.CreateHAMSSQLInstance"/>
        <s v="MSSQL2014_CreateHAMSSQLInstance.MSSQL2014_CreateHAMSSQLInstance"/>
        <s v="MSSQL2014_CreateHAMSSQLInstance_v2.MSSQL2014_CreateHAMSSQLInstance_v2"/>
        <s v="MSSQLHAInstance_v2_3.create"/>
        <s v="MSSQL2014.DecomHASQLInstance"/>
        <s v="MSSQLHAInstanceDecom.DecomHAInstance"/>
        <s v="WindowsHostingSQLserverPerformanceReport.PERFORMANCE_REPORT"/>
        <s v="WindowsHostingSQLserver.PERFORMANCE_REPORT"/>
        <s v="MSSQL2014.CreateMSSQLInstanceReporting"/>
        <s v="mssql2014_instance_reporting_1_6.mssql2014_instance_reporting_1_6"/>
        <s v="MSSQL2014.CreateStandaloneSQLInstance"/>
        <s v="MSSQL_standalone_instance.Create"/>
        <s v="MSSQL2014.DecomStandaloneSQLInstance"/>
        <s v="MSSQLInstanceSADecom.decomStandAloneInstance"/>
        <s v="MSSQLCreateServerADLogin.CREATE_SQL_SERVER_AD_LOGIN"/>
        <s v="WindowsHostingSQLserver.CREATE_SQL_SERVER_AD_LOGIN"/>
        <s v="MSSQLModifySQLServerADLogin.MODIFY_SQL_SERVER_AD_LOGIN"/>
        <s v="WindowsHostingSQLserver.MODIFY_SQL_SERVER_AD_LOGIN"/>
        <s v="SQLServerDropAdLogin_v16.RFS_DROP_SQL_SERVER_AD_LOGIN"/>
        <s v="SQLServerDropAdLogin.RFS_DROP_SQL_SERVER_AD_LOGIN"/>
        <s v="WindowsHostingSQLserver.DROP_SQL_SERVER_AD_LOGIN"/>
        <s v="WindowsHosting.other"/>
        <s v="MSSQL2014.DecomMSSQLInstanceAnalysis"/>
        <s v="MSSQL2014.DecomMSSQLInstanceReporting"/>
        <s v="MSSQL2014DecomReportinginstance.DecomMSSQLInstanceReportingV2"/>
        <s v="MySQLRDBMS.DecomMYSQLDB"/>
        <s v="DecomMYSQLDB_v1_1.DecomMYSQLDB_v1_1"/>
        <s v="MySQL.PROC_MYSQL_USERCREATE"/>
        <s v="MySQL.resetpassword"/>
        <s v="MySQL.PROC_MYSQL_USERDROP"/>
        <s v="nashosting.hostingnascreate_orch"/>
        <s v="nashosting_v2.hostingnascreate_orch_v2"/>
        <s v="FS_modify.ModifyFS_v2"/>
        <s v="FS.ModifyFSwithURL"/>
        <s v="FS_modify_2_1.ModifyFS_v2_1"/>
        <s v="NodejsLdap.PROC_NODEJS_LDAP_ACCESS"/>
        <s v="node_create.node_create"/>
        <s v="node_resizecontainer.node_resizecontainer"/>
        <s v="NodejsUpgrade.PROC_NODEJS_UPGRADE_PRODUCT"/>
        <s v="NodejsSsh.PROC_NODEJS_SSH_ACCESS"/>
        <s v="OracleRacNewClusterElement.OracleRacNewClusterAction"/>
        <s v="Oracle.RAC_new_Cluster"/>
        <s v="Oracle.RAC_Migration"/>
        <s v="Oracle.NewDBOracle_orch19c"/>
        <s v="Oracle.NewDBOracle_orch"/>
        <s v="Oracle19c.NewDB_oracle19"/>
        <s v="OracleDb.NewDBOracleorch"/>
        <s v="Oracle.CopyOracle"/>
        <s v="Oracle.CopyOracleOrch"/>
        <s v="OracleDB_copy.CopyOracleOrch_v2"/>
        <s v="OracleDB_createcopy.CopyOracleOrch_v3"/>
        <s v="Oracle_DB_LDC_Move_to_DIGIT.Move_Oracle_DB_LDC_to_DIGIT"/>
        <s v="Oracle_db.Move_LDC_To_Digit"/>
        <s v="Oracle.RAC_AddLUN"/>
        <s v="Oracledb_2.Add_LUN"/>
        <s v="Oracle.ModifyDedicatedOracle"/>
        <s v="Oracle.DBMove"/>
        <s v="Oracle.RefreshOracle"/>
        <s v="Oracle.DeleteOracle_DB"/>
        <s v="OracleMigrationToTwelveC.MigrationToOracle12cR2"/>
        <s v="Oracle.UpgradeOracle"/>
        <s v="OracleMigration.MigrationToOracle12c_v2"/>
        <s v="ORACLE_ext.PROC_ORCL_USERROLEPRIVGR_EXT"/>
        <s v="Oracle.RAC_Add_node"/>
        <s v="Oracle.UnlimitedQuotaToUser_orch"/>
        <s v="ORACLE_CreateRestorePoint_v11.OracleCreateRestorePoint"/>
        <s v="Schemas.DecommissionSchema"/>
        <s v="Schemas.AddSchema_orch"/>
        <s v="Oracle.CreateTablespaces_orch"/>
        <s v="Oracle.ExtendTablespaces_orch"/>
        <s v="Oracletbls_Extspc.ExtendTablespaces_orchV2"/>
        <s v="oracleCreateUser.oracleCreateUser"/>
        <s v="ORACLE.OracleCreateUser"/>
        <s v="ORACLE_LOCKUNLOCKUSER_V1_1.PROC_ORCL_LOCKUNLOCKUSER"/>
        <s v="Oracle.NewDBOracle"/>
        <s v="OSS.PROC_OSS_OPERATE"/>
        <s v="OSS.PROC_OSS_GRANT_SSH_ACCESS"/>
        <s v="OtherV2.ModifyWorkPackageV2"/>
        <s v="Other.DecomUPGOther"/>
        <s v="Other.NewOther"/>
        <s v="Other.ModifyOther"/>
        <s v="Other.DecomOtherTech"/>
        <s v="Other.DecomOtherTechCABSEC"/>
        <s v="Other.ModifyWorkPackage"/>
        <s v="qliksense_manage_datasources.manage_ds_rcnet"/>
        <s v="QLIKSENSE_ExtensionsInstallation.Extensions_Installation"/>
        <s v="qliksense_create_instance.qs_addmod_instance"/>
        <s v="qliksense_remove_instance.decomm_instance"/>
        <s v="qsense.decomm_instance"/>
        <s v="QLIKSENSE_RestartInstance.Restart_Instance"/>
        <s v="QLIKSENSE_UpdateLicense.Update_License"/>
        <s v="qliksense_nas_create.QlikSenseDeploymentFrameworkSharedNetworkFolder"/>
        <s v="qliksense_add_nodes.add_node"/>
        <s v="qliksense_remove_nodes.qliksense_remove_node"/>
        <s v="qliksense.decom_nodes"/>
        <s v="QlikViewAddDataSource.QlikViewAddOracleDB"/>
        <s v="qvremovedb.qvremovedb"/>
        <s v="QLIKVIEW_ModifDFSSize.QV_MOD_DFS_SIZE"/>
        <s v="QlikView.NewQlikview"/>
        <s v="qlikviewcreate.qlikviewcreate"/>
        <s v="QLIKVIEW_RestartInstance.QV_RESTART_INSTANCE"/>
        <s v="qlikviewdecom.qlikviewdecom"/>
        <s v="qview.decom_instance"/>
        <s v="QlikViewAddLocalAdmin.addLocalAdmin"/>
        <s v="qvremovela.qvremovela"/>
        <s v="QLIKVIEW_UpdateLicence.QV_UPDATE_LICENSE"/>
        <s v="qlikviewmodifyaddnode.qlikviewmodifyaddnode"/>
        <s v="QLIKVIEW_RemoveOracleDB.QV_ADD_LOCAL_ADMIN"/>
        <s v="QLIKVIEW_RemoveLocalAdmin.QV_REMOVE_LOCAL_ADMIN"/>
        <s v="DecomREDIS.DecomREDIS"/>
        <s v="CreateREDIS.CreateREDIS"/>
        <s v="CreateREDIS_v2.CreateREDIS"/>
        <s v="ModifyMemoryREDIS.ModifyMemoryREDIS"/>
        <s v="REDIS.Redis_Add_Firewall_Access"/>
        <s v="REDIS.Redis_Remove_Firewall_Access"/>
        <s v="REDIS.Redis_Restart_Instance"/>
        <s v="REDIS.Redis_Start_Instance"/>
        <s v="REDIS.Redis_Stop_Instance"/>
        <s v="REDIS.Redis_Other"/>
        <s v="REDIS.Redis_Modify_Password"/>
        <s v="CreateRPM.CreateRPM"/>
        <s v="Create_RPM_V2.Create_RPM_V2"/>
        <s v="Create_RPM_V3.Create_RPM_V3"/>
        <s v="rpmmodify.rpmmodify"/>
        <s v="modify_rpm_v2.modify_rpm_v2"/>
        <s v="modify_rpm_v3.modify_rpm_v3"/>
        <s v="Mapping.DelMapping"/>
        <s v="rpmremove.rpmremove"/>
        <s v="rpmremove2_1.rpmremove2_1"/>
        <s v="Cirrus.create_saucelabs_service"/>
        <s v="SecurityConvention.UpdateConvention"/>
        <s v="ServiceDeskComm.CriticalPeriod"/>
        <s v="ServiceDesk.Incident"/>
        <s v="CMDBQA.CMDBQAOwnerContact"/>
        <s v="stresstst.stresstest"/>
        <s v="vulntst.vulnerabilitytest"/>
        <s v="AddLDAP.PROC_SPLUNK_CREATE_LDAP"/>
        <s v="splunk_create.service_create"/>
        <s v="splunk_remove.application_remove"/>
        <s v="SRV4DEV2_DeleteAcc.DeleteAccount"/>
        <s v="Service4Developers.CREATE_GROUP"/>
        <s v="Service4Developers.DELETE_GROUP"/>
        <s v="Service4Developers.ADD_USER_TO_GROUP"/>
        <s v="Service4Developers.DELETE_USER_FROM_GROUP"/>
        <s v="Srv4Dev.NewAccount"/>
        <s v="Srv4Dev1_1.NewAccount1_1"/>
        <s v="Srv4DevDeleteAccount.DeleteAccount"/>
        <s v="Srv4DevCreateUsers.NewUsers"/>
        <s v="Srv4DevDeleteUsers.DeleteUsers"/>
        <s v="Tomcat.PROC_TOM_DEPLOYAPP"/>
        <s v="Tomcat.PROC_TOM_UNDEPLOYAPP"/>
        <s v="Tomcat_ConfigUpdate.PROC_TOM_CONFIGURATION"/>
        <s v="Tomcat.PROC_TOM_CONFIGURATION"/>
        <s v="Tomcat_Datasource_Create.PROC_TOM_CREATEDS"/>
        <s v="Tomcat.PROC_TOM_CREATEDS"/>
        <s v="Tomcat_Datasource_Delete.PROC_TOM_DELETEDS"/>
        <s v="Tomcat.PROC_TOM_DELETEDS"/>
        <s v="Tomcat.tomcatenvcreate"/>
        <s v="Tomcat.tomcatenvdelete"/>
        <s v="Tomcat.PROC_TOM_CONTROLENV"/>
        <s v="Tomcat.PROC_TOM_FTPACCESS"/>
        <s v="Tomcat.PROC_TOM_CONTROLINSTANCEFROMENV"/>
        <s v="Tomcat.PROC_TOM_OPERATE"/>
        <s v="tomcat_update.updateJDK"/>
        <s v="Tomcat.tomcatenvupgrade"/>
        <s v="Tomcat.tomcatupdatememorysettings"/>
        <s v="Tomcat_Update_Log_Access.PROC_TOM_LOGACCESS"/>
        <s v="Tomcat.PROC_TOM_LOGACCESS"/>
        <s v="Tomcat_CreateMailsession.PROC_TOM_CREATEMAILSESSIONV2"/>
        <s v="Tomcat_Mailession_Delete.PROC_TOM_REMOVEMAILSESSIONV2"/>
        <s v="Tomcat_repo_Access.PROC_TOM_FTPACCESS"/>
        <s v="FSTomcat.NewSANFSTomcat_orch"/>
        <s v="create_filesystem_hosting_san_v2.create_filesystem_hosting_san_v2"/>
        <s v="FileSystem_modify.ModifySANFSwithURL_orch_v_2"/>
        <s v="Filesystem.ResizeFileSystemSan"/>
        <s v="FS.ModifySANFSwithURL_orch"/>
        <s v="TomcatV_2.PROC_TOM_DEPLOYAPP2"/>
        <s v="TomcatV2_appUndeploy.PROC_TOM_UNDEPLOYAPP2"/>
        <s v="tomcat_create.create"/>
        <s v="TomcatV2_operate.PROC_TOM_OPERATE"/>
        <s v="tomcat_decom.decom"/>
        <s v="tomcat_update_v2.updateJDK_v2"/>
        <s v="tomcat_memory.update"/>
        <s v="WCM.SCRIPTAPI"/>
        <s v="WCM.SCRIPTDQL"/>
        <s v="WCM.LOADINGTOOL"/>
        <s v="WCM.SCRIPTSQL"/>
        <s v="WebLogicServerManageAccess.PROC_WL_MANAGE_ACCESS"/>
        <s v="Weblogic.DecomUPGWLS"/>
        <s v="Weblogic_v1_7.DecomUPGWLS_v1_7"/>
        <s v="WebLogicServerManageApplicationv2_1.PROC_WL_MANAGE_APPLICATION"/>
        <s v="WebLogicServerManageApplication.PROC_WL_MANAGE_APPLICATION"/>
        <s v="WebLogicServerManageApplicationv2.PROC_WL_MANAGE_APPLICATION"/>
        <s v="Weblogic.ResizeVMforWeblogic"/>
        <s v="WebLogicAddDataSource.PROC_WL_CREATE_DATASOURCE2"/>
        <s v="WebLogicServerUpdateDS.PROC_WL_UPDATE_DATASOURCE"/>
        <s v="WebLogicServerRemoveDS.PROC_WL_REMOVE_DATASOURCE"/>
        <s v="CreateWebLogicDomain.CreateWebLogicDomain"/>
        <s v="WebLogicServerOperatev1_2.PROC_WL_OPERATE_DOMAIN3"/>
        <s v="WebLogicServerOperate.PROC_WL_OPERATEDOMAIN2"/>
        <s v="WebLogicServerOperatev1_1.PROC_WL_OPERATE_DOMAIN3"/>
        <s v="WebLogicServer.PROC_WL_OPERATEDOMAIN"/>
        <s v="WebLogicServer.OperateComplexDomain"/>
        <s v="RemoveWebLogicDomain.RemoveWebLogicDomain"/>
        <s v="RemoveWebLogicDomain_v1_2.RemoveWebLogicDomain_v1_2"/>
        <s v="Weblogic.DecomPartWLS"/>
        <s v="WebLogicServerCreateJmsResource.PROC_WL_CREATE_JMS_RESOURCE"/>
        <s v="WebLogicServerRemoveJmsResource.PROC_WL_REMOVE_JMS_RESOURCE"/>
        <s v="Weblogic.UpdateJVMforWeblogic"/>
        <s v="WLUpdateJVmMem.UpdateJvmMem"/>
        <s v="WLUpdateJVMoption.UpdateJvmoption"/>
        <s v="WebLogicCreateMailSession.PROC_WL_CREATE_MAIL_SESSION"/>
        <s v="WebLogicRemoveMailSession.PROC_WL_REMOVE_MAIL_SESSION"/>
        <s v="OSBconfig.OSBconfig"/>
        <s v="UpdateWebLogicResources.UpdateWebLogicResources"/>
        <s v="FSWeblo.NewSANFSWeblo_orch"/>
        <s v="AddWeblogicServer.AddWeblogicServer"/>
        <s v="AddWeblogicServer_v_2.AddWeblogicServer"/>
        <s v="SOA.NewSOA"/>
        <s v="Weblogic.NewWeblogic"/>
        <s v="WebLogicServerOperateV2.OperateComplexDomainV2"/>
        <s v="WebLogicServerOperateV2.PROC_WL_OPERATEDOMAIN"/>
        <s v="FS.NewPartition_WIN"/>
        <s v="FS_NewPartition_WIN.NewPartition_WIN_2"/>
        <s v="FS.DeletePartition_WIN"/>
        <s v="fs.newshared_win"/>
        <s v="QLIKVIEW.QV_INSTALL_NEW_LICENSE"/>
        <s v="QLIKVIEW.QV_GRANT_ADMIN_ACCESS"/>
        <s v="QLIKVIEW.QV_RESTART"/>
        <s v="QLIKVIEW_AddOracleDB.QV_ADD_LOCAL_ADMIN"/>
        <s v="CLOUD.postgreSQLrequests"/>
      </sharedItems>
    </cacheField>
    <cacheField name="formVersion" numFmtId="0">
      <sharedItems count="18">
        <s v="1.0"/>
        <s v="1.1"/>
        <s v="2.0"/>
        <s v="1.3"/>
        <s v="3.0"/>
        <s v="1.5"/>
        <s v="5.0"/>
        <s v="5.1"/>
        <s v="2.7"/>
        <s v="2.8"/>
        <s v="2.2"/>
        <s v="2.3"/>
        <s v="1.2"/>
        <s v="1.6"/>
        <s v="1.7"/>
        <s v="1.8"/>
        <s v="2.1"/>
        <s v="1.4"/>
      </sharedItems>
    </cacheField>
    <cacheField name="projectState" numFmtId="0">
      <sharedItems count="3">
        <s v="Y"/>
        <s v="N"/>
        <s v="Note sure"/>
      </sharedItems>
    </cacheField>
    <cacheField name="projectLDAP" numFmtId="0">
      <sharedItems containsBlank="1"/>
    </cacheField>
    <cacheField name="Comment" numFmtId="0">
      <sharedItems containsBlank="1"/>
    </cacheField>
    <cacheField name="newProjectName2" numFmtId="0">
      <sharedItems containsMixedTypes="1" containsNumber="1" containsInteger="1" minValue="0" maxValue="0"/>
    </cacheField>
    <cacheField name="LastvV"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0">
  <r>
    <s v="Request_Access"/>
    <x v="0"/>
    <s v="Request Access"/>
    <s v="Request access to WSO2 API Manager platform."/>
    <x v="0"/>
    <s v="APIGateway"/>
    <s v="API Gateway"/>
    <s v="RFC"/>
    <x v="0"/>
    <x v="0"/>
    <x v="0"/>
    <s v="DIGITC2_TESTING,DIGIT_ISHS_JASS"/>
    <m/>
    <s v="Apigw_Access_Create"/>
    <m/>
  </r>
  <r>
    <s v="Update_Access"/>
    <x v="1"/>
    <s v="Update Access"/>
    <s v="Update access to WSO2 API Manager platform."/>
    <x v="0"/>
    <s v="APIGateway"/>
    <s v="API Gateway"/>
    <s v="RFC"/>
    <x v="1"/>
    <x v="0"/>
    <x v="0"/>
    <s v="DIGITC2_TESTING,DIGIT_ISHS_JASS"/>
    <m/>
    <s v="Apigw_Access_Modify"/>
    <m/>
  </r>
  <r>
    <s v="Revoke_Access"/>
    <x v="2"/>
    <s v="Revoke Access"/>
    <s v="Revoke access from WSO2 API Manager platform."/>
    <x v="0"/>
    <s v="APIGateway"/>
    <s v="API Gateway"/>
    <s v="RFC"/>
    <x v="2"/>
    <x v="0"/>
    <x v="0"/>
    <s v="DIGITC2_TESTING,DIGIT_ISHS_JASS"/>
    <m/>
    <s v="Apigw_Access_Remove"/>
    <m/>
  </r>
  <r>
    <s v="ApmRumAddComponent"/>
    <x v="3"/>
    <s v="Add a new Component"/>
    <s v="Add a new Component"/>
    <x v="0"/>
    <s v="ApmRum"/>
    <s v="ApmRum Monitoring"/>
    <s v="RFC"/>
    <x v="3"/>
    <x v="1"/>
    <x v="1"/>
    <s v=""/>
    <m/>
    <s v="Apmrum_Component_Create"/>
    <m/>
  </r>
  <r>
    <s v="ApmRumAddComponent_v2"/>
    <x v="3"/>
    <s v="Add Component"/>
    <s v="Add a new component to an APM/RUM instance."/>
    <x v="0"/>
    <s v="ApmRum"/>
    <s v="ApmRum Monitoring"/>
    <s v="RFC"/>
    <x v="4"/>
    <x v="2"/>
    <x v="0"/>
    <s v=""/>
    <m/>
    <s v="Apmrum_Component_Create"/>
    <m/>
  </r>
  <r>
    <s v="ApmRumRemoveComponent"/>
    <x v="4"/>
    <s v="Remove Component"/>
    <s v="Remove a component from an APM/RUM Instance."/>
    <x v="0"/>
    <s v="ApmRum"/>
    <s v="ApmRum Monitoring"/>
    <s v="RFC"/>
    <x v="5"/>
    <x v="0"/>
    <x v="0"/>
    <s v=""/>
    <m/>
    <s v="Apmrum_Component_Remove"/>
    <m/>
  </r>
  <r>
    <s v="ApmRumRemoveComponent_v2"/>
    <x v="4"/>
    <s v="Remove Component"/>
    <s v="Remove a component from an APM/RUM Instance."/>
    <x v="0"/>
    <s v="ApmRum"/>
    <s v="ApmRum Monitoring"/>
    <s v="RFC"/>
    <x v="6"/>
    <x v="2"/>
    <x v="0"/>
    <s v="DIGIT_WINHOST,DIGIT_ISHS_PMO,DIGIT_ISHS_JASS,DIGIT_ISHS_CCOR,DIGIT_ISHS_SD,DIGIT_SPK_DEV,DIGIT_SPK_OPS,DIGIT_C2SVCARCH"/>
    <m/>
    <s v="Apmrum_Component_Remove"/>
    <m/>
  </r>
  <r>
    <s v="CreateDynatrace"/>
    <x v="5"/>
    <s v="Creation of a new APM - RUM instance"/>
    <s v="Request a creation of a new APM - RUM instance"/>
    <x v="0"/>
    <s v="ApmRum"/>
    <s v="ApmRum Monitoring"/>
    <s v="RFC"/>
    <x v="7"/>
    <x v="0"/>
    <x v="1"/>
    <s v=""/>
    <m/>
    <s v="Apmrum_Instance_Create"/>
    <m/>
  </r>
  <r>
    <s v="CreateDynatrace_v2"/>
    <x v="5"/>
    <s v="Create APM/RUM Instance"/>
    <s v="Creatie a new APM/RUM instance"/>
    <x v="0"/>
    <s v="ApmRum"/>
    <s v="ApmRum Monitoring"/>
    <s v="RFC"/>
    <x v="8"/>
    <x v="2"/>
    <x v="0"/>
    <s v=""/>
    <m/>
    <s v="Apmrum_Instance_Create"/>
    <m/>
  </r>
  <r>
    <s v="ApmRumModify"/>
    <x v="6"/>
    <s v="Modify Instance"/>
    <s v="Activate or de-activate RUM option."/>
    <x v="0"/>
    <s v="ApmRum"/>
    <s v="ApmRum Monitoring"/>
    <s v="RFC"/>
    <x v="9"/>
    <x v="0"/>
    <x v="0"/>
    <s v=""/>
    <m/>
    <s v="Apmrum_Instance_Modify"/>
    <m/>
  </r>
  <r>
    <s v="ApmRumModify_v2"/>
    <x v="6"/>
    <s v="Modify Instance"/>
    <s v="Activate or de-activate RUM option."/>
    <x v="0"/>
    <s v="ApmRum"/>
    <s v="ApmRum Monitoring"/>
    <s v="RFC"/>
    <x v="10"/>
    <x v="2"/>
    <x v="0"/>
    <s v=""/>
    <m/>
    <s v="Apmrum_Instance_Modify"/>
    <m/>
  </r>
  <r>
    <s v="DecommissionDynatrace"/>
    <x v="7"/>
    <s v="Decommission Instance"/>
    <s v="Decommission of an existing APM/RUM instance."/>
    <x v="1"/>
    <s v="DecommissionApmRum"/>
    <s v="Decommission of ApmRum"/>
    <s v="RFC"/>
    <x v="11"/>
    <x v="3"/>
    <x v="0"/>
    <s v=""/>
    <m/>
    <s v="Apmrum_Instance_Remove"/>
    <m/>
  </r>
  <r>
    <s v="DecomAPMRUM"/>
    <x v="7"/>
    <s v="Decommission Instance"/>
    <s v="Decommission of an existing APM/RUM instance."/>
    <x v="1"/>
    <s v="DecommissionApmRum"/>
    <s v="Decommission of ApmRum"/>
    <s v="RFC"/>
    <x v="12"/>
    <x v="2"/>
    <x v="0"/>
    <s v=""/>
    <m/>
    <s v="Apmrum_Instance_Remove"/>
    <m/>
  </r>
  <r>
    <s v="???"/>
    <x v="8"/>
    <s v="Extract Metrics"/>
    <s v="Request an extract of APM/RUM metrics."/>
    <x v="2"/>
    <s v="???"/>
    <s v="???"/>
    <s v="RFS"/>
    <x v="13"/>
    <x v="0"/>
    <x v="0"/>
    <s v=""/>
    <m/>
    <s v="Apmrum_Metrics_Extract"/>
    <m/>
  </r>
  <r>
    <s v="???"/>
    <x v="8"/>
    <s v="Extract Metrics"/>
    <s v="Request an extract of APM/RUM metrics."/>
    <x v="2"/>
    <s v="???"/>
    <s v="???"/>
    <s v="RFS"/>
    <x v="14"/>
    <x v="2"/>
    <x v="0"/>
    <s v=",DIGIT_ISHS_PMO,DIGIT_ISHS_JASS,DIGIT_ISHS_CCOR,DIGIT_ISHS_SD,DIGIT_SPK_DEV,DIGIT_SPK_OPS,DIGIT_C2SVCARCH"/>
    <m/>
    <s v="Apmrum_Metrics_Extract"/>
    <m/>
  </r>
  <r>
    <s v="???"/>
    <x v="9"/>
    <s v="Add User Group"/>
    <s v="Grant permission for user groups to APM/RUM instance."/>
    <x v="2"/>
    <s v="???"/>
    <s v="???"/>
    <s v="RFS"/>
    <x v="15"/>
    <x v="0"/>
    <x v="0"/>
    <s v=""/>
    <m/>
    <s v="Apmrum_UserGroup_Add"/>
    <m/>
  </r>
  <r>
    <s v="???"/>
    <x v="9"/>
    <s v="Add User Group"/>
    <s v="Grant permission for user groups to APM/RUM instance."/>
    <x v="2"/>
    <s v="???"/>
    <s v="???"/>
    <s v="RFS"/>
    <x v="16"/>
    <x v="2"/>
    <x v="0"/>
    <s v="DIGIT_WINHOST,DIGIT_ISHS_PMO,DIGIT_ISHS_JASS,DIGIT_ISHS_CCOR,DIGIT_ISHS_SD,DIGIT_SPK_DEV,DIGIT_SPK_OPS,DIGIT_C2SVCARCH"/>
    <m/>
    <s v="Apmrum_UserGroup_Add"/>
    <m/>
  </r>
  <r>
    <s v="???"/>
    <x v="10"/>
    <s v="Modify User Group"/>
    <s v="Modify user group permissions of an APM/RUM instance."/>
    <x v="2"/>
    <s v="???"/>
    <s v="???"/>
    <s v="RFS"/>
    <x v="17"/>
    <x v="0"/>
    <x v="0"/>
    <s v=""/>
    <m/>
    <s v="Apmrum_UserGroup_Modify"/>
    <m/>
  </r>
  <r>
    <s v="???"/>
    <x v="10"/>
    <s v="Modify a User Group"/>
    <s v="Modify user group permissions of an APM/RUM instance."/>
    <x v="2"/>
    <s v="???"/>
    <s v="???"/>
    <s v="RFS"/>
    <x v="18"/>
    <x v="2"/>
    <x v="0"/>
    <s v="DIGIT_WINHOST,DIGIT_ISHS_PMO,DIGIT_ISHS_JASS,DIGIT_ISHS_CCOR,DIGIT_ISHS_SD,DIGIT_SPK_DEV,DIGIT_SPK_OPS,DIGIT_ORC_C2ADM"/>
    <m/>
    <s v="Apmrum_UserGroup_Modify"/>
    <m/>
  </r>
  <r>
    <s v="???"/>
    <x v="11"/>
    <s v="Delete User Group"/>
    <s v="Delete user group permissions of an APM/RUM instance."/>
    <x v="2"/>
    <s v="???"/>
    <s v="???"/>
    <s v="RFS"/>
    <x v="19"/>
    <x v="0"/>
    <x v="0"/>
    <s v=""/>
    <m/>
    <s v="Apmrum_UserGroup_Remove"/>
    <m/>
  </r>
  <r>
    <s v="???"/>
    <x v="11"/>
    <s v="Delete User Group"/>
    <s v="Delete user group permissions of an APM/RUM instance."/>
    <x v="2"/>
    <s v="???"/>
    <s v="???"/>
    <s v="RFS"/>
    <x v="20"/>
    <x v="2"/>
    <x v="0"/>
    <s v=""/>
    <m/>
    <s v="Apmrum_UserGroup_Remove"/>
    <m/>
  </r>
  <r>
    <s v="artefactStore_create"/>
    <x v="12"/>
    <s v="Create Nexus Artefact Store Repository Instance"/>
    <s v="Create a new Nexus Artefact Store for your IS."/>
    <x v="0"/>
    <s v="modifyArtefactStore"/>
    <s v="Nexus Repository"/>
    <s v="RFC"/>
    <x v="21"/>
    <x v="0"/>
    <x v="0"/>
    <s v="DIGITC2_TESTING,DIGIT_ISHS_JASS"/>
    <m/>
    <s v="Artefst_Instance_Create"/>
    <m/>
  </r>
  <r>
    <s v="artefactStore_create_add"/>
    <x v="12"/>
    <s v="Create New Repository Instance"/>
    <s v="Create a new Nexus artifact store for your IS."/>
    <x v="3"/>
    <s v="modifyArtefactStore"/>
    <s v="Nexus Repository"/>
    <s v="RFC"/>
    <x v="21"/>
    <x v="0"/>
    <x v="0"/>
    <s v="DIGITC2_TESTING,DIGIT_ISHS_JASS"/>
    <m/>
    <s v="Artefst_Instance_Create"/>
    <m/>
  </r>
  <r>
    <s v="artefactStore_delete_decom"/>
    <x v="13"/>
    <s v="Delete Repository Instance"/>
    <s v="Remove an existing Nexus Artefact Store repository. This operation is definitive."/>
    <x v="1"/>
    <s v="modifyArtefactStore"/>
    <s v="Nexus Repository"/>
    <s v="RFC"/>
    <x v="22"/>
    <x v="0"/>
    <x v="0"/>
    <s v="DIGITC2_TESTING,DIGIT_ISHS_JASS"/>
    <m/>
    <s v="Artefst_Instance_Remove"/>
    <m/>
  </r>
  <r>
    <s v="???"/>
    <x v="14"/>
    <s v="Update Repository Owners"/>
    <s v="Update the owners of an existing Nexus Artefact Store repository."/>
    <x v="2"/>
    <s v="???"/>
    <s v="???"/>
    <s v="RFS"/>
    <x v="23"/>
    <x v="0"/>
    <x v="0"/>
    <s v="DIGIT_ISHS_PMO,DIGIT_ISHS_JASS,DIGIT_ISHS_CCOR"/>
    <m/>
    <s v="Artefst_Owners_Modify"/>
    <m/>
  </r>
  <r>
    <s v="artefactStoreResizeFS"/>
    <x v="15"/>
    <s v="Resize Nexus Storage space"/>
    <s v="Resize the space allocated to a Nexus repository."/>
    <x v="0"/>
    <s v="modifyArtefactStore"/>
    <s v="Nexus Repository"/>
    <s v="RFC"/>
    <x v="24"/>
    <x v="4"/>
    <x v="0"/>
    <s v="DIGITC2_TESTING,DIGIT_ISHS_JASS"/>
    <m/>
    <s v="Artefst_Fs_San_Modify"/>
    <m/>
  </r>
  <r>
    <s v="amq_create"/>
    <x v="16"/>
    <s v="Create AMQ Instance"/>
    <s v="Provision a DIGIT-managed AMQ broker instance on AWS cloud platform."/>
    <x v="0"/>
    <s v="amq"/>
    <s v="AMQ Instance"/>
    <s v="RFC"/>
    <x v="25"/>
    <x v="0"/>
    <x v="0"/>
    <s v="DIGIT_WINHOST,DIGIT_ISHS_PMO,DIGIT_ISHS_JASS,DIGIT_ISHS_CCOR,DIGIT_ISHS_SD,DIGIT_SPK_DEV,DIGIT_SPK_OPS,DIGIT_C2SVCARCH,DIGITC2_CMP,MARE_JASSPR"/>
    <m/>
    <s v="Aws_Amq_Instance_Create"/>
    <m/>
  </r>
  <r>
    <s v="???"/>
    <x v="17"/>
    <s v="Reboot Instance"/>
    <s v="Reboot a DIGIT-managed AMQ broker instance on AWS cloud platform."/>
    <x v="2"/>
    <s v="???"/>
    <s v="???"/>
    <s v="RFS"/>
    <x v="26"/>
    <x v="0"/>
    <x v="0"/>
    <s v="DIGIT_WINHOST,DIGIT_ISHS_PMO,DIGIT_ISHS_JASS,DIGIT_ISHS_CCOR,DIGIT_ISHS_SD,DIGIT_SPK_DEV,DIGIT_SPK_OPS,DIGIT_C2SVCARCH,DIGITC2_CMP,MARE_JASSPR"/>
    <m/>
    <s v="Aws_Amq_Instance_Reboot"/>
    <m/>
  </r>
  <r>
    <s v="ModifyApplicationCloudFront"/>
    <x v="18"/>
    <s v="Create Amazon CloudFront Account"/>
    <s v="Create an account on Amazon CloudFront service (CDN)."/>
    <x v="0"/>
    <s v="ModifyApplicationCloud"/>
    <s v="Cloud based solutions"/>
    <s v="RFC"/>
    <x v="27"/>
    <x v="0"/>
    <x v="0"/>
    <s v=""/>
    <m/>
    <s v="Aws_Cloudfront_Account_Create"/>
    <m/>
  </r>
  <r>
    <s v="pgsql_create_mod"/>
    <x v="19"/>
    <s v="Create PostgreSQL Instance"/>
    <s v="Create a PostgreSQL instance on the AWS cloud platform."/>
    <x v="0"/>
    <s v="pgsql"/>
    <s v="PostgreSQL"/>
    <s v="RFC"/>
    <x v="28"/>
    <x v="0"/>
    <x v="0"/>
    <s v="DIGIT_WINHOST,DIGIT_ISHS_PMO,DIGIT_ISHS_JASS,DIGIT_ISHS_CCOR,DIGIT_ISHS_SD,DIGIT_SPK_DEV,DIGIT_SPK_OPS,DIGIT_C2SVCARCH,MARE_JASSPR"/>
    <m/>
    <s v="Aws_Pgsql_Instance_Create"/>
    <m/>
  </r>
  <r>
    <s v="pgsqlcreatecopy_mod"/>
    <x v="20"/>
    <s v="Create Instance As Copy"/>
    <s v="Create a new PosgreSQL instance on AWS cloud platform from a Snapshot or by restoring a specific Point in Time."/>
    <x v="0"/>
    <s v="pgsql"/>
    <s v="PostgreSQL"/>
    <s v="RFC"/>
    <x v="29"/>
    <x v="0"/>
    <x v="0"/>
    <s v="DIGIT_WINHOST,DIGIT_ISHS_PMO,DIGIT_ISHS_JASS,DIGIT_ISHS_CCOR,DIGIT_ISHS_SD,DIGIT_SPK_DEV,DIGIT_SPK_OPS,DIGIT_C2SVCARCH,DIGITC2_CMP,MARE_JASSPR"/>
    <m/>
    <s v="Aws_Pgsql_Instance_CreateCopy"/>
    <m/>
  </r>
  <r>
    <s v="???"/>
    <x v="21"/>
    <s v="Start Instance"/>
    <s v="Start a PostgreSQL instance on the AWS cloud platform."/>
    <x v="2"/>
    <s v="???"/>
    <s v="???"/>
    <s v="RFS"/>
    <x v="30"/>
    <x v="0"/>
    <x v="0"/>
    <s v="DIGIT_WINHOST,DIGIT_ISHS_PMO,DIGIT_ISHS_JASS,DIGIT_ISHS_CCOR,DIGIT_ISHS_SD,DIGIT_SPK_DEV,DIGIT_SPK_OPS,DIGIT_C2SVCARCH,MARE_JASSPR"/>
    <m/>
    <s v="Aws_Pgsql_Instance_Start"/>
    <m/>
  </r>
  <r>
    <s v="wildfly_create"/>
    <x v="22"/>
    <s v="Create WildFly Instance"/>
    <s v="Provision a DIGIT-managed Wildfly Instance at AWS cloud platform."/>
    <x v="0"/>
    <s v="wildfly"/>
    <s v="WildFly Instance"/>
    <s v="RFC"/>
    <x v="31"/>
    <x v="0"/>
    <x v="0"/>
    <s v="DIGIT_WINHOST,DIGIT_ISHS_PMO,DIGIT_ISHS_JASS,DIGIT_ISHS_CCOR,DIGIT_ISHS_SD,DIGIT_SPK_DEV,DIGIT_SPK_OPS,DIGIT_C2SVCARCH,DIGITC2_CMP,MARE_JASSPR"/>
    <m/>
    <s v="Aws_Wildfly_Instance_Create"/>
    <m/>
  </r>
  <r>
    <s v="???"/>
    <x v="23"/>
    <s v="Reboot WildFly Instance"/>
    <s v="Reboot a WildFly instance on the AWS cloud platform."/>
    <x v="2"/>
    <s v="???"/>
    <s v="???"/>
    <s v="RFS"/>
    <x v="32"/>
    <x v="0"/>
    <x v="0"/>
    <s v="DIGIT_WINHOST,DIGIT_ISHS_PMO,DIGIT_ISHS_JASS,DIGIT_ISHS_CCOR,DIGIT_ISHS_SD,DIGIT_SPK_DEV,DIGIT_SPK_OPS,DIGIT_C2SVCARCH,DIGITC2_CMP,MARE_JASSPR"/>
    <m/>
    <s v="Aws_Wildfly_Instance_Reboot"/>
    <m/>
  </r>
  <r>
    <s v="DecomAfterUPGISHostingBI"/>
    <x v="24"/>
    <s v="Decom BI Instance After Upgrade"/>
    <s v="Decommission a BI instance after upgrade."/>
    <x v="1"/>
    <s v="ISHostingDecomAfterUPG"/>
    <s v="Decommissioning after upgrade"/>
    <s v="RFC"/>
    <x v="33"/>
    <x v="0"/>
    <x v="0"/>
    <s v=""/>
    <m/>
    <s v="Bi_AfterUpgrade_Remove"/>
    <m/>
  </r>
  <r>
    <s v="bi4add"/>
    <x v="25"/>
    <s v="Create SAP BI BO 4.2 Instance"/>
    <s v="Request the creation of a new SAP BI BO 4.2 environment."/>
    <x v="3"/>
    <s v="BIHosting"/>
    <s v="SAP BI BO 4.2 hosting"/>
    <s v="RFC"/>
    <x v="34"/>
    <x v="0"/>
    <x v="0"/>
    <s v=""/>
    <m/>
    <s v="Bi_Bo_Instance_Create"/>
    <m/>
  </r>
  <r>
    <s v="bi_bo_add"/>
    <x v="26"/>
    <s v=""/>
    <s v=""/>
    <x v="3"/>
    <s v="BIHosting"/>
    <s v="SAP BI BO 4.2 hosting"/>
    <s v="RFC"/>
    <x v="35"/>
    <x v="1"/>
    <x v="0"/>
    <s v="DIGITC2_TESTING,DIGIT_ISHS_JASS"/>
    <m/>
    <s v="Bi_Bo_Create"/>
    <m/>
  </r>
  <r>
    <s v="ModifyApplicationBI4New"/>
    <x v="25"/>
    <s v="Create SAP BI BO 4.2 Instance"/>
    <s v="Request the creation of a new SAP BI BO 4.2 environment."/>
    <x v="0"/>
    <s v="ModifyApplicationBI"/>
    <s v="BI applications"/>
    <s v="RFC"/>
    <x v="34"/>
    <x v="0"/>
    <x v="0"/>
    <s v=""/>
    <m/>
    <s v="Bi_Bo_Instance_Create"/>
    <m/>
  </r>
  <r>
    <s v="ModifyApplicationBI4_1_1"/>
    <x v="25"/>
    <s v="Create SAP BI BO 4.2 Instance"/>
    <s v="Request the creation of a new SAP BI BO 4.2 environment."/>
    <x v="0"/>
    <s v="ModifyApplicationBI"/>
    <s v="BI applications"/>
    <s v="RFC"/>
    <x v="35"/>
    <x v="1"/>
    <x v="0"/>
    <s v="DIGITC2_TESTING,DIGIT_ISHS_JASS"/>
    <m/>
    <s v="Bi_Bo_Instance_Create"/>
    <m/>
  </r>
  <r>
    <s v="DecommissionBI4_v1_1"/>
    <x v="27"/>
    <s v="Decommission SAP BI BO 4.2 Instance"/>
    <s v="Decommission an SAP BI BO 4.2 instance."/>
    <x v="1"/>
    <s v="DecommissionBI"/>
    <s v="BI decommissioning"/>
    <s v="RFC"/>
    <x v="36"/>
    <x v="1"/>
    <x v="0"/>
    <s v=""/>
    <m/>
    <s v="Bi_Bo_Instance_Remove"/>
    <m/>
  </r>
  <r>
    <s v="ModifyApplicationBI4AddNodes"/>
    <x v="28"/>
    <s v="Add node(s) to a SAP BO BI 4.2 Instance"/>
    <s v="Add a new Scale-out node on SAP BO BI 4.2 instance."/>
    <x v="0"/>
    <s v="ModifyApplicationBI"/>
    <s v="BI applications"/>
    <s v="RFC"/>
    <x v="37"/>
    <x v="0"/>
    <x v="0"/>
    <s v=""/>
    <m/>
    <s v="Bi_Bo_Node_Create"/>
    <m/>
  </r>
  <r>
    <s v="ModifyApplicationBI4RemoveNodes"/>
    <x v="29"/>
    <s v="Remove node(s) from a SAP BO BI 4.2 Instance"/>
    <s v="Remove Scale-out node on SAP BO BI 4.2 instance."/>
    <x v="0"/>
    <s v="ModifyApplicationBI"/>
    <s v="BI applications"/>
    <s v="RFC"/>
    <x v="38"/>
    <x v="0"/>
    <x v="0"/>
    <s v=""/>
    <m/>
    <s v="Bi_Bo_Node_Remove"/>
    <m/>
  </r>
  <r>
    <s v="DecommissionBI4"/>
    <x v="30"/>
    <s v="Decommission SAP BI BO 4.2 instance"/>
    <s v="Request the full decommission of an existing SAP BI BO 4.2 instance"/>
    <x v="1"/>
    <s v="DecommissionBI"/>
    <s v="BI decommissioning"/>
    <s v="RFC"/>
    <x v="39"/>
    <x v="0"/>
    <x v="1"/>
    <s v=""/>
    <m/>
    <s v="Bi_Bo_Remove"/>
    <m/>
  </r>
  <r>
    <s v="bisasadd"/>
    <x v="31"/>
    <s v="Create SAS Instance"/>
    <s v="Create a new SAS environment."/>
    <x v="3"/>
    <s v="BISASHosting"/>
    <s v="BI SAS hosting"/>
    <s v="RFC"/>
    <x v="40"/>
    <x v="0"/>
    <x v="0"/>
    <s v=""/>
    <m/>
    <s v="Bi_Sas_Instance_Create"/>
    <m/>
  </r>
  <r>
    <s v="ModifyApplicationSAS"/>
    <x v="31"/>
    <s v="Create SAS Instance"/>
    <s v="Create a new SAS environment."/>
    <x v="0"/>
    <s v="ModifyApplicationBI"/>
    <s v="BI applications"/>
    <s v="RFC"/>
    <x v="40"/>
    <x v="0"/>
    <x v="0"/>
    <s v=""/>
    <m/>
    <s v="Bi_Sas_Instance_Create"/>
    <m/>
  </r>
  <r>
    <s v="DecommissionBISAS"/>
    <x v="32"/>
    <s v="Decommission BI SAS Instance"/>
    <s v="Decommission an existing BI SAS instance."/>
    <x v="1"/>
    <s v="DecommissionBI"/>
    <s v="BI decommissioning"/>
    <s v="RFC"/>
    <x v="41"/>
    <x v="0"/>
    <x v="0"/>
    <s v=""/>
    <m/>
    <s v="Bi_Sas_Instance_Remove"/>
    <m/>
  </r>
  <r>
    <s v="CreateBiztalkAdd"/>
    <x v="33"/>
    <s v="Create new Biztalk Instance"/>
    <s v="This project allows you to request the creation of a BizTalk instance"/>
    <x v="3"/>
    <s v="CreateBiztalk"/>
    <s v="BizTalk"/>
    <s v="RFC"/>
    <x v="42"/>
    <x v="5"/>
    <x v="0"/>
    <s v=""/>
    <m/>
    <s v="Biztalk_Instance_Create"/>
    <m/>
  </r>
  <r>
    <s v="CreateBiztalkMod"/>
    <x v="33"/>
    <s v="Create Biztalk Instance"/>
    <s v="Create a BizTalk instance."/>
    <x v="0"/>
    <s v="CreateBiztalk"/>
    <s v="BizTalk"/>
    <s v="RFC"/>
    <x v="42"/>
    <x v="5"/>
    <x v="0"/>
    <s v=""/>
    <m/>
    <s v="Biztalk_Instance_Create"/>
    <m/>
  </r>
  <r>
    <s v="bodsadd"/>
    <x v="34"/>
    <s v="New BODS instance"/>
    <s v="Request the creation of a new BODS instance."/>
    <x v="3"/>
    <s v="BODSHosting"/>
    <s v="SAP Data Services"/>
    <s v="RFC"/>
    <x v="43"/>
    <x v="0"/>
    <x v="0"/>
    <s v=""/>
    <m/>
    <s v="Bods_Instance_Create"/>
    <m/>
  </r>
  <r>
    <s v="ModifyApplicationBODSCreateBODS"/>
    <x v="34"/>
    <s v="Create BODS Instance"/>
    <s v="Create a new BODS instance."/>
    <x v="0"/>
    <s v="ModifyApplicationBODS"/>
    <s v="SAP Data Services"/>
    <s v="RFC"/>
    <x v="43"/>
    <x v="0"/>
    <x v="0"/>
    <s v=""/>
    <m/>
    <s v="Bods_Instance_Create"/>
    <m/>
  </r>
  <r>
    <s v="DecommissionBODS"/>
    <x v="35"/>
    <s v="Decommission BODS Instance"/>
    <s v="Decommission an existing BODS instance."/>
    <x v="1"/>
    <s v="DecommissionBODS"/>
    <s v="BODS decommissioning"/>
    <s v="RFC"/>
    <x v="44"/>
    <x v="0"/>
    <x v="0"/>
    <s v=""/>
    <m/>
    <s v="Bods_Instance_Remove"/>
    <m/>
  </r>
  <r>
    <s v="???"/>
    <x v="36"/>
    <s v="Create BOXI Connection"/>
    <s v="Create a connection for a BOXI environment."/>
    <x v="2"/>
    <s v="???"/>
    <s v="???"/>
    <s v="RFS"/>
    <x v="45"/>
    <x v="0"/>
    <x v="0"/>
    <s v=""/>
    <m/>
    <s v="Boxi_Connection_Create"/>
    <m/>
  </r>
  <r>
    <s v="BOXIProjectAdd"/>
    <x v="37"/>
    <s v=""/>
    <s v=""/>
    <x v="3"/>
    <s v="BOXIHosting"/>
    <s v="BOXI hosting"/>
    <s v="RFC"/>
    <x v="46"/>
    <x v="0"/>
    <x v="1"/>
    <s v=""/>
    <m/>
    <s v="Boxi_Instance_Create"/>
    <m/>
  </r>
  <r>
    <s v="ModifyApplicationNewBOXI"/>
    <x v="37"/>
    <s v="New BOXI"/>
    <s v="Request the creation of a new BOXI environment"/>
    <x v="0"/>
    <s v="ModifyApplicationBI"/>
    <s v="BI applications"/>
    <s v="RFC"/>
    <x v="47"/>
    <x v="0"/>
    <x v="1"/>
    <s v=""/>
    <m/>
    <s v="Boxi_Instance_Create"/>
    <m/>
  </r>
  <r>
    <s v="ModifyApplicationModBOXI"/>
    <x v="38"/>
    <s v="Modify BOXI Instance"/>
    <s v="Modify an existing BOXI environment."/>
    <x v="0"/>
    <s v="ModifyApplicationBI"/>
    <s v="BI applications"/>
    <s v="RFC"/>
    <x v="48"/>
    <x v="0"/>
    <x v="0"/>
    <s v=""/>
    <m/>
    <s v="Boxi_Instance_Modify"/>
    <m/>
  </r>
  <r>
    <s v="DecommissionBoxi"/>
    <x v="39"/>
    <s v="Decommission BOXI Instance"/>
    <s v="Decommission an existing BOXI instance."/>
    <x v="1"/>
    <s v="DecommissionBI"/>
    <s v="BI decommissioning"/>
    <s v="RFC"/>
    <x v="49"/>
    <x v="0"/>
    <x v="0"/>
    <s v=""/>
    <m/>
    <s v="Boxi_Instance_Remove"/>
    <m/>
  </r>
  <r>
    <s v="???"/>
    <x v="40"/>
    <s v="Restart BOXI Instance"/>
    <s v="Restart an existing BOXI instance."/>
    <x v="2"/>
    <s v="???"/>
    <s v="???"/>
    <s v="RFS"/>
    <x v="50"/>
    <x v="0"/>
    <x v="0"/>
    <s v=""/>
    <m/>
    <s v="Boxi_Instance_Restart"/>
    <m/>
  </r>
  <r>
    <s v="ModifyApplicationUpgBOXI"/>
    <x v="41"/>
    <s v="Upgrade BOXI"/>
    <s v="Request the upgrade of an existing BOXI environment"/>
    <x v="0"/>
    <s v="ModifyApplicationBI"/>
    <s v="BI applications"/>
    <s v="RFC"/>
    <x v="51"/>
    <x v="0"/>
    <x v="1"/>
    <s v=""/>
    <m/>
    <s v="Boxi_Instance_Upgrade"/>
    <m/>
  </r>
  <r>
    <s v="DecomAfterUPGISHostingCabCheck"/>
    <x v="42"/>
    <s v="Cab Check"/>
    <s v="CabCheck"/>
    <x v="1"/>
    <s v="ISHostingDecomAfterUPG"/>
    <s v="Decommissioning after upgrade"/>
    <s v="RFC"/>
    <x v="52"/>
    <x v="0"/>
    <x v="0"/>
    <s v=""/>
    <m/>
    <s v="Cab_AfterUpgrade_Remove"/>
    <m/>
  </r>
  <r>
    <s v="???"/>
    <x v="43"/>
    <s v="Find All TokenId of an Environment"/>
    <s v="Find all TokenId of the environment. Only available for CCORs."/>
    <x v="2"/>
    <s v="???"/>
    <s v="???"/>
    <s v="RFS"/>
    <x v="53"/>
    <x v="0"/>
    <x v="0"/>
    <s v=""/>
    <m/>
    <s v="Ccor_TokenId_FindAll"/>
    <m/>
  </r>
  <r>
    <s v="???"/>
    <x v="44"/>
    <s v="Find TokenId of a CI"/>
    <s v="Find TokenId of a Configuration Item. Only available for CCORs."/>
    <x v="2"/>
    <s v="???"/>
    <s v="???"/>
    <s v="RFS"/>
    <x v="54"/>
    <x v="0"/>
    <x v="0"/>
    <s v=""/>
    <m/>
    <s v="Ccor_TokenId_FindSingle"/>
    <m/>
  </r>
  <r>
    <s v="DecomAfterUPGISHostingCF"/>
    <x v="45"/>
    <s v="Decom CF after UPG"/>
    <s v="Request the decom of a ColdFusion instance after upgrade"/>
    <x v="1"/>
    <s v="ISHostingDecomAfterUPG"/>
    <s v="Decommissioning after upgrade"/>
    <s v="RFC"/>
    <x v="55"/>
    <x v="5"/>
    <x v="1"/>
    <s v=""/>
    <m/>
    <s v="Cfusion_AfterUpgrade_Remove"/>
    <m/>
  </r>
  <r>
    <s v="???"/>
    <x v="46"/>
    <s v="Clean ColdFusion Cache (Automated)"/>
    <s v="Clean all cache of the ColdFusion instance."/>
    <x v="2"/>
    <s v="???"/>
    <s v="???"/>
    <s v="RFS"/>
    <x v="56"/>
    <x v="0"/>
    <x v="0"/>
    <s v=""/>
    <m/>
    <s v="Cfusion_Cache_Clean"/>
    <m/>
  </r>
  <r>
    <s v="Coldfusion_v5"/>
    <x v="47"/>
    <s v=""/>
    <s v="Request the creation of a new ColdFusion environment in the Datacenter"/>
    <x v="3"/>
    <s v="CFHosting"/>
    <s v="ColdFusion hosting"/>
    <s v="RFC"/>
    <x v="57"/>
    <x v="6"/>
    <x v="1"/>
    <s v=""/>
    <m/>
    <s v="Cfusion_Instance_Create"/>
    <m/>
  </r>
  <r>
    <s v="Coldfusion_v5_1"/>
    <x v="47"/>
    <s v=""/>
    <s v="Request the creation of a new ColdFusion environment in the Datacenter"/>
    <x v="3"/>
    <s v="CFHosting"/>
    <s v="ColdFusion hosting"/>
    <s v="RFC"/>
    <x v="58"/>
    <x v="7"/>
    <x v="0"/>
    <s v="DIGITC2_TESTING,DIGIT_ISHS_JASS,DIGIT_ISHS_CCOR,DIGIT_ISHS_JASS"/>
    <m/>
    <s v="Cfusion_Instance_Create"/>
    <m/>
  </r>
  <r>
    <s v="ModifyApplicationModCF"/>
    <x v="48"/>
    <s v="Modify ColdFusion Instance"/>
    <s v="Modify an existing ColdFusion instance"/>
    <x v="0"/>
    <s v="ModifyApplicationCF"/>
    <s v="ColdFusion Infrastructure Modification"/>
    <s v="RFC"/>
    <x v="59"/>
    <x v="5"/>
    <x v="0"/>
    <s v=""/>
    <m/>
    <s v="Cfusion_Instance_Modify"/>
    <m/>
  </r>
  <r>
    <s v="???"/>
    <x v="49"/>
    <s v="Restart ColdFusion Instance (Automated)"/>
    <s v="Reboot a Coldfusion instance."/>
    <x v="2"/>
    <s v="???"/>
    <s v="???"/>
    <s v="RFS"/>
    <x v="60"/>
    <x v="0"/>
    <x v="0"/>
    <s v=""/>
    <m/>
    <s v="Cfusion_Instance_Reboot"/>
    <m/>
  </r>
  <r>
    <s v="Coldfusion_decomm"/>
    <x v="50"/>
    <s v="Decommission ColdFusion Instance"/>
    <s v="Decommission a ColdFusion instance."/>
    <x v="1"/>
    <s v="CFHosting"/>
    <s v="ColdFusion hosting"/>
    <s v="RFC"/>
    <x v="61"/>
    <x v="0"/>
    <x v="0"/>
    <s v="DIGIT_ISHS_PMO,DIGIT_ISHS_JASS,DIGIT_ISHS_CCOR"/>
    <m/>
    <s v="Cfusion_Instance_Remove"/>
    <m/>
  </r>
  <r>
    <s v="coldfusion_decomm_v1_1"/>
    <x v="50"/>
    <s v="Decommission ColdFusion Instance"/>
    <s v="Decommission a ColdFusion instance."/>
    <x v="1"/>
    <s v="CFHosting"/>
    <s v="ColdFusion hosting"/>
    <s v="RFC"/>
    <x v="62"/>
    <x v="1"/>
    <x v="0"/>
    <s v=""/>
    <m/>
    <s v="Cfusion_Instance_Remove"/>
    <m/>
  </r>
  <r>
    <s v="DecommissionTechCF"/>
    <x v="50"/>
    <s v="Decommission ColdFusion Instance"/>
    <s v="Decommission a ColdFusion instance."/>
    <x v="1"/>
    <s v="DecommissionTech"/>
    <s v="Decommissioning Application Middleware Infrastructure"/>
    <s v="RFC"/>
    <x v="63"/>
    <x v="5"/>
    <x v="0"/>
    <s v=""/>
    <m/>
    <s v="Cfusion_Instance_Remove"/>
    <m/>
  </r>
  <r>
    <s v="CF18MigrationDGTC"/>
    <x v="51"/>
    <s v="Migration to ColdFusion 18"/>
    <s v="Upgrade of an existing ColdFusion instance."/>
    <x v="0"/>
    <s v="ModifyApplicationCF"/>
    <s v="ColdFusion Infrastructure Modification"/>
    <s v="RFC"/>
    <x v="64"/>
    <x v="0"/>
    <x v="0"/>
    <s v="DIGIT_WINHOST,DIGIT_ISHS_PMO,DIGIT_ISHS_JASS,DIGIT_ISHS_CCOR,DIGIT_ISHS_SD,DIGIT_SPK_DEV,DIGIT_SPK_OPS,DIGIT_C2SVCARCH"/>
    <m/>
    <s v="Cfusion_Instance_Upgrade"/>
    <m/>
  </r>
  <r>
    <s v="CF18MigrationFISMA"/>
    <x v="51"/>
    <s v="Migration to ColdFusion 18"/>
    <s v="Upgrade of an existing ColdFusion instance."/>
    <x v="0"/>
    <s v="ModifyApplicationCF"/>
    <s v="ColdFusion Infrastructure Modification"/>
    <s v="RFC"/>
    <x v="64"/>
    <x v="0"/>
    <x v="0"/>
    <s v=""/>
    <m/>
    <s v="Cfusion_Instance_Upgrade"/>
    <m/>
  </r>
  <r>
    <s v="AGRI"/>
    <x v="51"/>
    <s v="Migration to ColdFusion 18"/>
    <s v="Upgrade of an existing ColdFusion instance."/>
    <x v="0"/>
    <s v="ModifyApplicationCF"/>
    <s v="ColdFusion Infrastructure Modification"/>
    <s v="RFC"/>
    <x v="64"/>
    <x v="0"/>
    <x v="0"/>
    <s v=""/>
    <m/>
    <s v="Cfusion_Instance_Upgrade"/>
    <m/>
  </r>
  <r>
    <s v="CF18MigrationCOM"/>
    <x v="51"/>
    <s v="Migration to ColdFusion 18"/>
    <s v="Upgrade of an existing ColdFusion instance."/>
    <x v="0"/>
    <s v="ModifyApplicationCF"/>
    <s v="ColdFusion Infrastructure Modification"/>
    <s v="RFC"/>
    <x v="64"/>
    <x v="0"/>
    <x v="0"/>
    <s v=""/>
    <m/>
    <s v="Cfusion_Instance_Upgrade"/>
    <m/>
  </r>
  <r>
    <s v="CF18MigrationDEVCO"/>
    <x v="51"/>
    <s v="Migration to ColdFusion 18"/>
    <s v="Upgrade of an existing ColdFusion instance."/>
    <x v="0"/>
    <s v="ModifyApplicationCF"/>
    <s v="ColdFusion Infrastructure Modification"/>
    <s v="RFC"/>
    <x v="64"/>
    <x v="0"/>
    <x v="0"/>
    <s v=""/>
    <m/>
    <s v="Cfusion_Instance_Upgrade"/>
    <m/>
  </r>
  <r>
    <s v="CF18MigrationDGT"/>
    <x v="51"/>
    <s v="Migration to ColdFusion 18"/>
    <s v="Upgrade of an existing ColdFusion instance."/>
    <x v="0"/>
    <s v="ModifyApplicationCF"/>
    <s v="ColdFusion Infrastructure Modification"/>
    <s v="RFC"/>
    <x v="64"/>
    <x v="0"/>
    <x v="0"/>
    <s v=""/>
    <m/>
    <s v="Cfusion_Instance_Upgrade"/>
    <m/>
  </r>
  <r>
    <s v="CF18MigrationDIGIT"/>
    <x v="51"/>
    <s v="Migration to ColdFusion 18"/>
    <s v="Upgrade of an existing ColdFusion instance."/>
    <x v="0"/>
    <s v="ModifyApplicationCF"/>
    <s v="ColdFusion Infrastructure Modification"/>
    <s v="RFC"/>
    <x v="64"/>
    <x v="0"/>
    <x v="0"/>
    <s v=""/>
    <m/>
    <s v="Cfusion_Instance_Upgrade"/>
    <m/>
  </r>
  <r>
    <s v="CF18MigrationEPSO"/>
    <x v="51"/>
    <s v="Migration to ColdFusion 18"/>
    <s v="Upgrade of an existing ColdFusion instance."/>
    <x v="0"/>
    <s v="ModifyApplicationCF"/>
    <s v="ColdFusion Infrastructure Modification"/>
    <s v="RFC"/>
    <x v="64"/>
    <x v="0"/>
    <x v="0"/>
    <s v=""/>
    <m/>
    <s v="Cfusion_Instance_Upgrade"/>
    <m/>
  </r>
  <r>
    <s v="CF18MigrationEAC"/>
    <x v="51"/>
    <s v="Migration to ColdFusion 18"/>
    <s v="Upgrade of an existing ColdFusion instance."/>
    <x v="0"/>
    <s v="ModifyApplicationCF"/>
    <s v="ColdFusion Infrastructure Modification"/>
    <s v="RFC"/>
    <x v="64"/>
    <x v="0"/>
    <x v="0"/>
    <s v=""/>
    <m/>
    <s v="Cfusion_Instance_Upgrade"/>
    <m/>
  </r>
  <r>
    <s v="CF18MigrationEASME"/>
    <x v="51"/>
    <s v="Migration to ColdFusion 18"/>
    <s v="Upgrade of an existing ColdFusion instance."/>
    <x v="0"/>
    <s v="ModifyApplicationCF"/>
    <s v="ColdFusion Infrastructure Modification"/>
    <s v="RFC"/>
    <x v="64"/>
    <x v="0"/>
    <x v="0"/>
    <s v=""/>
    <m/>
    <s v="Cfusion_Instance_Upgrade"/>
    <m/>
  </r>
  <r>
    <s v="CF18MigrationENV"/>
    <x v="51"/>
    <s v="Migration to ColdFusion 18"/>
    <s v="Upgrade of an existing ColdFusion instance."/>
    <x v="0"/>
    <s v="ModifyApplicationCF"/>
    <s v="ColdFusion Infrastructure Modification"/>
    <s v="RFC"/>
    <x v="64"/>
    <x v="0"/>
    <x v="0"/>
    <s v=""/>
    <m/>
    <s v="Cfusion_Instance_Upgrade"/>
    <m/>
  </r>
  <r>
    <s v="CF18MigrationEEAS"/>
    <x v="51"/>
    <s v="Migration to ColdFusion 18"/>
    <s v="Upgrade of an existing ColdFusion instance."/>
    <x v="0"/>
    <s v="ModifyApplicationCF"/>
    <s v="ColdFusion Infrastructure Modification"/>
    <s v="RFC"/>
    <x v="64"/>
    <x v="0"/>
    <x v="0"/>
    <s v=""/>
    <m/>
    <s v="Cfusion_Instance_Upgrade"/>
    <m/>
  </r>
  <r>
    <s v="CF18Migration"/>
    <x v="51"/>
    <s v="Migration to ColdFusion 18"/>
    <s v="Upgrade of an existing ColdFusion instance."/>
    <x v="0"/>
    <s v="ModifyApplicationCF"/>
    <s v="ColdFusion Infrastructure Modification"/>
    <s v="RFC"/>
    <x v="64"/>
    <x v="0"/>
    <x v="0"/>
    <s v=""/>
    <m/>
    <s v="Cfusion_Instance_Upgrade"/>
    <m/>
  </r>
  <r>
    <s v="CF18MigrationGROW"/>
    <x v="51"/>
    <s v="Migration to ColdFusion 18"/>
    <s v="Upgrade of an existing ColdFusion instance."/>
    <x v="0"/>
    <s v="ModifyApplicationCF"/>
    <s v="ColdFusion Infrastructure Modification"/>
    <s v="RFC"/>
    <x v="64"/>
    <x v="0"/>
    <x v="0"/>
    <s v=""/>
    <m/>
    <s v="Cfusion_Instance_Upgrade"/>
    <m/>
  </r>
  <r>
    <s v="CF18MigrationOIB"/>
    <x v="51"/>
    <s v="Migration to ColdFusion 18"/>
    <s v="Upgrade of an existing ColdFusion instance."/>
    <x v="0"/>
    <s v="ModifyApplicationCF"/>
    <s v="ColdFusion Infrastructure Modification"/>
    <s v="RFC"/>
    <x v="64"/>
    <x v="0"/>
    <x v="0"/>
    <s v=""/>
    <m/>
    <s v="Cfusion_Instance_Upgrade"/>
    <m/>
  </r>
  <r>
    <s v="CF18MigrationOIL"/>
    <x v="51"/>
    <s v="Migration to ColdFusion 18"/>
    <s v="Upgrade of an existing ColdFusion instance."/>
    <x v="0"/>
    <s v="ModifyApplicationCF"/>
    <s v="ColdFusion Infrastructure Modification"/>
    <s v="RFC"/>
    <x v="64"/>
    <x v="0"/>
    <x v="0"/>
    <s v=""/>
    <m/>
    <s v="Cfusion_Instance_Upgrade"/>
    <m/>
  </r>
  <r>
    <s v="ModifyApplicationUpgCF"/>
    <x v="51"/>
    <s v="Cfusion_Instance_Upgrade"/>
    <s v="Request the upgrade of an existing ColdFusion instance"/>
    <x v="0"/>
    <s v="ModifyApplicationCF"/>
    <s v="ColdFusion Infrastructure Modification"/>
    <s v="RFC"/>
    <x v="65"/>
    <x v="5"/>
    <x v="1"/>
    <s v=""/>
    <m/>
    <s v="Cfusion_Instance_Upgrade"/>
    <m/>
  </r>
  <r>
    <s v="CF18MigrationOP"/>
    <x v="51"/>
    <s v="Migration to ColdFusion 18"/>
    <s v="Upgrade of an existing ColdFusion instance."/>
    <x v="0"/>
    <s v="ModifyApplicationCF"/>
    <s v="ColdFusion Infrastructure Modification"/>
    <s v="RFC"/>
    <x v="64"/>
    <x v="0"/>
    <x v="0"/>
    <s v=""/>
    <m/>
    <s v="Cfusion_Instance_Upgrade"/>
    <m/>
  </r>
  <r>
    <s v="CF18MigrationREGIO"/>
    <x v="51"/>
    <s v="Migration to ColdFusion 18"/>
    <s v="Upgrade of an existing ColdFusion instance."/>
    <x v="0"/>
    <s v="ModifyApplicationCF"/>
    <s v="ColdFusion Infrastructure Modification"/>
    <s v="RFC"/>
    <x v="64"/>
    <x v="0"/>
    <x v="0"/>
    <s v=""/>
    <m/>
    <s v="Cfusion_Instance_Upgrade"/>
    <m/>
  </r>
  <r>
    <s v="CF18MigrationSANTE"/>
    <x v="51"/>
    <s v="Migration to ColdFusion 18"/>
    <s v="Upgrade of an existing ColdFusion instance."/>
    <x v="0"/>
    <s v="ModifyApplicationCF"/>
    <s v="ColdFusion Infrastructure Modification"/>
    <s v="RFC"/>
    <x v="64"/>
    <x v="0"/>
    <x v="0"/>
    <s v=""/>
    <m/>
    <s v="Cfusion_Instance_Upgrade"/>
    <m/>
  </r>
  <r>
    <s v="CF18MigrationSG"/>
    <x v="51"/>
    <s v="Migration to ColdFusion 18"/>
    <s v="Upgrade of an existing ColdFusion instance."/>
    <x v="0"/>
    <s v="ModifyApplicationCF"/>
    <s v="ColdFusion Infrastructure Modification"/>
    <s v="RFC"/>
    <x v="64"/>
    <x v="0"/>
    <x v="0"/>
    <s v=""/>
    <m/>
    <s v="Cfusion_Instance_Upgrade"/>
    <m/>
  </r>
  <r>
    <s v="CF18MigrationSJ"/>
    <x v="51"/>
    <s v="Migration to ColdFusion 18"/>
    <s v="Upgrade of an existing ColdFusion instance."/>
    <x v="0"/>
    <s v="ModifyApplicationCF"/>
    <s v="ColdFusion Infrastructure Modification"/>
    <s v="RFC"/>
    <x v="64"/>
    <x v="0"/>
    <x v="0"/>
    <s v=""/>
    <m/>
    <s v="Cfusion_Instance_Upgrade"/>
    <m/>
  </r>
  <r>
    <s v="CF18MigrationCHAFEA"/>
    <x v="51"/>
    <s v="Migration to ColdFusion 18"/>
    <s v="Upgrade of an existing ColdFusion instance."/>
    <x v="0"/>
    <s v="ModifyApplicationCF"/>
    <s v="ColdFusion Infrastructure Modification"/>
    <s v="RFC"/>
    <x v="64"/>
    <x v="0"/>
    <x v="0"/>
    <s v=""/>
    <m/>
    <s v="Cfusion_Instance_Upgrade"/>
    <m/>
  </r>
  <r>
    <s v="CF18MigrationDGTC"/>
    <x v="51"/>
    <s v="Migration to ColdFusion 18"/>
    <s v="Upgrade of an existing ColdFusion instance."/>
    <x v="0"/>
    <s v="ModifyApplicationCFMigrate"/>
    <s v="ColdFusion Infrastructure Modification"/>
    <s v="RFC"/>
    <x v="64"/>
    <x v="0"/>
    <x v="0"/>
    <s v="DIGITC2_TESTING,DIGIT_ISHS_JASS"/>
    <m/>
    <s v="Cfusion_Instance_Upgrade"/>
    <m/>
  </r>
  <r>
    <s v="AGRI"/>
    <x v="51"/>
    <s v="Migration to ColdFusion 18"/>
    <s v="Upgrade of an existing ColdFusion instance."/>
    <x v="0"/>
    <s v="ModifyApplicationCFMigrate"/>
    <s v="ColdFusion Infrastructure Modification"/>
    <s v="RFC"/>
    <x v="64"/>
    <x v="0"/>
    <x v="0"/>
    <s v="DIGITC2_TESTING,DIGIT_ISHS_JASS"/>
    <m/>
    <s v="Cfusion_Instance_Upgrade"/>
    <m/>
  </r>
  <r>
    <s v="CF18MigrationCOM"/>
    <x v="51"/>
    <s v="Migration to ColdFusion 18"/>
    <s v="Upgrade of an existing ColdFusion instance."/>
    <x v="0"/>
    <s v="ModifyApplicationCFMigrate"/>
    <s v="ColdFusion Infrastructure Modification"/>
    <s v="RFC"/>
    <x v="64"/>
    <x v="0"/>
    <x v="0"/>
    <s v="DIGITC2_TESTING,DIGIT_ISHS_JASS"/>
    <m/>
    <s v="Cfusion_Instance_Upgrade"/>
    <m/>
  </r>
  <r>
    <s v="CF18MigrationDEVCO"/>
    <x v="51"/>
    <s v="Migration to ColdFusion 18"/>
    <s v="Upgrade of an existing ColdFusion instance."/>
    <x v="0"/>
    <s v="ModifyApplicationCFMigrate"/>
    <s v="ColdFusion Infrastructure Modification"/>
    <s v="RFC"/>
    <x v="64"/>
    <x v="0"/>
    <x v="0"/>
    <s v="DIGITC2_TESTING,DIGIT_ISHS_JASS"/>
    <m/>
    <s v="Cfusion_Instance_Upgrade"/>
    <m/>
  </r>
  <r>
    <s v="CF18MigrationDGT"/>
    <x v="51"/>
    <s v="Migration to ColdFusion 18"/>
    <s v="Upgrade of an existing ColdFusion instance."/>
    <x v="0"/>
    <s v="ModifyApplicationCFMigrate"/>
    <s v="ColdFusion Infrastructure Modification"/>
    <s v="RFC"/>
    <x v="64"/>
    <x v="0"/>
    <x v="0"/>
    <s v="DIGITC2_TESTING,DIGIT_ISHS_JASS"/>
    <m/>
    <s v="Cfusion_Instance_Upgrade"/>
    <m/>
  </r>
  <r>
    <s v="CF18MigrationDIGIT"/>
    <x v="51"/>
    <s v="Migration to ColdFusion 18"/>
    <s v="Upgrade of an existing ColdFusion instance."/>
    <x v="0"/>
    <s v="ModifyApplicationCFMigrate"/>
    <s v="ColdFusion Infrastructure Modification"/>
    <s v="RFC"/>
    <x v="64"/>
    <x v="0"/>
    <x v="0"/>
    <s v="DIGITC2_TESTING,DIGIT_ISHS_JASS"/>
    <m/>
    <s v="Cfusion_Instance_Upgrade"/>
    <m/>
  </r>
  <r>
    <s v="CF18MigrationEPSO"/>
    <x v="51"/>
    <s v="Migration to ColdFusion 18"/>
    <s v="Upgrade of an existing ColdFusion instance."/>
    <x v="0"/>
    <s v="ModifyApplicationCFMigrate"/>
    <s v="ColdFusion Infrastructure Modification"/>
    <s v="RFC"/>
    <x v="64"/>
    <x v="0"/>
    <x v="0"/>
    <s v="DIGITC2_TESTING,DIGIT_ISHS_JASS"/>
    <m/>
    <s v="Cfusion_Instance_Upgrade"/>
    <m/>
  </r>
  <r>
    <s v="CF18MigrationEAC"/>
    <x v="51"/>
    <s v="Migration to ColdFusion 18"/>
    <s v="Upgrade of an existing ColdFusion instance."/>
    <x v="0"/>
    <s v="ModifyApplicationCFMigrate"/>
    <s v="ColdFusion Infrastructure Modification"/>
    <s v="RFC"/>
    <x v="64"/>
    <x v="0"/>
    <x v="0"/>
    <s v="DIGITC2_TESTING,DIGIT_ISHS_JASS"/>
    <m/>
    <s v="Cfusion_Instance_Upgrade"/>
    <m/>
  </r>
  <r>
    <s v="CF18MigrationEASME"/>
    <x v="51"/>
    <s v="Migration to ColdFusion 18"/>
    <s v="Upgrade of an existing ColdFusion instance."/>
    <x v="0"/>
    <s v="ModifyApplicationCFMigrate"/>
    <s v="ColdFusion Infrastructure Modification"/>
    <s v="RFC"/>
    <x v="64"/>
    <x v="0"/>
    <x v="0"/>
    <s v="DIGITC2_TESTING,DIGIT_ISHS_JASS"/>
    <m/>
    <s v="Cfusion_Instance_Upgrade"/>
    <m/>
  </r>
  <r>
    <s v="CF18MigrationENV"/>
    <x v="51"/>
    <s v="Migration to ColdFusion 18"/>
    <s v="Upgrade of an existing ColdFusion instance."/>
    <x v="0"/>
    <s v="ModifyApplicationCFMigrate"/>
    <s v="ColdFusion Infrastructure Modification"/>
    <s v="RFC"/>
    <x v="64"/>
    <x v="0"/>
    <x v="0"/>
    <s v="DIGITC2_TESTING,DIGIT_ISHS_JASS"/>
    <m/>
    <s v="Cfusion_Instance_Upgrade"/>
    <m/>
  </r>
  <r>
    <s v="CF18MigrationEEAS"/>
    <x v="51"/>
    <s v="Migration to ColdFusion 18"/>
    <s v="Upgrade of an existing ColdFusion instance."/>
    <x v="0"/>
    <s v="ModifyApplicationCFMigrate"/>
    <s v="ColdFusion Infrastructure Modification"/>
    <s v="RFC"/>
    <x v="64"/>
    <x v="0"/>
    <x v="0"/>
    <s v="DIGITC2_TESTING,DIGIT_ISHS_JASS"/>
    <m/>
    <s v="Cfusion_Instance_Upgrade"/>
    <m/>
  </r>
  <r>
    <s v="CF18Migration"/>
    <x v="51"/>
    <s v="Migration to ColdFusion 18"/>
    <s v="Upgrade of an existing ColdFusion instance."/>
    <x v="0"/>
    <s v="ModifyApplicationCFMigrate"/>
    <s v="ColdFusion Infrastructure Modification"/>
    <s v="RFC"/>
    <x v="64"/>
    <x v="0"/>
    <x v="0"/>
    <s v="DIGITC2_TESTING,DIGIT_ISHS_JASS"/>
    <m/>
    <s v="Cfusion_Instance_Upgrade"/>
    <m/>
  </r>
  <r>
    <s v="CF18MigrationGROW"/>
    <x v="51"/>
    <s v="Migration to ColdFusion 18"/>
    <s v="Upgrade of an existing ColdFusion instance."/>
    <x v="0"/>
    <s v="ModifyApplicationCFMigrate"/>
    <s v="ColdFusion Infrastructure Modification"/>
    <s v="RFC"/>
    <x v="64"/>
    <x v="0"/>
    <x v="0"/>
    <s v="DIGITC2_TESTING,DIGIT_ISHS_JASS"/>
    <m/>
    <s v="Cfusion_Instance_Upgrade"/>
    <m/>
  </r>
  <r>
    <s v="CF18MigrationOIB"/>
    <x v="51"/>
    <s v="Migration to ColdFusion 18"/>
    <s v="Upgrade of an existing ColdFusion instance."/>
    <x v="0"/>
    <s v="ModifyApplicationCFMigrate"/>
    <s v="ColdFusion Infrastructure Modification"/>
    <s v="RFC"/>
    <x v="64"/>
    <x v="0"/>
    <x v="0"/>
    <s v="DIGITC2_TESTING,DIGIT_ISHS_JASS"/>
    <m/>
    <s v="Cfusion_Instance_Upgrade"/>
    <m/>
  </r>
  <r>
    <s v="CF18MigrationOIL"/>
    <x v="51"/>
    <s v="Migration to ColdFusion 18"/>
    <s v="Upgrade of an existing ColdFusion instance."/>
    <x v="0"/>
    <s v="ModifyApplicationCFMigrate"/>
    <s v="ColdFusion Infrastructure Modification"/>
    <s v="RFC"/>
    <x v="64"/>
    <x v="0"/>
    <x v="0"/>
    <s v="DIGITC2_TESTING,DIGIT_ISHS_JASS"/>
    <m/>
    <s v="Cfusion_Instance_Upgrade"/>
    <m/>
  </r>
  <r>
    <s v="CF18MigrationOP"/>
    <x v="51"/>
    <s v="Migration to ColdFusion 18"/>
    <s v="Upgrade of an existing ColdFusion instance."/>
    <x v="0"/>
    <s v="ModifyApplicationCFMigrate"/>
    <s v="ColdFusion Infrastructure Modification"/>
    <s v="RFC"/>
    <x v="64"/>
    <x v="0"/>
    <x v="0"/>
    <s v="DIGITC2_TESTING,DIGIT_ISHS_JASS"/>
    <m/>
    <s v="Cfusion_Instance_Upgrade"/>
    <m/>
  </r>
  <r>
    <s v="CF18MigrationREGIO"/>
    <x v="51"/>
    <s v="Migration to ColdFusion 18"/>
    <s v="Upgrade of an existing ColdFusion instance."/>
    <x v="0"/>
    <s v="ModifyApplicationCFMigrate"/>
    <s v="ColdFusion Infrastructure Modification"/>
    <s v="RFC"/>
    <x v="64"/>
    <x v="0"/>
    <x v="0"/>
    <s v="DIGITC2_TESTING,DIGIT_ISHS_JASS"/>
    <m/>
    <s v="Cfusion_Instance_Upgrade"/>
    <m/>
  </r>
  <r>
    <s v="CF18MigrationSANTE"/>
    <x v="51"/>
    <s v="Migration to ColdFusion 18"/>
    <s v="Upgrade of an existing ColdFusion instance."/>
    <x v="0"/>
    <s v="ModifyApplicationCFMigrate"/>
    <s v="ColdFusion Infrastructure Modification"/>
    <s v="RFC"/>
    <x v="64"/>
    <x v="0"/>
    <x v="0"/>
    <s v="DIGITC2_TESTING,DIGIT_ISHS_JASS"/>
    <m/>
    <s v="Cfusion_Instance_Upgrade"/>
    <m/>
  </r>
  <r>
    <s v="CF18MigrationSG"/>
    <x v="51"/>
    <s v="Migration to ColdFusion 18"/>
    <s v="Upgrade of an existing ColdFusion instance."/>
    <x v="0"/>
    <s v="ModifyApplicationCFMigrate"/>
    <s v="ColdFusion Infrastructure Modification"/>
    <s v="RFC"/>
    <x v="64"/>
    <x v="0"/>
    <x v="0"/>
    <s v="DIGITC2_TESTING,DIGIT_ISHS_JASS"/>
    <m/>
    <s v="Cfusion_Instance_Upgrade"/>
    <m/>
  </r>
  <r>
    <s v="CF18MigrationSJ"/>
    <x v="51"/>
    <s v="Migration to ColdFusion 18"/>
    <s v="Upgrade of an existing ColdFusion instance."/>
    <x v="0"/>
    <s v="ModifyApplicationCFMigrate"/>
    <s v="ColdFusion Infrastructure Modification"/>
    <s v="RFC"/>
    <x v="64"/>
    <x v="0"/>
    <x v="0"/>
    <s v="DIGITC2_TESTING,DIGIT_ISHS_JASS"/>
    <m/>
    <s v="Cfusion_Instance_Upgrade"/>
    <m/>
  </r>
  <r>
    <s v="CF18MigrationCHAFEA"/>
    <x v="51"/>
    <s v="Migration to ColdFusion 18"/>
    <s v="Upgrade of an existing ColdFusion instance."/>
    <x v="0"/>
    <s v="ModifyApplicationCFMigrate"/>
    <s v="ColdFusion Infrastructure Modification"/>
    <s v="RFC"/>
    <x v="64"/>
    <x v="0"/>
    <x v="0"/>
    <s v="DIGITC2_TESTING,DIGIT_ISHS_JASS"/>
    <m/>
    <s v="Cfusion_Instance_Upgrade"/>
    <m/>
  </r>
  <r>
    <s v="???"/>
    <x v="52"/>
    <s v="Request access to log files"/>
    <s v="Request access to log files of the ColdFusion instance."/>
    <x v="2"/>
    <s v="???"/>
    <s v="???"/>
    <s v="RFS"/>
    <x v="66"/>
    <x v="0"/>
    <x v="0"/>
    <s v=""/>
    <m/>
    <s v="Cfusion_Log_Access_Create"/>
    <m/>
  </r>
  <r>
    <s v="ModifyContainerV2_7"/>
    <x v="53"/>
    <s v="New Housing Container"/>
    <s v="Request the creation of a windows/linux new container"/>
    <x v="3"/>
    <s v="ContainerInternal"/>
    <s v="Unix/Linux container for DIGIT C"/>
    <s v="RFC"/>
    <x v="67"/>
    <x v="8"/>
    <x v="1"/>
    <s v=""/>
    <m/>
    <s v="Container_Create"/>
    <m/>
  </r>
  <r>
    <s v="ModifyContainerV2_8"/>
    <x v="53"/>
    <s v="New Housing Container"/>
    <s v="Request the creation of a windows/linux new container"/>
    <x v="3"/>
    <s v="ContainerInternal"/>
    <s v="Unix/Linux container for DIGIT C"/>
    <s v="RFC"/>
    <x v="68"/>
    <x v="9"/>
    <x v="0"/>
    <s v=""/>
    <m/>
    <s v="Container_Create"/>
    <m/>
  </r>
  <r>
    <s v="ModifyContainerV2_7"/>
    <x v="53"/>
    <s v="New Housing Container"/>
    <s v="Request the creation of a windows/linux new container"/>
    <x v="3"/>
    <s v="Housing"/>
    <s v="Application Housing"/>
    <s v="RFC"/>
    <x v="67"/>
    <x v="8"/>
    <x v="1"/>
    <s v=""/>
    <m/>
    <s v="Container_Create"/>
    <m/>
  </r>
  <r>
    <s v="ModifyContainerV2_8"/>
    <x v="53"/>
    <s v="New Housing Container"/>
    <s v="Request the creation of a windows/linux new container"/>
    <x v="3"/>
    <s v="Housing"/>
    <s v="Application Housing"/>
    <s v="RFC"/>
    <x v="68"/>
    <x v="9"/>
    <x v="0"/>
    <s v=""/>
    <m/>
    <s v="Container_Create"/>
    <m/>
  </r>
  <r>
    <s v="ModifyContainerV2_8"/>
    <x v="53"/>
    <s v="New Housing Container"/>
    <s v="Create a windows/linux new container."/>
    <x v="0"/>
    <s v="ModifyContainer"/>
    <s v="Unix/Linux container modification"/>
    <s v="RFC"/>
    <x v="68"/>
    <x v="9"/>
    <x v="0"/>
    <s v=""/>
    <m/>
    <s v="Container_Create"/>
    <m/>
  </r>
  <r>
    <s v="ModifyContainerV2_8"/>
    <x v="53"/>
    <s v="New Housing Container"/>
    <s v="Create a windows/linux new container."/>
    <x v="0"/>
    <s v="ModifyContainerInternal"/>
    <s v="Unix/Linux container modification for DIGIT C"/>
    <s v="RFC"/>
    <x v="68"/>
    <x v="9"/>
    <x v="0"/>
    <s v=""/>
    <m/>
    <s v="Container_Create"/>
    <m/>
  </r>
  <r>
    <s v="ModifyContainerV2_8"/>
    <x v="53"/>
    <s v="New Housing Container"/>
    <s v="Create a windows/linux new container."/>
    <x v="0"/>
    <s v="ModifyWindows"/>
    <s v="Windows housing modification"/>
    <s v="RFC"/>
    <x v="68"/>
    <x v="9"/>
    <x v="0"/>
    <s v=""/>
    <m/>
    <s v="Container_Create"/>
    <m/>
  </r>
  <r>
    <s v="ModifyContainerV2_7"/>
    <x v="53"/>
    <s v="New Housing Container"/>
    <s v="Request the creation of a windows/linux new container"/>
    <x v="0"/>
    <s v="ModifyContainer"/>
    <s v="Unix/Linux container modification"/>
    <s v="RFC"/>
    <x v="67"/>
    <x v="8"/>
    <x v="1"/>
    <s v=""/>
    <m/>
    <s v="Container_Create"/>
    <m/>
  </r>
  <r>
    <s v="ModifyContainerV2_7"/>
    <x v="53"/>
    <s v="New Housing Container"/>
    <s v="Request the creation of a windows/linux new container"/>
    <x v="0"/>
    <s v="ModifyContainerInternal"/>
    <s v="Unix/Linux container modification for DIGIT C"/>
    <s v="RFC"/>
    <x v="67"/>
    <x v="8"/>
    <x v="1"/>
    <s v=""/>
    <m/>
    <s v="Container_Create"/>
    <m/>
  </r>
  <r>
    <s v="ModifyContainerV2_7"/>
    <x v="53"/>
    <s v="New Housing Container"/>
    <s v="Request the creation of a windows/linux new container"/>
    <x v="0"/>
    <s v="ModifyWindows"/>
    <s v="Windows housing modification"/>
    <s v="RFC"/>
    <x v="67"/>
    <x v="8"/>
    <x v="1"/>
    <s v=""/>
    <m/>
    <s v="Container_Create"/>
    <m/>
  </r>
  <r>
    <s v="ModifyContainerV2_7"/>
    <x v="53"/>
    <s v="New Housing Container"/>
    <s v="Request the creation of a windows/linux new container"/>
    <x v="3"/>
    <s v="WindowsHousing"/>
    <s v="Windows housing"/>
    <s v="RFC"/>
    <x v="67"/>
    <x v="8"/>
    <x v="1"/>
    <s v=""/>
    <m/>
    <s v="Container_Create"/>
    <m/>
  </r>
  <r>
    <s v="ModifyContainerV2_8"/>
    <x v="53"/>
    <s v="New Housing Container"/>
    <s v="Request the creation of a windows/linux new container"/>
    <x v="3"/>
    <s v="WindowsHousing"/>
    <s v="Windows housing"/>
    <s v="RFC"/>
    <x v="68"/>
    <x v="9"/>
    <x v="0"/>
    <s v=""/>
    <m/>
    <s v="Container_Create"/>
    <m/>
  </r>
  <r>
    <s v="ModifyContainerV2_7"/>
    <x v="53"/>
    <s v="New Housing Container"/>
    <s v="Request the creation of a windows/linux new container"/>
    <x v="3"/>
    <s v="WindowsHousingDigitC"/>
    <s v="Windows housing for DIGIT C"/>
    <s v="RFC"/>
    <x v="67"/>
    <x v="8"/>
    <x v="1"/>
    <s v=""/>
    <m/>
    <s v="Container_Create"/>
    <m/>
  </r>
  <r>
    <s v="ModifyContainerV2_8"/>
    <x v="53"/>
    <s v="New Housing Container"/>
    <s v="Request the creation of a windows/linux new container"/>
    <x v="3"/>
    <s v="WindowsHousingDigitC"/>
    <s v="Windows housing for DIGIT C"/>
    <s v="RFC"/>
    <x v="68"/>
    <x v="9"/>
    <x v="0"/>
    <s v=""/>
    <m/>
    <s v="Container_Create"/>
    <m/>
  </r>
  <r>
    <s v="newnashousing"/>
    <x v="54"/>
    <s v="New NAS FS"/>
    <s v="Create a new remote filesystem for an existing Housing container."/>
    <x v="0"/>
    <s v="ModifyContainer"/>
    <s v="Unix/Linux container modification"/>
    <s v="RFC"/>
    <x v="69"/>
    <x v="5"/>
    <x v="0"/>
    <s v=""/>
    <m/>
    <s v="Container_Fs_Nas_Create"/>
    <m/>
  </r>
  <r>
    <s v="newnashousing"/>
    <x v="54"/>
    <s v="New NAS FS"/>
    <s v="Create a new remote filesystem for an existing Housing container."/>
    <x v="0"/>
    <s v="ModifyContainerInternal"/>
    <s v="Unix/Linux container modification for DIGIT C"/>
    <s v="RFC"/>
    <x v="69"/>
    <x v="5"/>
    <x v="0"/>
    <s v=""/>
    <m/>
    <s v="Container_Fs_Nas_Create"/>
    <m/>
  </r>
  <r>
    <s v="newnashousing"/>
    <x v="54"/>
    <s v="New NAS FS"/>
    <s v="Create a new remote filesystem for an existing Housing container."/>
    <x v="0"/>
    <s v="ModifyWindows"/>
    <s v="Windows housing modification"/>
    <s v="RFC"/>
    <x v="69"/>
    <x v="5"/>
    <x v="0"/>
    <s v=""/>
    <m/>
    <s v="Container_Fs_Nas_Create"/>
    <m/>
  </r>
  <r>
    <s v="ModifyWindowsModSharedFS"/>
    <x v="55"/>
    <s v="Modify Shared FS"/>
    <s v="Modify a shared filesystem."/>
    <x v="0"/>
    <s v="ModifyWindows"/>
    <s v="Windows housing modification"/>
    <s v="RFC"/>
    <x v="70"/>
    <x v="5"/>
    <x v="0"/>
    <s v=""/>
    <m/>
    <s v="Container_Fs_Nas_Modify"/>
    <m/>
  </r>
  <r>
    <s v="ModifyContainerDelRemoteFS"/>
    <x v="56"/>
    <s v="Delete NAS FS"/>
    <s v="Delete an existing remote filesystem for an existing Housing container."/>
    <x v="0"/>
    <s v="ModifyContainer"/>
    <s v="Unix/Linux container modification"/>
    <s v="RFC"/>
    <x v="71"/>
    <x v="5"/>
    <x v="0"/>
    <m/>
    <m/>
    <s v="Container_Fs_Nas_Remove"/>
    <m/>
  </r>
  <r>
    <s v="ModifyContainerDelRemoteFS"/>
    <x v="57"/>
    <s v="Delete NAS FS"/>
    <s v="Delete an existing remote filesystem for an existing Housing container."/>
    <x v="0"/>
    <s v="ModifyContainerInternal"/>
    <s v="Unix/Linux container modification for DIGIT C"/>
    <s v="RFC"/>
    <x v="72"/>
    <x v="5"/>
    <x v="0"/>
    <s v=""/>
    <m/>
    <s v="Container_Fs_Nas_Remove_Digitc"/>
    <m/>
  </r>
  <r>
    <s v="resizenashousing"/>
    <x v="55"/>
    <s v="Resize NAS FS"/>
    <s v="Resize a remote filesystem for an existing Housing container."/>
    <x v="0"/>
    <s v="ModifyContainer"/>
    <s v="Unix/Linux container modification"/>
    <s v="RFC"/>
    <x v="73"/>
    <x v="5"/>
    <x v="0"/>
    <s v=""/>
    <m/>
    <s v="Container_Fs_Nas_Modify"/>
    <m/>
  </r>
  <r>
    <s v="resizenashousing"/>
    <x v="55"/>
    <s v="Resize NAS FS"/>
    <s v="Resize a remote filesystem for an existing Housing container."/>
    <x v="0"/>
    <s v="ModifyContainerInternal"/>
    <s v="Unix/Linux container modification for DIGIT C"/>
    <s v="RFC"/>
    <x v="73"/>
    <x v="5"/>
    <x v="0"/>
    <s v=""/>
    <m/>
    <s v="Container_Fs_Nas_Modify"/>
    <m/>
  </r>
  <r>
    <s v="resizenashousing"/>
    <x v="55"/>
    <s v="Resize NAS FS"/>
    <s v="Resize a remote filesystem for an existing Housing container."/>
    <x v="0"/>
    <s v="ModifyWindows"/>
    <s v="Windows housing modification"/>
    <s v="RFC"/>
    <x v="73"/>
    <x v="5"/>
    <x v="0"/>
    <s v=""/>
    <s v="duplicate"/>
    <s v="Container_Fs_Nas_Modify"/>
    <m/>
  </r>
  <r>
    <s v="DecommissionHostnameExt"/>
    <x v="58"/>
    <s v=""/>
    <s v=""/>
    <x v="1"/>
    <s v="DecommissionHostnameExt"/>
    <s v="Housing Container decommissioning"/>
    <s v="RFC"/>
    <x v="74"/>
    <x v="0"/>
    <x v="1"/>
    <s v=""/>
    <s v="duplicate"/>
    <s v="Container_Remove"/>
    <m/>
  </r>
  <r>
    <s v="DecommissionHostnameExtV2"/>
    <x v="58"/>
    <s v="Decommission Container"/>
    <s v="Decommission of an existing Housing container."/>
    <x v="1"/>
    <s v="DecommissionHostnameExt"/>
    <s v="Housing Container decommissioning"/>
    <s v="RFC"/>
    <x v="75"/>
    <x v="0"/>
    <x v="0"/>
    <s v=""/>
    <s v="duplicate"/>
    <s v="Container_Remove"/>
    <m/>
  </r>
  <r>
    <s v="DecommissionHostname"/>
    <x v="59"/>
    <s v="Decommission Container"/>
    <s v="Decommission of an existing Housing container."/>
    <x v="1"/>
    <s v="DecommissionHostname"/>
    <s v="Container decommissioning for DIGIT C"/>
    <s v="RFC"/>
    <x v="76"/>
    <x v="0"/>
    <x v="0"/>
    <s v=""/>
    <s v="duplicate"/>
    <s v="Container_Remove_Digitc"/>
    <m/>
  </r>
  <r>
    <s v="ModifyContainerNewLocalFS"/>
    <x v="60"/>
    <s v="New SAN FS"/>
    <s v="Create a new local filesystem for an existing Housing container."/>
    <x v="0"/>
    <s v="ModifyContainer"/>
    <s v="Unix/Linux container modification"/>
    <s v="RFC"/>
    <x v="77"/>
    <x v="5"/>
    <x v="0"/>
    <s v=""/>
    <s v="duplicate"/>
    <s v="Container_Fs_San_Create"/>
    <m/>
  </r>
  <r>
    <s v="ModifyContainerNewLocalFS"/>
    <x v="61"/>
    <s v="New SAN FS"/>
    <s v="Create a new local filesystem for an existing Housing container."/>
    <x v="0"/>
    <s v="ModifyContainerInternal"/>
    <s v="Unix/Linux container modification for DIGIT C"/>
    <s v="RFC"/>
    <x v="78"/>
    <x v="5"/>
    <x v="0"/>
    <s v=""/>
    <s v="duplicate"/>
    <s v="Container_Fs_San_Create_Digitc"/>
    <m/>
  </r>
  <r>
    <s v="ModifyWindowsModLocalFS"/>
    <x v="62"/>
    <s v="Modify Local Partition"/>
    <s v="Modify an existing local partition."/>
    <x v="0"/>
    <s v="ModifyWindows"/>
    <s v="Windows housing modification"/>
    <s v="RFC"/>
    <x v="79"/>
    <x v="5"/>
    <x v="0"/>
    <s v=""/>
    <m/>
    <s v="Container_Fs_San_Modify"/>
    <m/>
  </r>
  <r>
    <s v="ModifyWindowsModLocalFS_v2"/>
    <x v="62"/>
    <s v="Modify Local Partition"/>
    <s v="Modify an existing local partition."/>
    <x v="0"/>
    <s v="ModifyWindows"/>
    <s v="Windows housing modification"/>
    <s v="RFC"/>
    <x v="80"/>
    <x v="2"/>
    <x v="0"/>
    <s v=""/>
    <m/>
    <s v="Container_Fs_San_Modify"/>
    <m/>
  </r>
  <r>
    <s v="ModifyContainerDelLocalFS"/>
    <x v="63"/>
    <s v="Delete SAN FS"/>
    <s v="Delete an existing local filesystem for an existing Housing container."/>
    <x v="0"/>
    <s v="ModifyContainer"/>
    <s v="Unix/Linux container modification"/>
    <s v="RFC"/>
    <x v="81"/>
    <x v="5"/>
    <x v="0"/>
    <s v=""/>
    <s v="Digitc"/>
    <s v="Container_Fs_San_Remove"/>
    <m/>
  </r>
  <r>
    <s v="ModifyContainerDelLocalFS"/>
    <x v="64"/>
    <s v="Delete SAN FS"/>
    <s v="Delete an existing local filesystem for an existing Housing container."/>
    <x v="0"/>
    <s v="ModifyContainerInternal"/>
    <s v="Unix/Linux container modification for DIGIT C"/>
    <s v="RFC"/>
    <x v="82"/>
    <x v="5"/>
    <x v="0"/>
    <s v=""/>
    <s v="duplicate"/>
    <s v="Container_Fs_San_Remove_Digitc"/>
    <m/>
  </r>
  <r>
    <s v="ModifyContainerResizeLocalFS"/>
    <x v="62"/>
    <s v="Resize SAN FS"/>
    <s v="Resize an existing local filesystem for an existing Housing container."/>
    <x v="0"/>
    <s v="ModifyContainer"/>
    <s v="Unix/Linux container modification"/>
    <s v="RFC"/>
    <x v="83"/>
    <x v="5"/>
    <x v="0"/>
    <s v=""/>
    <s v="duplicate"/>
    <s v="Container_Fs_San_Modify"/>
    <m/>
  </r>
  <r>
    <s v="ModifyContainerResizeLocalFS"/>
    <x v="65"/>
    <s v="Resize SAN FS"/>
    <s v="Resize an existing local filesystem for an existing Housing container."/>
    <x v="0"/>
    <s v="ModifyContainerInternal"/>
    <s v="Unix/Linux container modification for DIGIT C"/>
    <s v="RFC"/>
    <x v="84"/>
    <x v="5"/>
    <x v="0"/>
    <s v=""/>
    <s v="duplicate"/>
    <s v="Container_Fs_San_Modify_Digitc"/>
    <m/>
  </r>
  <r>
    <s v="ModifyContainerResizeVM"/>
    <x v="66"/>
    <s v="Resize container"/>
    <s v="Resize an existing Housing container."/>
    <x v="0"/>
    <s v="ModifyContainer"/>
    <s v="Unix/Linux container modification"/>
    <s v="RFC"/>
    <x v="85"/>
    <x v="2"/>
    <x v="0"/>
    <s v=""/>
    <s v="Digitc"/>
    <s v="Container_Modify"/>
    <m/>
  </r>
  <r>
    <s v="ModifyContainerResizeVM_v2"/>
    <x v="66"/>
    <s v="Resize container"/>
    <s v="Resize an existing Housing container."/>
    <x v="0"/>
    <s v="ModifyContainer"/>
    <s v="Unix/Linux container modification"/>
    <s v="RFC"/>
    <x v="86"/>
    <x v="10"/>
    <x v="0"/>
    <s v=""/>
    <m/>
    <s v="Container_Modify"/>
    <m/>
  </r>
  <r>
    <s v="ResizeHousingContainer"/>
    <x v="66"/>
    <s v="Resize container"/>
    <s v="Resize an existing Housing container."/>
    <x v="0"/>
    <s v="ModifyContainer"/>
    <s v="Unix/Linux container modification"/>
    <s v="RFC"/>
    <x v="87"/>
    <x v="11"/>
    <x v="0"/>
    <s v="DIGITC2_TESTING,DIGIT_ISHS_JASS"/>
    <m/>
    <s v="Container_Modify"/>
    <m/>
  </r>
  <r>
    <s v="ModifyContainerResizeVM"/>
    <x v="66"/>
    <s v="Resize container"/>
    <s v="Resize an existing Housing container."/>
    <x v="0"/>
    <s v="ModifyContainerInternal"/>
    <s v="Unix/Linux container modification for DIGIT C"/>
    <s v="RFC"/>
    <x v="85"/>
    <x v="2"/>
    <x v="0"/>
    <s v=""/>
    <s v="Digitc"/>
    <s v="Container_Modify"/>
    <m/>
  </r>
  <r>
    <s v="ModifyContainerResizeVM_v2"/>
    <x v="66"/>
    <s v="Resize container"/>
    <s v="Resize an existing Housing container."/>
    <x v="0"/>
    <s v="ModifyContainerInternal"/>
    <s v="Unix/Linux container modification for DIGIT C"/>
    <s v="RFC"/>
    <x v="86"/>
    <x v="10"/>
    <x v="0"/>
    <s v=""/>
    <m/>
    <s v="Container_Modify"/>
    <m/>
  </r>
  <r>
    <s v="ResizeHousingContainer"/>
    <x v="66"/>
    <s v="Resize container"/>
    <s v="Resize an existing Housing container."/>
    <x v="0"/>
    <s v="ModifyContainerInternal"/>
    <s v="Unix/Linux container modification for DIGIT C"/>
    <s v="RFC"/>
    <x v="87"/>
    <x v="11"/>
    <x v="0"/>
    <s v="DIGITC2_TESTING,DIGIT_ISHS_JASS"/>
    <m/>
    <s v="Container_Modify"/>
    <m/>
  </r>
  <r>
    <s v="ModifyContainerResizeVM"/>
    <x v="66"/>
    <s v="Resize container"/>
    <s v="Resize an existing Housing container."/>
    <x v="0"/>
    <s v="ModifyWindows"/>
    <s v="Windows housing modification"/>
    <s v="RFC"/>
    <x v="85"/>
    <x v="2"/>
    <x v="0"/>
    <s v=""/>
    <m/>
    <s v="Container_Modify"/>
    <m/>
  </r>
  <r>
    <s v="ModifyContainerResizeVM_v2"/>
    <x v="66"/>
    <s v="Resize container"/>
    <s v="Resize an existing Housing container."/>
    <x v="0"/>
    <s v="ModifyWindows"/>
    <s v="Windows housing modification"/>
    <s v="RFC"/>
    <x v="86"/>
    <x v="10"/>
    <x v="0"/>
    <s v=""/>
    <m/>
    <s v="Container_Modify"/>
    <m/>
  </r>
  <r>
    <s v="ResizeHousingContainerWindows"/>
    <x v="66"/>
    <s v="Resize container"/>
    <s v="Resize an existing Housing container."/>
    <x v="0"/>
    <s v="ModifyWindows"/>
    <s v="Windows housing modification"/>
    <s v="RFC"/>
    <x v="87"/>
    <x v="11"/>
    <x v="0"/>
    <s v="DIGITC2_TESTING,DIGIT_ISHS_JASS"/>
    <s v="Digitc"/>
    <s v="Container_Modify"/>
    <m/>
  </r>
  <r>
    <s v="ModifyContainerchangetypeVM"/>
    <x v="67"/>
    <s v="Change container type"/>
    <s v="Change type of an existing Housing container (mCU to pCU or reverse)."/>
    <x v="0"/>
    <s v="ModifyContainer"/>
    <s v="Unix/Linux container modification"/>
    <s v="RFC"/>
    <x v="88"/>
    <x v="2"/>
    <x v="0"/>
    <s v=""/>
    <m/>
    <s v="Container_Type_Modify"/>
    <m/>
  </r>
  <r>
    <s v="ModifyContainerchangetypeVM"/>
    <x v="67"/>
    <s v="Change container type"/>
    <s v="Change type of an existing Housing container (mCU to pCU or reverse)."/>
    <x v="0"/>
    <s v="ModifyContainerInternal"/>
    <s v="Unix/Linux container modification for DIGIT C"/>
    <s v="RFC"/>
    <x v="88"/>
    <x v="2"/>
    <x v="0"/>
    <s v=""/>
    <m/>
    <s v="Container_Type_Modify"/>
    <m/>
  </r>
  <r>
    <s v="ModifyContainerchangetypeVM"/>
    <x v="67"/>
    <s v="Change container type"/>
    <s v="Change type of an existing Housing container (mCU to pCU or reverse)."/>
    <x v="0"/>
    <s v="ModifyWindows"/>
    <s v="Windows housing modification"/>
    <s v="RFC"/>
    <x v="88"/>
    <x v="2"/>
    <x v="0"/>
    <s v=""/>
    <s v="Digitc"/>
    <s v="Container_Type_Modify"/>
    <m/>
  </r>
  <r>
    <s v="ModifyContainerUnixAccount"/>
    <x v="68"/>
    <s v="Unix Accounts"/>
    <s v="Create/delete/modify a Unix account on an existing Housing container."/>
    <x v="0"/>
    <s v="ModifyContainer"/>
    <s v="Unix/Linux container modification"/>
    <s v="RFC"/>
    <x v="89"/>
    <x v="1"/>
    <x v="0"/>
    <s v=""/>
    <s v="duplicate"/>
    <s v="Container_Unix_Account_Manage"/>
    <m/>
  </r>
  <r>
    <s v="ModifyContainerUnixAccount"/>
    <x v="69"/>
    <s v="Unix Accounts"/>
    <s v="Create/delete/modify a Unix account on an existing Housing container."/>
    <x v="0"/>
    <s v="ModifyContainerInternal"/>
    <s v="Unix/Linux container modification for DIGIT C"/>
    <s v="RFC"/>
    <x v="90"/>
    <x v="1"/>
    <x v="0"/>
    <s v=""/>
    <s v="Digitc"/>
    <s v="Container_Unix_Account_Manage_Digitc"/>
    <m/>
  </r>
  <r>
    <s v="ModifyContainerUnixGroup"/>
    <x v="70"/>
    <s v="Unix Group"/>
    <s v="Create/delete/modify a Unix group on an existing Housing container."/>
    <x v="0"/>
    <s v="ModifyContainer"/>
    <s v="Unix/Linux container modification"/>
    <s v="RFC"/>
    <x v="91"/>
    <x v="0"/>
    <x v="0"/>
    <s v=""/>
    <s v="Unix Group Create OR Unix Group"/>
    <s v="Container_Unix_Group_Manage"/>
    <m/>
  </r>
  <r>
    <s v="ModifyContainerUnixGroupCreate"/>
    <x v="70"/>
    <s v="Unix Group Create"/>
    <s v="Create a Unix group."/>
    <x v="0"/>
    <s v="ModifyContainer"/>
    <s v="Unix/Linux container modification"/>
    <s v="RFC"/>
    <x v="92"/>
    <x v="0"/>
    <x v="0"/>
    <s v="DIGITC2_TESTING,DIGIT_ISHS_JASS"/>
    <s v="Unix Group Create OR Unix Group"/>
    <s v="Container_Unix_Group_Manage"/>
    <m/>
  </r>
  <r>
    <s v="ModifyContainerUnixGroup"/>
    <x v="70"/>
    <s v="Unix Group"/>
    <s v="Request creation/deletion/modification of a Unix group on an existing Housing container."/>
    <x v="0"/>
    <s v="ModifyContainerInternal"/>
    <s v="Unix/Linux container modification for DIGIT C"/>
    <s v="RFC"/>
    <x v="91"/>
    <x v="0"/>
    <x v="0"/>
    <s v=""/>
    <s v="Unix Group Create OR Unix Group"/>
    <s v="Container_Unix_Group_Manage"/>
    <m/>
  </r>
  <r>
    <s v="ModifyContainerUnixGroupCreate"/>
    <x v="70"/>
    <s v="Unix Group Create"/>
    <s v="Request creation of a group."/>
    <x v="0"/>
    <s v="ModifyContainerInternal"/>
    <s v="Unix/Linux container modification for DIGIT C"/>
    <s v="RFC"/>
    <x v="92"/>
    <x v="0"/>
    <x v="0"/>
    <s v="DIGITC2_TESTING,DIGIT_ISHS_JASS"/>
    <s v="Unix Group Create OR Unix Group"/>
    <s v="Container_Unix_Group_Manage"/>
    <m/>
  </r>
  <r>
    <s v="UnixAccountDapiAddMod"/>
    <x v="71"/>
    <s v="Add Account"/>
    <s v="Request the creation of a new Unix Account."/>
    <x v="0"/>
    <s v="ModifyContainer"/>
    <s v="Unix/Linux container modification"/>
    <s v="RFC"/>
    <x v="93"/>
    <x v="0"/>
    <x v="0"/>
    <s v="DIGIT_ISHS_PMO,DIGIT_ISHS_JASS,DIGIT_ISHS_CCOR"/>
    <m/>
    <s v="Dapi_Account_Create"/>
    <m/>
  </r>
  <r>
    <s v="create_unix_user"/>
    <x v="72"/>
    <s v="Create UNIX User"/>
    <s v="Request Unix user for DAPI."/>
    <x v="0"/>
    <s v="ModifyContainerInternal"/>
    <s v="Unix/Linux container modification for DIGIT C"/>
    <s v="RFC"/>
    <x v="94"/>
    <x v="0"/>
    <x v="0"/>
    <s v="DIGITC2_TESTING,DIGIT_ISHS_JASS"/>
    <m/>
    <s v="Dapi_User_Create"/>
    <m/>
  </r>
  <r>
    <s v="???"/>
    <x v="73"/>
    <s v="Create MySQL Database"/>
    <s v="Create MySQL database for FPFIS service."/>
    <x v="2"/>
    <s v="???"/>
    <s v="???"/>
    <s v="RFS"/>
    <x v="95"/>
    <x v="0"/>
    <x v="0"/>
    <s v=""/>
    <s v="duplicate"/>
    <s v="Fpfis_MysqlDb_Create"/>
    <m/>
  </r>
  <r>
    <s v="DecommissionTechFS"/>
    <x v="74"/>
    <s v="Decommission FS"/>
    <s v="Request the decommission of a filesystem for an hosting application instance"/>
    <x v="1"/>
    <s v="DecommissionTech"/>
    <s v="Decommissioning Application Middleware Infrastructure"/>
    <s v="RFC"/>
    <x v="96"/>
    <x v="5"/>
    <x v="1"/>
    <s v=""/>
    <s v="duplicate"/>
    <s v="FS_Remove"/>
    <m/>
  </r>
  <r>
    <s v="DecommissionTechFS_V2"/>
    <x v="74"/>
    <s v="Delete Local Filesystem"/>
    <s v="Decommission a filesystem for an hosting application instance."/>
    <x v="1"/>
    <s v="DecommissionTech"/>
    <s v="Decommissioning Application Middleware Infrastructure"/>
    <s v="RFC"/>
    <x v="97"/>
    <x v="2"/>
    <x v="0"/>
    <s v=""/>
    <s v="duplicate"/>
    <s v="FS_Remove"/>
    <m/>
  </r>
  <r>
    <s v="???"/>
    <x v="75"/>
    <s v="Update Authorized Keys File"/>
    <s v="Update Authorized Keys File of an FTP Store instance."/>
    <x v="2"/>
    <s v="???"/>
    <s v="???"/>
    <s v="RFS"/>
    <x v="98"/>
    <x v="5"/>
    <x v="0"/>
    <s v=""/>
    <s v="duplicate"/>
    <s v="Ftpstore_AuthKeysFile_Modify"/>
    <m/>
  </r>
  <r>
    <s v="???"/>
    <x v="76"/>
    <s v="Request Authorized Keys File"/>
    <s v="Request Authorized Keys File of an FTP Store instance."/>
    <x v="2"/>
    <s v="???"/>
    <s v="???"/>
    <s v="RFS"/>
    <x v="99"/>
    <x v="5"/>
    <x v="0"/>
    <s v=""/>
    <s v="duplicate"/>
    <s v="Ftpstore_AuthKeysFile_Request"/>
    <m/>
  </r>
  <r>
    <s v="AddFTPStoreCreateFTPStore"/>
    <x v="77"/>
    <s v=""/>
    <s v=""/>
    <x v="3"/>
    <s v="FTPStore"/>
    <s v="FTPStore"/>
    <s v="RFC"/>
    <x v="100"/>
    <x v="0"/>
    <x v="1"/>
    <s v=""/>
    <m/>
    <s v="Ftpstore_Instance_Create"/>
    <m/>
  </r>
  <r>
    <s v="AddCreateFTPStore"/>
    <x v="77"/>
    <s v=""/>
    <s v=""/>
    <x v="3"/>
    <s v="FTPStore"/>
    <s v="FTPStore"/>
    <s v="RFC"/>
    <x v="101"/>
    <x v="2"/>
    <x v="0"/>
    <s v=""/>
    <s v="duplicate"/>
    <s v="Ftpstore_Instance_Create"/>
    <m/>
  </r>
  <r>
    <s v="DecommissionFTPStore"/>
    <x v="78"/>
    <s v="Decommission FTPStore instance"/>
    <s v="Decommission an existing FTP Store instance."/>
    <x v="1"/>
    <s v="DecommissionFTPStore"/>
    <s v="Decommission FTPStore instance"/>
    <s v="RFC"/>
    <x v="102"/>
    <x v="0"/>
    <x v="0"/>
    <s v=""/>
    <m/>
    <s v="Ftpstore_Instance_Remove"/>
    <m/>
  </r>
  <r>
    <s v="ModifyApplicationFTPStoreCreateFTPStoreLogin"/>
    <x v="79"/>
    <s v="Create FTP Store login"/>
    <s v="Create an FTP Store login."/>
    <x v="0"/>
    <s v="ModifyApplicationFTPStore"/>
    <s v="FTPStore instance"/>
    <s v="RFC"/>
    <x v="103"/>
    <x v="0"/>
    <x v="0"/>
    <s v=""/>
    <s v="Digitc"/>
    <s v="Ftpstore_Login_Create"/>
    <m/>
  </r>
  <r>
    <s v="ModifyApplicationFTPStoreModifyFTPStoreLogin"/>
    <x v="80"/>
    <s v="Modify FTP Store login"/>
    <s v="Modify an FTP Store login."/>
    <x v="0"/>
    <s v="ModifyApplicationFTPStore"/>
    <s v="FTPStore instance"/>
    <s v="RFC"/>
    <x v="104"/>
    <x v="0"/>
    <x v="0"/>
    <s v=""/>
    <m/>
    <s v="Ftpstore_Login_Modify"/>
    <m/>
  </r>
  <r>
    <s v="ModifyApplicationFTPStoreDeleteFTPStoreLogin"/>
    <x v="81"/>
    <s v="Delete FTP Store login"/>
    <s v="Delete an FTP Store login."/>
    <x v="0"/>
    <s v="ModifyApplicationFTPStore"/>
    <s v="FTPStore instance"/>
    <s v="RFC"/>
    <x v="105"/>
    <x v="0"/>
    <x v="0"/>
    <s v=""/>
    <m/>
    <s v="Ftpstore_Login_Remove"/>
    <m/>
  </r>
  <r>
    <s v="???"/>
    <x v="82"/>
    <s v="Change Password for a Login"/>
    <s v="Modify an FTP Store password."/>
    <x v="2"/>
    <s v="???"/>
    <s v="???"/>
    <s v="RFS"/>
    <x v="106"/>
    <x v="5"/>
    <x v="0"/>
    <s v=""/>
    <s v="Digitc"/>
    <s v="Ftpstore_Password_Modify"/>
    <m/>
  </r>
  <r>
    <s v="ModifyApplicationFTPStoreCreateFTPStore"/>
    <x v="83"/>
    <s v="Ftpstore_Workspace_Create"/>
    <s v="Request the creation of a FTP Store workspace"/>
    <x v="0"/>
    <s v="ModifyApplicationFTPStore"/>
    <s v="FTPStore instance"/>
    <s v="RFC"/>
    <x v="100"/>
    <x v="0"/>
    <x v="1"/>
    <s v=""/>
    <s v="Digitc"/>
    <s v="Ftpstore_Workspace_Create"/>
    <m/>
  </r>
  <r>
    <s v="ModifyCreateFTPStore"/>
    <x v="83"/>
    <s v="Create FTP Store workspace"/>
    <s v="Create an FTP Store Workspace."/>
    <x v="0"/>
    <s v="ModifyApplicationFTPStore"/>
    <s v="FTPStore instance"/>
    <s v="RFC"/>
    <x v="101"/>
    <x v="2"/>
    <x v="0"/>
    <s v=""/>
    <m/>
    <s v="Ftpstore_Workspace_Create"/>
    <m/>
  </r>
  <r>
    <s v="???"/>
    <x v="84"/>
    <s v="Change workspace manager"/>
    <s v="Change FTP Store Workspace Manager."/>
    <x v="2"/>
    <s v="???"/>
    <s v="???"/>
    <s v="RFS"/>
    <x v="107"/>
    <x v="5"/>
    <x v="0"/>
    <s v=""/>
    <m/>
    <s v="Ftpstore_WorkspaceMng_Modify"/>
    <m/>
  </r>
  <r>
    <s v="???"/>
    <x v="85"/>
    <s v="Deploy AGS GeoDB file"/>
    <s v="Deploy an AGS Geo database file."/>
    <x v="2"/>
    <s v="???"/>
    <s v="???"/>
    <s v="RFS"/>
    <x v="108"/>
    <x v="0"/>
    <x v="0"/>
    <s v=""/>
    <m/>
    <s v="Gis_AgsGeoDbFile_Deploy"/>
    <m/>
  </r>
  <r>
    <s v="GISProjectAdd_10.2"/>
    <x v="86"/>
    <s v="GIS Hosting"/>
    <s v="Request a new GIS Instance"/>
    <x v="3"/>
    <s v="GISHosting"/>
    <s v="GIS hosting"/>
    <s v="RFC"/>
    <x v="109"/>
    <x v="12"/>
    <x v="0"/>
    <s v=""/>
    <m/>
    <s v="Gis_Instance_Create"/>
    <m/>
  </r>
  <r>
    <s v="ModifyApplicationNewGIS"/>
    <x v="86"/>
    <s v="Create GIS Instance"/>
    <s v="Create a new GIS instance."/>
    <x v="0"/>
    <s v="ModifyApplicationGIS"/>
    <s v="GIS Infrastructure Modification"/>
    <s v="RFC"/>
    <x v="109"/>
    <x v="12"/>
    <x v="0"/>
    <s v=""/>
    <m/>
    <s v="Gis_Instance_Create"/>
    <m/>
  </r>
  <r>
    <s v="NewGisServer_v15_mod"/>
    <x v="86"/>
    <s v="Create GIS Instance"/>
    <s v="Create a new GIS instance."/>
    <x v="0"/>
    <s v="ModifyApplicationGIS"/>
    <s v="GIS Infrastructure Modification"/>
    <s v="RFC"/>
    <x v="110"/>
    <x v="5"/>
    <x v="0"/>
    <s v="DIGITC2_TESTING,DIGIT_ISHS_JASS"/>
    <m/>
    <s v="Gis_Instance_Create"/>
    <m/>
  </r>
  <r>
    <s v="ModifyApplicationModGIS"/>
    <x v="87"/>
    <s v="Modify GIS Instance"/>
    <s v="Modify an existing GIS instance."/>
    <x v="0"/>
    <s v="ModifyApplicationGIS"/>
    <s v="GIS Infrastructure Modification"/>
    <s v="RFC"/>
    <x v="111"/>
    <x v="12"/>
    <x v="0"/>
    <s v=""/>
    <m/>
    <s v="Gis_Instance_Modify"/>
    <m/>
  </r>
  <r>
    <s v="ModGisServer_v15_mod"/>
    <x v="87"/>
    <s v="Modify GIS Instance"/>
    <s v="Modify an existing GIS instance."/>
    <x v="0"/>
    <s v="ModifyApplicationGIS"/>
    <s v="GIS Infrastructure Modification"/>
    <s v="RFC"/>
    <x v="112"/>
    <x v="5"/>
    <x v="0"/>
    <s v="DIGITC2_TESTING,DIGIT_ISHS_JASS"/>
    <m/>
    <s v="Gis_Instance_Modify"/>
    <m/>
  </r>
  <r>
    <s v="DecommissionTechSDEGeoDB"/>
    <x v="88"/>
    <s v="Decommission SDE GeoDB"/>
    <s v="Decommission an existing SDEGeo database."/>
    <x v="1"/>
    <s v="DecommissionTech"/>
    <s v="Decommissioning Application Middleware Infrastructure"/>
    <s v="RFC"/>
    <x v="113"/>
    <x v="12"/>
    <x v="0"/>
    <s v=""/>
    <m/>
    <s v="Gis_SdeGeoDb_Remove"/>
    <m/>
  </r>
  <r>
    <s v="DecommissionTechARCGIS"/>
    <x v="89"/>
    <s v="Decommission ARCGIS server"/>
    <s v="Decommission an existing ARCGIS server."/>
    <x v="1"/>
    <s v="DecommissionTech"/>
    <s v="Decommissioning Application Middleware Infrastructure"/>
    <s v="RFC"/>
    <x v="114"/>
    <x v="12"/>
    <x v="0"/>
    <s v=""/>
    <m/>
    <s v="Gis_Server_ArcGis_Remove"/>
    <m/>
  </r>
  <r>
    <s v="DecommissionTechARCSDE"/>
    <x v="90"/>
    <s v="Decommission ARCSDE server"/>
    <s v="Decommission an existing ARCSDE server."/>
    <x v="1"/>
    <s v="DecommissionTech"/>
    <s v="Decommissioning Application Middleware Infrastructure"/>
    <s v="RFC"/>
    <x v="115"/>
    <x v="12"/>
    <x v="0"/>
    <s v=""/>
    <m/>
    <s v="Gis_Server_ArcSde_Remove"/>
    <m/>
  </r>
  <r>
    <s v="???"/>
    <x v="91"/>
    <s v="Deploy AGS Map Service"/>
    <s v="Deploy an AGS Map Service."/>
    <x v="2"/>
    <s v="???"/>
    <s v="???"/>
    <s v="RFS"/>
    <x v="116"/>
    <x v="0"/>
    <x v="0"/>
    <s v=""/>
    <m/>
    <s v="Gis_Service_AgsMap_Deploy"/>
    <m/>
  </r>
  <r>
    <s v="???"/>
    <x v="92"/>
    <s v="Modify AGS Map Service"/>
    <s v="Modify an AGS Map Service."/>
    <x v="2"/>
    <s v="???"/>
    <s v="???"/>
    <s v="RFS"/>
    <x v="117"/>
    <x v="0"/>
    <x v="0"/>
    <s v=""/>
    <m/>
    <s v="Gis_Service_AgsMap_Modify"/>
    <m/>
  </r>
  <r>
    <s v="???"/>
    <x v="93"/>
    <s v="Start/Stop AGS Map Service"/>
    <s v="Start/Stop an AGS Map Service."/>
    <x v="2"/>
    <s v="???"/>
    <s v="???"/>
    <s v="RFS"/>
    <x v="118"/>
    <x v="0"/>
    <x v="0"/>
    <s v=""/>
    <m/>
    <s v="Gis_Service_AgsMap_Operate"/>
    <m/>
  </r>
  <r>
    <s v="???"/>
    <x v="94"/>
    <s v="Remove AGS Map Service"/>
    <s v="Remove an AGS Map Service."/>
    <x v="2"/>
    <s v="???"/>
    <s v="???"/>
    <s v="RFS"/>
    <x v="119"/>
    <x v="0"/>
    <x v="0"/>
    <s v=""/>
    <m/>
    <s v="Gis_Service_AgsMap_Remove"/>
    <m/>
  </r>
  <r>
    <s v="???"/>
    <x v="95"/>
    <s v="Add/Remove ACL on bucket"/>
    <s v="Modify an HCP S3 Bucket Access Control List."/>
    <x v="2"/>
    <s v="???"/>
    <s v="???"/>
    <s v="RFS"/>
    <x v="120"/>
    <x v="0"/>
    <x v="0"/>
    <s v="DIGIT_ISHS_JASS,DIGIT_C3DSBUSER,DIGIT_ORC_C2ADM"/>
    <m/>
    <s v="Hcp_Bucket_Acl_Modify"/>
    <m/>
  </r>
  <r>
    <s v="create_bucket"/>
    <x v="96"/>
    <s v="Create S3 Bucket"/>
    <s v="Create a new S3 bucket on the HCP environment."/>
    <x v="0"/>
    <s v="object_storage"/>
    <s v="Object Storage"/>
    <s v="RFC"/>
    <x v="121"/>
    <x v="0"/>
    <x v="0"/>
    <s v="DIGIT_ISHS_JASS,DIGIT_C3DSBUSER,DIGIT_ORC_C2ADM"/>
    <m/>
    <s v="Hcp_Bucket_Create"/>
    <m/>
  </r>
  <r>
    <s v="???"/>
    <x v="97"/>
    <s v="Modify/Add AD group permissions on bucket"/>
    <s v="Add/modify HCP S3 Bucket Active Directory Group permissions."/>
    <x v="2"/>
    <s v="???"/>
    <s v="???"/>
    <s v="RFS"/>
    <x v="122"/>
    <x v="0"/>
    <x v="0"/>
    <s v="DIGIT_ISHS_JASS,DIGIT_C3DSBUSER,DIGIT_ORC_C2ADM"/>
    <m/>
    <s v="Hcp_Bucket_Perm_Modify"/>
    <m/>
  </r>
  <r>
    <s v="???"/>
    <x v="98"/>
    <s v="Delete AD group permissions on bucket"/>
    <s v="Delete HCP S3 Bucket Active Directory Group permissions."/>
    <x v="2"/>
    <s v="???"/>
    <s v="???"/>
    <s v="RFS"/>
    <x v="123"/>
    <x v="0"/>
    <x v="0"/>
    <s v="DIGIT_ISHS_JASS,DIGIT_C3DSBUSER,DIGIT_ORC_C2ADM"/>
    <m/>
    <s v="Hcp_Bucket_Perm_Remove"/>
    <m/>
  </r>
  <r>
    <s v="decom_bucket"/>
    <x v="99"/>
    <s v="Remove S3 Bucket"/>
    <s v="Delete an S3 Bucket on the HCP environment."/>
    <x v="1"/>
    <s v="object_storage_del"/>
    <s v="Object Storage"/>
    <s v="RFC"/>
    <x v="124"/>
    <x v="0"/>
    <x v="0"/>
    <s v="DIGIT_ISHS_JASS,DIGIT_C3DSBUSER,DIGIT_ORC_C2ADM"/>
    <m/>
    <s v="Hcp_Bucket_Remove"/>
    <m/>
  </r>
  <r>
    <s v="resize_bucket"/>
    <x v="100"/>
    <s v="Resize S3 Bucket"/>
    <s v="Resize a Bucket linked to the IS."/>
    <x v="0"/>
    <s v="object_storage"/>
    <s v="Object Storage"/>
    <s v="RFC"/>
    <x v="125"/>
    <x v="0"/>
    <x v="0"/>
    <s v="DIGIT_ISHS_JASS,DIGIT_C3DSBUSER,DIGIT_ORC_C2ADM"/>
    <m/>
    <s v="Hcp_Bucket_Modify"/>
    <m/>
  </r>
  <r>
    <s v="???"/>
    <x v="101"/>
    <s v="Update IDOL configuration file"/>
    <s v="Update an IDOL configuration file."/>
    <x v="2"/>
    <s v="???"/>
    <s v="???"/>
    <s v="RFS"/>
    <x v="126"/>
    <x v="0"/>
    <x v="0"/>
    <s v=""/>
    <m/>
    <s v="Idol_ConfigFile_Modify"/>
    <m/>
  </r>
  <r>
    <s v="createadd"/>
    <x v="102"/>
    <s v=""/>
    <s v=""/>
    <x v="3"/>
    <s v="idol"/>
    <s v="Idol"/>
    <s v="RFC"/>
    <x v="127"/>
    <x v="0"/>
    <x v="0"/>
    <s v=""/>
    <m/>
    <s v="Idol_Instance_Create"/>
    <m/>
  </r>
  <r>
    <s v="createmod"/>
    <x v="102"/>
    <s v="Create IDOL Instance"/>
    <s v="Create an IDOL instance."/>
    <x v="0"/>
    <s v="idol"/>
    <s v="Idol"/>
    <s v="RFC"/>
    <x v="127"/>
    <x v="0"/>
    <x v="0"/>
    <s v=""/>
    <m/>
    <s v="Idol_Instance_Create"/>
    <m/>
  </r>
  <r>
    <s v="decom"/>
    <x v="103"/>
    <s v="Decommission IDOL Instance"/>
    <s v="Decommission an IDOL instance."/>
    <x v="1"/>
    <s v="idol"/>
    <s v="Idol"/>
    <s v="RFC"/>
    <x v="128"/>
    <x v="0"/>
    <x v="0"/>
    <s v=""/>
    <m/>
    <s v="Idol_Instance_Remove"/>
    <m/>
  </r>
  <r>
    <s v="SelectedEnvironments"/>
    <x v="104"/>
    <s v="Decommission an Information System"/>
    <s v="Decommission an IS with all the Configuration Items linked to it."/>
    <x v="1"/>
    <s v="Decommission"/>
    <s v="IS Decommissioning"/>
    <s v="RFC"/>
    <x v="129"/>
    <x v="0"/>
    <x v="0"/>
    <s v=""/>
    <m/>
    <s v="Is_Remove"/>
    <m/>
  </r>
  <r>
    <s v="BackupISHosting"/>
    <x v="105"/>
    <s v=""/>
    <s v=""/>
    <x v="0"/>
    <s v="ISHostingBackup"/>
    <s v="Backup"/>
    <s v="RFC"/>
    <x v="130"/>
    <x v="0"/>
    <x v="1"/>
    <s v=""/>
    <m/>
    <s v="IsHosting_Backup_Create"/>
    <m/>
  </r>
  <r>
    <s v="BackupISHosting"/>
    <x v="106"/>
    <s v=""/>
    <s v=""/>
    <x v="1"/>
    <s v="ISHostingRemoveBackup"/>
    <s v="Remove existing Backup"/>
    <s v="RFC"/>
    <x v="131"/>
    <x v="0"/>
    <x v="1"/>
    <s v=""/>
    <m/>
    <s v="IsHosting_Backup_Remove"/>
    <m/>
  </r>
  <r>
    <s v="ModifyITIC"/>
    <x v="107"/>
    <s v="Modify ITIC Container"/>
    <s v="Modify an ITIC Container."/>
    <x v="0"/>
    <s v="ModifyITIC"/>
    <s v="ITIC Storage Modification"/>
    <s v="RFC"/>
    <x v="132"/>
    <x v="0"/>
    <x v="0"/>
    <s v=""/>
    <s v="New or Modify"/>
    <s v="Itic_Container_Modify"/>
    <m/>
  </r>
  <r>
    <s v="LAMPTadd"/>
    <x v="108"/>
    <s v="Create Instance"/>
    <s v="Request the creation of a new LAMP/T environment"/>
    <x v="3"/>
    <s v="lampt"/>
    <s v="LAMP/T Service"/>
    <s v="RFC"/>
    <x v="133"/>
    <x v="13"/>
    <x v="1"/>
    <s v=""/>
    <m/>
    <s v="Lampt_Instance_Create"/>
    <m/>
  </r>
  <r>
    <s v="LAMPTadd_v_1_7"/>
    <x v="108"/>
    <s v="Create Instance"/>
    <s v="Request the creation of a new LAMP/T environment"/>
    <x v="3"/>
    <s v="lampt"/>
    <s v="LAMP/T Service"/>
    <s v="RFC"/>
    <x v="134"/>
    <x v="14"/>
    <x v="0"/>
    <s v=""/>
    <m/>
    <s v="Lampt_Instance_Create"/>
    <m/>
  </r>
  <r>
    <s v="LAMPTadd_v_1_8"/>
    <x v="108"/>
    <s v="Create Instance"/>
    <s v="Request the creation of a new LAMP/T environment"/>
    <x v="3"/>
    <s v="lampt"/>
    <s v="LAMP/T Service"/>
    <s v="RFC"/>
    <x v="135"/>
    <x v="15"/>
    <x v="0"/>
    <s v="DIGITC2_TESTING,DIGIT_ISHS_JASS"/>
    <m/>
    <s v="Lampt_Instance_Create"/>
    <m/>
  </r>
  <r>
    <s v="LAMPT"/>
    <x v="108"/>
    <s v="Create LAMP/T Instance"/>
    <s v="Create a new LAMP/T environment."/>
    <x v="0"/>
    <s v="lampt"/>
    <s v="LAMP/T Service"/>
    <s v="RFC"/>
    <x v="133"/>
    <x v="13"/>
    <x v="0"/>
    <s v=""/>
    <m/>
    <s v="Lampt_Instance_Create"/>
    <m/>
  </r>
  <r>
    <s v="LAMPT_v_1_7"/>
    <x v="108"/>
    <s v="Create LAMP/T Instance"/>
    <s v="Create a new LAMP/T environment."/>
    <x v="0"/>
    <s v="lampt"/>
    <s v="LAMP/T Service"/>
    <s v="RFC"/>
    <x v="134"/>
    <x v="14"/>
    <x v="0"/>
    <s v=""/>
    <m/>
    <s v="Lampt_Instance_Create"/>
    <m/>
  </r>
  <r>
    <s v="LAMPT_v_1_8"/>
    <x v="108"/>
    <s v="Create LAMP/T Instance"/>
    <s v="Create a new LAMP/T environment."/>
    <x v="0"/>
    <s v="lampt"/>
    <s v="LAMP/T Service"/>
    <s v="RFC"/>
    <x v="135"/>
    <x v="15"/>
    <x v="0"/>
    <s v="DIGITC2_TESTING,DIGIT_ISHS_JASS"/>
    <m/>
    <s v="Lampt_Instance_Create"/>
    <m/>
  </r>
  <r>
    <s v="ModifyApplicationModOSS"/>
    <x v="109"/>
    <s v="Modify Instance"/>
    <s v="Modify an existing LAMP/LAMT environment."/>
    <x v="0"/>
    <s v="lampt"/>
    <s v="LAMP/T Service"/>
    <s v="RFC"/>
    <x v="136"/>
    <x v="5"/>
    <x v="0"/>
    <s v=""/>
    <m/>
    <s v="Lampt_Instance_Modify"/>
    <m/>
  </r>
  <r>
    <s v="DecommissionTechLAMPT"/>
    <x v="110"/>
    <s v="Decommission LAMP/T instance"/>
    <s v="Request the full decommission of an existing LAMP/T instance"/>
    <x v="1"/>
    <s v="DecommissionTech"/>
    <s v="Decommissioning Application Middleware Infrastructure"/>
    <s v="RFC"/>
    <x v="137"/>
    <x v="5"/>
    <x v="1"/>
    <s v=""/>
    <m/>
    <s v="Lampt_Instance_Remove"/>
    <m/>
  </r>
  <r>
    <s v="DecommTechLampt"/>
    <x v="110"/>
    <s v="Decommission Instance"/>
    <s v="Decommission an existing LAMP/T instance."/>
    <x v="1"/>
    <s v="DecommissionTech"/>
    <s v="Decommissioning Application Middleware Infrastructure"/>
    <s v="RFC"/>
    <x v="138"/>
    <x v="13"/>
    <x v="0"/>
    <s v=""/>
    <m/>
    <s v="Lampt_Instance_Remove"/>
    <m/>
  </r>
  <r>
    <s v="ModifyFilesystem_lampt_v3"/>
    <x v="111"/>
    <s v="Modify SAN FS"/>
    <s v="Change the size of a local filesystem on a Tomcat server."/>
    <x v="0"/>
    <s v="lampt"/>
    <s v="LAMP/T Service"/>
    <s v="RFC"/>
    <x v="24"/>
    <x v="4"/>
    <x v="0"/>
    <s v=""/>
    <m/>
    <s v="Lampt_Fs_San_Modify"/>
    <m/>
  </r>
  <r>
    <s v="loadbalancercreate"/>
    <x v="112"/>
    <s v="New Loadbalancer"/>
    <s v="Creation a new loadbalancer."/>
    <x v="0"/>
    <s v="ModifyLoadbalancer"/>
    <s v="Network load-balancer"/>
    <s v="RFC"/>
    <x v="139"/>
    <x v="2"/>
    <x v="0"/>
    <s v=""/>
    <m/>
    <s v="Lb_Create"/>
    <m/>
  </r>
  <r>
    <s v="ModifyLoadbalancerModLB"/>
    <x v="113"/>
    <s v="Modify Loadbalancer"/>
    <s v="Modify options or nodes of an existing loadbalancer."/>
    <x v="0"/>
    <s v="ModifyLoadbalancer"/>
    <s v="Network load-balancer"/>
    <s v="RFC"/>
    <x v="140"/>
    <x v="1"/>
    <x v="0"/>
    <s v=""/>
    <m/>
    <s v="Lb_Modify"/>
    <m/>
  </r>
  <r>
    <s v="loadbalancermodify"/>
    <x v="113"/>
    <s v="Modify Loadbalancer"/>
    <s v="Modify options or nodes of an existing loadbalancer."/>
    <x v="0"/>
    <s v="ModifyLoadbalancer"/>
    <s v="Network load-balancer"/>
    <s v="RFC"/>
    <x v="141"/>
    <x v="0"/>
    <x v="0"/>
    <s v=""/>
    <m/>
    <s v="Lb_Modify"/>
    <m/>
  </r>
  <r>
    <s v="DecommissionLB"/>
    <x v="114"/>
    <s v="LoadBalancer decommissioning"/>
    <s v="This project allows you to request the decommissioning of an existing housing Loadbalancer."/>
    <x v="1"/>
    <s v="DecommissionLB"/>
    <s v="Decommission load-balancer"/>
    <s v="RFC"/>
    <x v="142"/>
    <x v="1"/>
    <x v="1"/>
    <s v=""/>
    <m/>
    <s v="Lb_Remove"/>
    <m/>
  </r>
  <r>
    <s v="loadbalancerdecom"/>
    <x v="114"/>
    <s v="Decommission load-balancer"/>
    <s v="Decommission of a network load-balancer."/>
    <x v="1"/>
    <s v="DecommissionLB"/>
    <s v="Decommission load-balancer"/>
    <s v="RFC"/>
    <x v="143"/>
    <x v="2"/>
    <x v="0"/>
    <s v=""/>
    <m/>
    <s v="Lb_Remove"/>
    <m/>
  </r>
  <r>
    <s v="???"/>
    <x v="115"/>
    <s v="Configure Liferay Instance"/>
    <s v="Configure a Liferay environment."/>
    <x v="2"/>
    <s v="???"/>
    <s v="???"/>
    <s v="RFS"/>
    <x v="144"/>
    <x v="0"/>
    <x v="0"/>
    <s v=""/>
    <m/>
    <s v="Liferay_Instance_Configure"/>
    <m/>
  </r>
  <r>
    <s v="Liferay_hosting"/>
    <x v="116"/>
    <s v=""/>
    <s v=""/>
    <x v="3"/>
    <s v="LiferayHosting"/>
    <s v="Liferay Hosting"/>
    <s v="RFC"/>
    <x v="145"/>
    <x v="0"/>
    <x v="1"/>
    <s v=""/>
    <m/>
    <s v="Liferay_Instance_Create"/>
    <m/>
  </r>
  <r>
    <s v="ModifyApplicationLRMod"/>
    <x v="117"/>
    <s v="Modify Liferay Instance"/>
    <s v="Modify an existing Liferay environment."/>
    <x v="0"/>
    <s v="ModifyApplicationLR"/>
    <s v="Liferay Infrastructure Modification"/>
    <s v="RFC"/>
    <x v="146"/>
    <x v="0"/>
    <x v="0"/>
    <s v=""/>
    <m/>
    <s v="Liferay_Instance_Modify"/>
    <m/>
  </r>
  <r>
    <s v="DecommissionLF"/>
    <x v="118"/>
    <s v="Remove Liferay Instance"/>
    <s v="Decommission an existing Liferay environment."/>
    <x v="1"/>
    <s v="DecommissionLF"/>
    <s v="Liferay Remove nodes"/>
    <s v="RFC"/>
    <x v="147"/>
    <x v="0"/>
    <x v="0"/>
    <s v=""/>
    <m/>
    <s v="Liferay_Instance_Remove"/>
    <m/>
  </r>
  <r>
    <s v="???"/>
    <x v="119"/>
    <s v="Restore Liferay Instance"/>
    <s v="Restore a Liferay environment from a Snapshot."/>
    <x v="2"/>
    <s v="???"/>
    <s v="???"/>
    <s v="RFS"/>
    <x v="148"/>
    <x v="0"/>
    <x v="0"/>
    <s v=""/>
    <m/>
    <s v="Liferay_Instance_Restore"/>
    <m/>
  </r>
  <r>
    <s v="???"/>
    <x v="120"/>
    <s v="Snapshot Liferay Instance"/>
    <s v="Create a Snapshot of a Liferay environment."/>
    <x v="2"/>
    <s v="???"/>
    <s v="???"/>
    <s v="RFS"/>
    <x v="149"/>
    <x v="0"/>
    <x v="0"/>
    <s v=""/>
    <m/>
    <s v="Liferay_Instance_SnapshotCreate"/>
    <m/>
  </r>
  <r>
    <s v="???"/>
    <x v="121"/>
    <s v="Configure Liferay JVM"/>
    <s v="Configure Liferay JVM"/>
    <x v="2"/>
    <s v="???"/>
    <s v="???"/>
    <s v="RFS"/>
    <x v="150"/>
    <x v="0"/>
    <x v="0"/>
    <s v=""/>
    <m/>
    <s v="Liferay_Jvm_Configure"/>
    <m/>
  </r>
  <r>
    <s v="???"/>
    <x v="122"/>
    <s v="Liferay - Other requests"/>
    <s v="Liferay - Other requests"/>
    <x v="2"/>
    <s v="???"/>
    <s v="???"/>
    <s v="RFS"/>
    <x v="151"/>
    <x v="0"/>
    <x v="0"/>
    <s v=""/>
    <m/>
    <s v="Liferay_Other"/>
    <m/>
  </r>
  <r>
    <s v="???"/>
    <x v="123"/>
    <s v="Deploy a Liferay plugin"/>
    <s v="Deploy a Liferay plugin"/>
    <x v="2"/>
    <s v="???"/>
    <s v="???"/>
    <s v="RFS"/>
    <x v="152"/>
    <x v="0"/>
    <x v="0"/>
    <s v=""/>
    <m/>
    <s v="Liferay_Plugin_Deploy"/>
    <m/>
  </r>
  <r>
    <s v="???"/>
    <x v="124"/>
    <s v="Undeploy a Liferay plugin"/>
    <s v="Undeploy a Liferay plugin"/>
    <x v="2"/>
    <s v="???"/>
    <s v="???"/>
    <s v="RFS"/>
    <x v="153"/>
    <x v="0"/>
    <x v="0"/>
    <s v=""/>
    <m/>
    <s v="Liferay_Plugin_Undeploy"/>
    <m/>
  </r>
  <r>
    <s v="???"/>
    <x v="125"/>
    <s v="Add a complex E2E monitoring scenario"/>
    <s v="Add a complex E2E monitoring scenario"/>
    <x v="2"/>
    <s v="???"/>
    <s v="???"/>
    <s v="RFS"/>
    <x v="154"/>
    <x v="0"/>
    <x v="0"/>
    <s v=""/>
    <m/>
    <s v="Mon_ComplexE2E_Create"/>
    <m/>
  </r>
  <r>
    <s v="???"/>
    <x v="126"/>
    <s v="Modify a complex E2E monitoring scenario"/>
    <s v="Modify a complex E2E monitoring scenario"/>
    <x v="2"/>
    <s v="???"/>
    <s v="???"/>
    <s v="RFS"/>
    <x v="155"/>
    <x v="0"/>
    <x v="0"/>
    <s v=""/>
    <m/>
    <s v="Mon_ComplexE2E_Modify"/>
    <m/>
  </r>
  <r>
    <s v="???"/>
    <x v="127"/>
    <s v="Remove a complex E2E monitoring scenario"/>
    <s v="Remove a complex E2E monitoring scenario"/>
    <x v="2"/>
    <s v="???"/>
    <s v="???"/>
    <s v="RFS"/>
    <x v="156"/>
    <x v="0"/>
    <x v="0"/>
    <s v=""/>
    <m/>
    <s v="Mon_ComplexE2E_Remove"/>
    <m/>
  </r>
  <r>
    <s v="???"/>
    <x v="128"/>
    <s v="Add a simple E2E monitoring"/>
    <s v="Add a simple E2E monitoring"/>
    <x v="2"/>
    <s v="???"/>
    <s v="???"/>
    <s v="RFS"/>
    <x v="157"/>
    <x v="0"/>
    <x v="0"/>
    <s v=""/>
    <m/>
    <s v="Mon_SimpleE2E_Create"/>
    <m/>
  </r>
  <r>
    <s v="???"/>
    <x v="129"/>
    <s v="Modify a simple E2E monitoring"/>
    <s v="Modify a simple E2E monitoring"/>
    <x v="2"/>
    <s v="???"/>
    <s v="???"/>
    <s v="RFS"/>
    <x v="158"/>
    <x v="0"/>
    <x v="0"/>
    <s v=""/>
    <m/>
    <s v="Mon_SimpleE2E_Modify"/>
    <m/>
  </r>
  <r>
    <s v="???"/>
    <x v="130"/>
    <s v="Remove a simple E2E monitoring"/>
    <s v="Remove a simple E2E monitoring"/>
    <x v="2"/>
    <s v="???"/>
    <s v="???"/>
    <s v="RFS"/>
    <x v="159"/>
    <x v="0"/>
    <x v="0"/>
    <s v=""/>
    <m/>
    <s v="Mon_SimpleE2E_Remove"/>
    <m/>
  </r>
  <r>
    <s v="???"/>
    <x v="131"/>
    <s v="Remove Database from Availability Group"/>
    <s v="Remove Database from Availability Group"/>
    <x v="2"/>
    <s v="???"/>
    <s v="???"/>
    <s v="RFS"/>
    <x v="160"/>
    <x v="1"/>
    <x v="0"/>
    <s v=""/>
    <m/>
    <s v="Mssql_Database_AG_Remove"/>
    <m/>
  </r>
  <r>
    <s v="???"/>
    <x v="131"/>
    <s v="Remove Database from Availability Group"/>
    <s v="???"/>
    <x v="2"/>
    <s v="???"/>
    <s v="???"/>
    <s v="RFS"/>
    <x v="161"/>
    <x v="0"/>
    <x v="1"/>
    <s v=""/>
    <m/>
    <s v="Mssql_Database_AG_Remove"/>
    <m/>
  </r>
  <r>
    <s v="???"/>
    <x v="132"/>
    <s v="Manage Database - Export Database"/>
    <s v="Manage Database - Export Database"/>
    <x v="2"/>
    <s v="???"/>
    <s v="???"/>
    <s v="RFS"/>
    <x v="162"/>
    <x v="5"/>
    <x v="0"/>
    <s v=""/>
    <m/>
    <s v="Mssql_Database_Export"/>
    <m/>
  </r>
  <r>
    <s v="???"/>
    <x v="132"/>
    <s v="Manage Database - Export Database"/>
    <s v="???"/>
    <x v="2"/>
    <s v="???"/>
    <s v="???"/>
    <s v="RFS"/>
    <x v="163"/>
    <x v="0"/>
    <x v="1"/>
    <s v=""/>
    <m/>
    <s v="Mssql_Database_Export"/>
    <m/>
  </r>
  <r>
    <s v="???"/>
    <x v="133"/>
    <s v="Manage Database - Add Filegroup"/>
    <s v="Manage Database - Add Filegroup"/>
    <x v="2"/>
    <s v="???"/>
    <s v="???"/>
    <s v="RFS"/>
    <x v="164"/>
    <x v="13"/>
    <x v="0"/>
    <s v=""/>
    <m/>
    <s v="Mssql_Database_Filegroup_Create"/>
    <m/>
  </r>
  <r>
    <s v="???"/>
    <x v="133"/>
    <s v="Manage Database - Add Filegroup"/>
    <s v="???"/>
    <x v="2"/>
    <s v="???"/>
    <s v="???"/>
    <s v="RFS"/>
    <x v="165"/>
    <x v="0"/>
    <x v="1"/>
    <s v=""/>
    <m/>
    <s v="Mssql_Database_Filegroup_Create"/>
    <m/>
  </r>
  <r>
    <s v="???"/>
    <x v="134"/>
    <s v="Manage Database - Restore Database (PiT Recovery)"/>
    <s v="Manage Database - Restore Database (PiT Recovery)"/>
    <x v="2"/>
    <s v="???"/>
    <s v="???"/>
    <s v="RFS"/>
    <x v="166"/>
    <x v="13"/>
    <x v="0"/>
    <s v=""/>
    <m/>
    <s v="Mssql_Database_Restore"/>
    <m/>
  </r>
  <r>
    <s v="???"/>
    <x v="134"/>
    <s v="Manage Database - Restore Database (PiT Recovery)"/>
    <s v="???"/>
    <x v="2"/>
    <s v="???"/>
    <s v="???"/>
    <s v="RFS"/>
    <x v="167"/>
    <x v="0"/>
    <x v="1"/>
    <s v=""/>
    <m/>
    <s v="Mssql_Database_Restore"/>
    <m/>
  </r>
  <r>
    <s v="???"/>
    <x v="134"/>
    <s v="Manage Database - Restore Database (PiT Recovery)"/>
    <s v="???"/>
    <x v="2"/>
    <s v="???"/>
    <s v="???"/>
    <s v="RFS"/>
    <x v="168"/>
    <x v="5"/>
    <x v="1"/>
    <s v=""/>
    <m/>
    <s v="Mssql_Database_Restore"/>
    <m/>
  </r>
  <r>
    <s v="ModifyMYSQLRDBMS"/>
    <x v="135"/>
    <s v="Create MSSQL Database"/>
    <s v="Create MSSQL Database"/>
    <x v="0"/>
    <s v="ModifyMYSQLRDBMS"/>
    <s v="MySQL Enterprise Edition"/>
    <s v="RFC"/>
    <x v="169"/>
    <x v="0"/>
    <x v="0"/>
    <s v=""/>
    <m/>
    <s v="Mssql_Db_Create"/>
    <m/>
  </r>
  <r>
    <s v="ModifyMYSQLRDBMS_v2"/>
    <x v="135"/>
    <s v="Create MSSQL Database"/>
    <s v="Create MSSQL Database"/>
    <x v="0"/>
    <s v="ModifyMYSQLRDBMS"/>
    <s v="MySQL Enterprise Edition"/>
    <s v="RFC"/>
    <x v="170"/>
    <x v="2"/>
    <x v="0"/>
    <s v="DIGIT_WINHOST,DIGIT_ISHS_PMO,DIGIT_ISHS_JASS,DIGIT_ISHS_CCOR,DIGIT_ISHS_SD,DIGIT_SPK_DEV,DIGIT_SPK_OPS,DIGIT_C2SVCARCH"/>
    <m/>
    <s v="Mssql_Db_Create"/>
    <m/>
  </r>
  <r>
    <s v="MySQLHostingAdd"/>
    <x v="135"/>
    <s v=""/>
    <s v=""/>
    <x v="3"/>
    <s v="MySQLHosting"/>
    <s v="MySQL Enterprise Edition"/>
    <s v="RFC"/>
    <x v="171"/>
    <x v="0"/>
    <x v="0"/>
    <s v=""/>
    <m/>
    <s v="Mssql_Db_Create"/>
    <m/>
  </r>
  <r>
    <s v="MySQLHostingAdd_v2"/>
    <x v="135"/>
    <s v="Create Database"/>
    <s v=""/>
    <x v="3"/>
    <s v="MySQLHosting"/>
    <s v="MySQL Enterprise Edition"/>
    <s v="RFC"/>
    <x v="170"/>
    <x v="2"/>
    <x v="0"/>
    <s v="DIGIT_WINHOST,DIGIT_ISHS_PMO,DIGIT_ISHS_JASS,DIGIT_ISHS_CCOR,DIGIT_ISHS_SD,DIGIT_SPK_DEV,DIGIT_SPK_OPS,DIGIT_C2SVCARCH"/>
    <m/>
    <s v="Mssql_Db_Create"/>
    <m/>
  </r>
  <r>
    <s v="CreateHAMSSQLDB"/>
    <x v="136"/>
    <s v="New MSSQL High Availability DB"/>
    <s v="Request the creation of a new High Availability MSSQL Database"/>
    <x v="0"/>
    <s v="ModifyMSSQLDB2014"/>
    <s v="Microsoft SQL Server"/>
    <s v="RFC"/>
    <x v="172"/>
    <x v="5"/>
    <x v="1"/>
    <s v=""/>
    <m/>
    <s v="Mssql_Db_Ha_Create"/>
    <m/>
  </r>
  <r>
    <s v="CreateHAMSSQLDBTEST"/>
    <x v="136"/>
    <s v="/!\ TEST /!\ New MSSQL High Availability DB for Sanity check"/>
    <s v="Request the creation of a new High Availability MSSQL Database"/>
    <x v="0"/>
    <s v="ModifyMSSQLDB2014"/>
    <s v="Microsoft SQL Server"/>
    <s v="RFC"/>
    <x v="173"/>
    <x v="5"/>
    <x v="1"/>
    <s v=""/>
    <m/>
    <s v="Mssql_Db_Ha_Create"/>
    <m/>
  </r>
  <r>
    <s v="CreateHAMSSQLDBTEST"/>
    <x v="136"/>
    <s v="/!\ TEST /!\ New MSSQL High Availability DB for Sanity check"/>
    <s v="Request the creation of a new High Availability MSSQL Database"/>
    <x v="0"/>
    <s v="ModifyMSSQLDB2014"/>
    <s v="Microsoft SQL Server"/>
    <s v="RFC"/>
    <x v="173"/>
    <x v="5"/>
    <x v="1"/>
    <s v=""/>
    <m/>
    <s v="Mssql_Db_Ha_Create"/>
    <m/>
  </r>
  <r>
    <s v="CreateHAMSSQLDB_V2"/>
    <x v="136"/>
    <s v="New MSSQL High Availability DB"/>
    <s v="Request the creation of a new High Availability MSSQL Database"/>
    <x v="0"/>
    <s v="ModifyMSSQLDB2014"/>
    <s v="Microsoft SQL Server"/>
    <s v="RFC"/>
    <x v="174"/>
    <x v="13"/>
    <x v="1"/>
    <s v=""/>
    <m/>
    <s v="Mssql_Db_Ha_Create"/>
    <m/>
  </r>
  <r>
    <s v="CreateHAMSSQLDB_V21"/>
    <x v="136"/>
    <s v="Create MSSQL High Availability DB"/>
    <s v="Create a new High Availability MSSQL Database."/>
    <x v="0"/>
    <s v="ModifyMSSQLDB2014"/>
    <s v="Microsoft SQL Server"/>
    <s v="RFC"/>
    <x v="175"/>
    <x v="16"/>
    <x v="0"/>
    <s v=""/>
    <m/>
    <s v="Mssql_Db_Ha_Create"/>
    <m/>
  </r>
  <r>
    <s v="CreateHAMSSQLDB"/>
    <x v="136"/>
    <s v="New MSSQL High Availability DB"/>
    <s v="Request the creation of a new High Availability MSSQL Database"/>
    <x v="3"/>
    <s v="MSSQL2014Hosting"/>
    <s v="Microsoft SQL Server"/>
    <s v="RFC"/>
    <x v="172"/>
    <x v="5"/>
    <x v="1"/>
    <s v=""/>
    <m/>
    <s v="Mssql_Db_Ha_Create"/>
    <m/>
  </r>
  <r>
    <s v="CreateHAMSSQLDB_V2add"/>
    <x v="136"/>
    <s v="New MSSQL High Availability DB"/>
    <s v="Request the creation of a new High Availability MSSQL Database"/>
    <x v="3"/>
    <s v="MSSQL2014Hosting"/>
    <s v="Microsoft SQL Server"/>
    <s v="RFC"/>
    <x v="174"/>
    <x v="13"/>
    <x v="1"/>
    <s v=""/>
    <m/>
    <s v="Mssql_Db_Ha_Create"/>
    <m/>
  </r>
  <r>
    <s v="CreateHAMSSQLDB_V21add"/>
    <x v="136"/>
    <s v="New MSSQL High Availability DB"/>
    <s v="Request the creation of a new High Availability MSSQL Database"/>
    <x v="3"/>
    <s v="MSSQL2014Hosting"/>
    <s v="Microsoft SQL Server"/>
    <s v="RFC"/>
    <x v="175"/>
    <x v="16"/>
    <x v="0"/>
    <s v=""/>
    <m/>
    <s v="Mssql_Db_Ha_Create"/>
    <m/>
  </r>
  <r>
    <s v="DropMSSQLDB"/>
    <x v="137"/>
    <s v="Decommission MSSQL DB"/>
    <s v="Request to remove a MSSQL Database"/>
    <x v="1"/>
    <s v="DecommissionSQL2014"/>
    <s v="SQL Server decommissioning"/>
    <s v="RFC"/>
    <x v="176"/>
    <x v="5"/>
    <x v="1"/>
    <s v=""/>
    <m/>
    <s v="Mssql_Db_Remove"/>
    <m/>
  </r>
  <r>
    <s v="DropMSSQLDBTEST"/>
    <x v="137"/>
    <s v="/!\ TEST /!\ Decommission MSSQL DB for Sanity Checks"/>
    <s v="Request to remove a MSSQL Database"/>
    <x v="1"/>
    <s v="DecommissionSQL2014"/>
    <s v="SQL Server decommissioning"/>
    <s v="RFC"/>
    <x v="177"/>
    <x v="5"/>
    <x v="1"/>
    <s v=""/>
    <m/>
    <s v="Mssql_Db_Remove"/>
    <m/>
  </r>
  <r>
    <s v="DropMSSQLDB_2"/>
    <x v="137"/>
    <s v="Decommission MSSQL DB"/>
    <s v="Remove an MSSQL Database."/>
    <x v="1"/>
    <s v="DecommissionSQL2014"/>
    <s v="SQL Server decommissioning"/>
    <s v="RFC"/>
    <x v="178"/>
    <x v="2"/>
    <x v="0"/>
    <s v=""/>
    <m/>
    <s v="Mssql_Db_Remove"/>
    <m/>
  </r>
  <r>
    <s v="CreateStandaloneMSSQLDBTEST"/>
    <x v="138"/>
    <s v="/!\ TEST /!\ New MSSQL Standalone DB for Sanity check"/>
    <s v="Request the creation of a new MSSQL Standalone Database"/>
    <x v="0"/>
    <s v="ModifyMSSQLDB2014"/>
    <s v="Microsoft SQL Server"/>
    <s v="RFC"/>
    <x v="179"/>
    <x v="5"/>
    <x v="1"/>
    <s v=""/>
    <m/>
    <s v="Mssql_Db_Standalone_Create"/>
    <m/>
  </r>
  <r>
    <s v="CreateStandaloneMSSQLDBTEST"/>
    <x v="138"/>
    <s v="/!\ TEST /!\ New MSSQL Standalone DB for Sanity check"/>
    <s v="Request the creation of a new MSSQL Standalone Database"/>
    <x v="0"/>
    <s v="ModifyMSSQLDB2014"/>
    <s v="Microsoft SQL Server"/>
    <s v="RFC"/>
    <x v="179"/>
    <x v="5"/>
    <x v="1"/>
    <s v=""/>
    <m/>
    <s v="Mssql_Db_Standalone_Create"/>
    <m/>
  </r>
  <r>
    <s v="CreateStandaloneMSSQLDB"/>
    <x v="138"/>
    <s v="Create MSSQL Standalone DB"/>
    <s v="Create a new MSSQL Standalone Database."/>
    <x v="0"/>
    <s v="ModifyMSSQLDB2014"/>
    <s v="Microsoft SQL Server"/>
    <s v="RFC"/>
    <x v="180"/>
    <x v="5"/>
    <x v="0"/>
    <s v=""/>
    <m/>
    <s v="Mssql_Db_Standalone_Create"/>
    <m/>
  </r>
  <r>
    <s v="CreateStandaloneMSSQLDB_1_6"/>
    <x v="138"/>
    <s v="Create MSSQL Standalone DB"/>
    <s v="Create a new MSSQL Standalone Database."/>
    <x v="0"/>
    <s v="ModifyMSSQLDB2014"/>
    <s v="Microsoft SQL Server"/>
    <s v="RFC"/>
    <x v="181"/>
    <x v="13"/>
    <x v="0"/>
    <s v=""/>
    <m/>
    <s v="Mssql_Db_Standalone_Create"/>
    <m/>
  </r>
  <r>
    <s v="CreateStandaloneMSSQLDB_new"/>
    <x v="138"/>
    <s v="New MSSQL Standalone DB"/>
    <s v="Request the creation of a new MSSQL Standalone Database"/>
    <x v="3"/>
    <s v="MSSQL2014Hosting"/>
    <s v="Microsoft SQL Server"/>
    <s v="RFC"/>
    <x v="180"/>
    <x v="5"/>
    <x v="1"/>
    <s v=""/>
    <m/>
    <s v="Mssql_Db_Standalone_Create"/>
    <m/>
  </r>
  <r>
    <s v="add_mssql_standalone_db"/>
    <x v="138"/>
    <s v="New MSSQL Standalone DB"/>
    <s v="Request the creation of a new MSSQL Standalone Database"/>
    <x v="3"/>
    <s v="MSSQL2014Hosting"/>
    <s v="Microsoft SQL Server"/>
    <s v="RFC"/>
    <x v="181"/>
    <x v="13"/>
    <x v="0"/>
    <s v=""/>
    <m/>
    <s v="Mssql_Db_Standalone_Create"/>
    <m/>
  </r>
  <r>
    <s v="ExpandStandaloneMSSQLDB"/>
    <x v="139"/>
    <s v="Expand MSSQL Database"/>
    <s v="Expand an MSSQL Database."/>
    <x v="0"/>
    <s v="ModifyMSSQLDB2014"/>
    <s v="Microsoft SQL Server"/>
    <s v="RFC"/>
    <x v="182"/>
    <x v="5"/>
    <x v="0"/>
    <s v=""/>
    <m/>
    <s v="Mssql_Db_Standalone_Modify"/>
    <m/>
  </r>
  <r>
    <s v="CreateMSSQLInstanceAnalysis"/>
    <x v="140"/>
    <s v="Create MSSQL Analysis Services Instance"/>
    <s v="Create a new MSSQL Analysis Services instance."/>
    <x v="0"/>
    <s v="ModifyMSSQLDB2014"/>
    <s v="Microsoft SQL Server"/>
    <s v="RFC"/>
    <x v="183"/>
    <x v="5"/>
    <x v="0"/>
    <s v=""/>
    <m/>
    <s v="Mssql_Instance_Analysis_Create"/>
    <m/>
  </r>
  <r>
    <s v="CreateMSSQLInstanceAnalysis_new"/>
    <x v="140"/>
    <s v="New MSSQL Analysis Services"/>
    <s v="Request the creation of a new MSSQL Analysis Services instance"/>
    <x v="3"/>
    <s v="MSSQL2014Hosting"/>
    <s v="Microsoft SQL Server"/>
    <s v="RFC"/>
    <x v="183"/>
    <x v="5"/>
    <x v="0"/>
    <s v=""/>
    <m/>
    <s v="Mssql_Instance_Analysis_Create"/>
    <m/>
  </r>
  <r>
    <s v="???"/>
    <x v="141"/>
    <s v="Request Error Log Report"/>
    <s v="Request error log report of an instance - DBEngine - SQL Agent."/>
    <x v="2"/>
    <s v="???"/>
    <s v="???"/>
    <s v="RFS"/>
    <x v="184"/>
    <x v="1"/>
    <x v="0"/>
    <s v=""/>
    <m/>
    <s v="Mssql_Instance_ErrorLogReport"/>
    <m/>
  </r>
  <r>
    <s v="???"/>
    <x v="141"/>
    <s v="INSTANCE ERRORLOG REPORT - DBEngine + SQL Agent"/>
    <s v="???"/>
    <x v="2"/>
    <s v="???"/>
    <s v="???"/>
    <s v="RFS"/>
    <x v="185"/>
    <x v="0"/>
    <x v="1"/>
    <s v=""/>
    <m/>
    <s v="Mssql_Instance_ErrorLogReport"/>
    <m/>
  </r>
  <r>
    <s v="CreateMSSQLHAInstance"/>
    <x v="142"/>
    <s v="Create MSSQL High Availability Instance"/>
    <s v="Create a new MSSQL High Availability Instance."/>
    <x v="0"/>
    <s v="ModifyMSSQLDB2014"/>
    <s v="Microsoft SQL Server"/>
    <s v="RFC"/>
    <x v="186"/>
    <x v="5"/>
    <x v="0"/>
    <s v=""/>
    <m/>
    <s v="Mssql_Instance_Ha_Create"/>
    <m/>
  </r>
  <r>
    <s v="MSSQL2014_CreateHAMSSQLInstance"/>
    <x v="142"/>
    <s v="Create MSSQL High Availability Instance"/>
    <s v="Create a new MSSQL High Availability Instance."/>
    <x v="0"/>
    <s v="ModifyMSSQLDB2014"/>
    <s v="Microsoft SQL Server"/>
    <s v="RFC"/>
    <x v="187"/>
    <x v="13"/>
    <x v="0"/>
    <s v="DIGIT_WINHOST,DIGIT_ISHS_PMO,DIGIT_ISHS_JASS,DIGIT_ISHS_CCOR,DIGIT_ISHS_SD,DIGIT_SPK_DEV,DIGIT_SPK_OPS,DIGIT_ORC_C2ADM"/>
    <m/>
    <s v="Mssql_Instance_Ha_Create"/>
    <m/>
  </r>
  <r>
    <s v="MSSQL2014_CreateHAMSSQLInstance_v2"/>
    <x v="142"/>
    <s v="Create MSSQL High Availability Instance"/>
    <s v="Create a new MSSQL High Availability Instance."/>
    <x v="0"/>
    <s v="ModifyMSSQLDB2014"/>
    <s v="Microsoft SQL Server"/>
    <s v="RFC"/>
    <x v="188"/>
    <x v="2"/>
    <x v="0"/>
    <s v=""/>
    <m/>
    <s v="Mssql_Instance_Ha_Create"/>
    <m/>
  </r>
  <r>
    <s v="mod_mssqlHAInstance_v2_3"/>
    <x v="142"/>
    <s v="Create MSSQL High Availability Instance"/>
    <s v="Create a new MSSQL High Availability Instance."/>
    <x v="0"/>
    <s v="ModifyMSSQLDB2014"/>
    <s v="Microsoft SQL Server"/>
    <s v="RFC"/>
    <x v="189"/>
    <x v="11"/>
    <x v="0"/>
    <s v=""/>
    <m/>
    <s v="Mssql_Instance_Ha_Create"/>
    <m/>
  </r>
  <r>
    <s v="SQL2014HADecommission"/>
    <x v="143"/>
    <s v="Decommission MSSQL High availability instance"/>
    <s v="Decommission a standalone MSSQL instance."/>
    <x v="1"/>
    <s v="DecommissionSQL2014"/>
    <s v="SQL Server decommissioning"/>
    <s v="RFC"/>
    <x v="190"/>
    <x v="5"/>
    <x v="0"/>
    <s v="DIGIT_WINHOST,DIGIT_ORC_C2ADM"/>
    <m/>
    <s v="Mssql_Instance_HA_Remove"/>
    <m/>
  </r>
  <r>
    <s v="SQL2014HADecommission2"/>
    <x v="143"/>
    <s v="Decommission MSSQL High availability instance"/>
    <s v="Decommission a standalone MSSQL instance."/>
    <x v="1"/>
    <s v="DecommissionSQL2014"/>
    <s v="SQL Server decommissioning"/>
    <s v="RFC"/>
    <x v="191"/>
    <x v="14"/>
    <x v="0"/>
    <s v=""/>
    <m/>
    <s v="Mssql_Instance_HA_Remove"/>
    <m/>
  </r>
  <r>
    <s v="???"/>
    <x v="144"/>
    <s v="Request Performance Report"/>
    <s v="Request performance report of an MSSQL instance."/>
    <x v="2"/>
    <s v="???"/>
    <s v="???"/>
    <s v="RFS"/>
    <x v="192"/>
    <x v="1"/>
    <x v="0"/>
    <s v=""/>
    <m/>
    <s v="Mssql_Instance_PerfomanceReport"/>
    <m/>
  </r>
  <r>
    <s v="???"/>
    <x v="144"/>
    <s v="INSTANCE PERFORMANCE REPORT"/>
    <s v="???"/>
    <x v="2"/>
    <s v="???"/>
    <s v="???"/>
    <s v="RFS"/>
    <x v="193"/>
    <x v="0"/>
    <x v="1"/>
    <s v=""/>
    <m/>
    <s v="Mssql_Instance_PerfomanceReport"/>
    <m/>
  </r>
  <r>
    <s v="CreateMSSQLInstanceReporting"/>
    <x v="145"/>
    <s v="New MSSQL Reporting Services"/>
    <s v="Request the creation of a new MSSQL Reporting Services instance"/>
    <x v="0"/>
    <s v="ModifyMSSQLDB2014"/>
    <s v="Microsoft SQL Server"/>
    <s v="RFC"/>
    <x v="194"/>
    <x v="5"/>
    <x v="1"/>
    <s v=""/>
    <m/>
    <s v="Mssql_Instance_Reporting_Create"/>
    <m/>
  </r>
  <r>
    <s v="MSSQL2014_instance_reporting_1_6_mod"/>
    <x v="145"/>
    <s v="New MSSQL Reporting Services"/>
    <s v="Create a new MSSQL Reporting Services instance."/>
    <x v="0"/>
    <s v="ModifyMSSQLDB2014"/>
    <s v="Microsoft SQL Server"/>
    <s v="RFC"/>
    <x v="195"/>
    <x v="13"/>
    <x v="0"/>
    <s v=""/>
    <m/>
    <s v="Mssql_Instance_Reporting_Create"/>
    <m/>
  </r>
  <r>
    <s v="CreateMSSQLInstanceReporting_new"/>
    <x v="145"/>
    <s v="New MSSQL Reporting Services"/>
    <s v="Request the creation of a new MSSQL Reporting Services instance"/>
    <x v="3"/>
    <s v="MSSQL2014Hosting"/>
    <s v="Microsoft SQL Server"/>
    <s v="RFC"/>
    <x v="194"/>
    <x v="5"/>
    <x v="0"/>
    <s v=""/>
    <m/>
    <s v="Mssql_Instance_Reporting_Create"/>
    <m/>
  </r>
  <r>
    <s v="mssql2014_instance_reporting_1_6_new"/>
    <x v="145"/>
    <s v="New MSSQL Reporting Services"/>
    <s v="Request the creation of a new MSSQL Reporting Services instance"/>
    <x v="3"/>
    <s v="MSSQL2014Hosting"/>
    <s v="Microsoft SQL Server"/>
    <s v="RFC"/>
    <x v="195"/>
    <x v="13"/>
    <x v="0"/>
    <s v=""/>
    <m/>
    <s v="Mssql_Instance_Reporting_Create"/>
    <m/>
  </r>
  <r>
    <s v="CreateMSSQLStandaloneInstance"/>
    <x v="146"/>
    <s v="New MSSQL Standalone Instance"/>
    <s v="Request the creation of a new standalone MSSQL instance"/>
    <x v="0"/>
    <s v="ModifyMSSQLDB2014"/>
    <s v="Microsoft SQL Server"/>
    <s v="RFC"/>
    <x v="196"/>
    <x v="5"/>
    <x v="1"/>
    <s v=""/>
    <m/>
    <s v="Mssql_Instance_Standalone_Create"/>
    <m/>
  </r>
  <r>
    <s v="CreateMSSQLStandaloneInstance_1_6"/>
    <x v="146"/>
    <s v="New MSSQL Standalone Instance"/>
    <s v="Create a new standalone MSSQL instance."/>
    <x v="0"/>
    <s v="ModifyMSSQLDB2014"/>
    <s v="Microsoft SQL Server"/>
    <s v="RFC"/>
    <x v="197"/>
    <x v="13"/>
    <x v="0"/>
    <s v=""/>
    <m/>
    <s v="Mssql_Instance_Standalone_Create"/>
    <m/>
  </r>
  <r>
    <s v="SQL2014Decommission"/>
    <x v="147"/>
    <s v="Decommission MSSQL Standalone instance"/>
    <s v="Decommission a standalone MSSQL instance."/>
    <x v="1"/>
    <s v="DecommissionSQL2014"/>
    <s v="SQL Server decommissioning"/>
    <s v="RFC"/>
    <x v="198"/>
    <x v="5"/>
    <x v="0"/>
    <s v=""/>
    <m/>
    <s v="Mssql_Instance_Standalone_Remove"/>
    <m/>
  </r>
  <r>
    <s v="SQL2014Decommission2"/>
    <x v="147"/>
    <s v="Decommission MSSQL Standalone instance"/>
    <s v="Decommission a standalone MSSQL instance."/>
    <x v="1"/>
    <s v="DecommissionSQL2014"/>
    <s v="SQL Server decommissioning"/>
    <s v="RFC"/>
    <x v="199"/>
    <x v="13"/>
    <x v="0"/>
    <s v=""/>
    <m/>
    <s v="Mssql_Instance_Standalone_Remove"/>
    <m/>
  </r>
  <r>
    <s v="???"/>
    <x v="148"/>
    <s v="Manage Login - Create SQL Server AD Login"/>
    <s v="Create an SQL Server AD Login."/>
    <x v="2"/>
    <s v="???"/>
    <s v="???"/>
    <s v="RFS"/>
    <x v="200"/>
    <x v="5"/>
    <x v="0"/>
    <s v=""/>
    <m/>
    <s v="Mssql_Login_Create"/>
    <m/>
  </r>
  <r>
    <s v="???"/>
    <x v="148"/>
    <s v="Manage Login - Create SQL Server AD Login"/>
    <s v="???"/>
    <x v="2"/>
    <s v="???"/>
    <s v="???"/>
    <s v="RFS"/>
    <x v="201"/>
    <x v="0"/>
    <x v="1"/>
    <s v=""/>
    <m/>
    <s v="Mssql_Login_Create"/>
    <m/>
  </r>
  <r>
    <s v="???"/>
    <x v="149"/>
    <s v="Manage Login - Modify SQL Server AD Login"/>
    <s v="Modify an SQL Server AD Login."/>
    <x v="2"/>
    <s v="???"/>
    <s v="???"/>
    <s v="RFS"/>
    <x v="202"/>
    <x v="5"/>
    <x v="0"/>
    <s v=""/>
    <m/>
    <s v="Mssql_Login_Modify"/>
    <m/>
  </r>
  <r>
    <s v="???"/>
    <x v="149"/>
    <s v="Manage Login - Modify SQL Server AD Login"/>
    <s v="???"/>
    <x v="2"/>
    <s v="???"/>
    <s v="???"/>
    <s v="RFS"/>
    <x v="203"/>
    <x v="0"/>
    <x v="1"/>
    <s v=""/>
    <m/>
    <s v="Mssql_Login_Modify"/>
    <m/>
  </r>
  <r>
    <s v="???"/>
    <x v="150"/>
    <s v="Manage Login - Drop SQL Server AD Login"/>
    <s v="Drop an SQL Server AD Login."/>
    <x v="2"/>
    <s v="???"/>
    <s v="???"/>
    <s v="RFS"/>
    <x v="204"/>
    <x v="13"/>
    <x v="0"/>
    <s v=""/>
    <m/>
    <s v="Mssql_Login_Remove"/>
    <m/>
  </r>
  <r>
    <s v="???"/>
    <x v="150"/>
    <s v="Manage Login - Drop SQL Server AD Login"/>
    <s v="???"/>
    <x v="2"/>
    <s v="???"/>
    <s v="???"/>
    <s v="RFS"/>
    <x v="205"/>
    <x v="5"/>
    <x v="1"/>
    <s v=""/>
    <m/>
    <s v="Mssql_Login_Remove"/>
    <m/>
  </r>
  <r>
    <s v="???"/>
    <x v="150"/>
    <s v="Manage Login - Drop SQL Server AD Login"/>
    <s v="???"/>
    <x v="2"/>
    <s v="???"/>
    <s v="???"/>
    <s v="RFS"/>
    <x v="206"/>
    <x v="0"/>
    <x v="1"/>
    <s v=""/>
    <m/>
    <s v="Mssql_Login_Remove"/>
    <m/>
  </r>
  <r>
    <s v="???"/>
    <x v="151"/>
    <s v="Other request"/>
    <s v="Other MSSQL request."/>
    <x v="2"/>
    <s v="???"/>
    <s v="???"/>
    <s v="RFS"/>
    <x v="207"/>
    <x v="5"/>
    <x v="0"/>
    <s v=""/>
    <m/>
    <s v="Mssql_OtherService"/>
    <m/>
  </r>
  <r>
    <s v="SQL2014AnalysisDecommission"/>
    <x v="152"/>
    <s v="Decommission MSSQL Analysis Service Instance"/>
    <s v="Decommission a MSSQL Analysis Service instance."/>
    <x v="1"/>
    <s v="DecommissionSQL2014"/>
    <s v="SQL Server decommissioning"/>
    <s v="RFC"/>
    <x v="208"/>
    <x v="5"/>
    <x v="0"/>
    <s v=""/>
    <m/>
    <s v="Mssql_Service_Analysis_Remove"/>
    <m/>
  </r>
  <r>
    <s v="SQL2014ReportingDecommission"/>
    <x v="153"/>
    <s v="Decommission MSSQL Reporting service"/>
    <s v="Request the decommission of a MSSQL Reporting service"/>
    <x v="1"/>
    <s v="DecommissionSQL2014"/>
    <s v="SQL Server decommissioning"/>
    <s v="RFC"/>
    <x v="209"/>
    <x v="5"/>
    <x v="1"/>
    <s v=""/>
    <m/>
    <s v="Mssql_Service_Reporting_Remove"/>
    <m/>
  </r>
  <r>
    <s v="SQL2014ReportingDecommissionv2"/>
    <x v="153"/>
    <s v="Decommission MSSQL Reporting Service Instance"/>
    <s v="Request the decommission of a MSSQL Reporting Service instance."/>
    <x v="1"/>
    <s v="DecommissionSQL2014"/>
    <s v="SQL Server decommissioning"/>
    <s v="RFC"/>
    <x v="210"/>
    <x v="13"/>
    <x v="0"/>
    <s v=""/>
    <m/>
    <s v="Mssql_Service_Reporting_Remove"/>
    <m/>
  </r>
  <r>
    <s v="MySQLDecommission"/>
    <x v="154"/>
    <s v="Decommission MySQL DB"/>
    <s v="Decommission a MySQL Database."/>
    <x v="1"/>
    <s v="DecommissionMySQL"/>
    <s v="MySQL Enterprise Edition decommissioning"/>
    <s v="RFC"/>
    <x v="211"/>
    <x v="0"/>
    <x v="0"/>
    <s v=""/>
    <m/>
    <s v="Mysql_Remove"/>
    <m/>
  </r>
  <r>
    <s v="MySQLDecommission_v1_1"/>
    <x v="154"/>
    <s v="Decommission MySQL DB"/>
    <s v="Decommission a MySQL Database."/>
    <x v="1"/>
    <s v="DecommissionMySQL"/>
    <s v="MySQL Enterprise Edition decommissioning"/>
    <s v="RFC"/>
    <x v="212"/>
    <x v="1"/>
    <x v="0"/>
    <s v="DIGIT_WINHOST,DIGIT_ISHS_PMO,DIGIT_ISHS_JASS,DIGIT_ISHS_CCOR,DIGIT_ISHS_SD,DIGIT_SPK_DEV,DIGIT_SPK_OPS,DIGIT_C2SVCARCH"/>
    <m/>
    <s v="Mysql_Remove"/>
    <m/>
  </r>
  <r>
    <s v="???"/>
    <x v="155"/>
    <s v="Create MySQL user (Automated)"/>
    <s v="Create a MySQL user."/>
    <x v="2"/>
    <s v="???"/>
    <s v="???"/>
    <s v="RFS"/>
    <x v="213"/>
    <x v="0"/>
    <x v="0"/>
    <s v=""/>
    <m/>
    <s v="Mysql_User_Create"/>
    <m/>
  </r>
  <r>
    <s v="???"/>
    <x v="156"/>
    <s v="Reset MySQL user password"/>
    <s v="Reset the password of a MySQL user."/>
    <x v="2"/>
    <s v="???"/>
    <s v="???"/>
    <s v="RFS"/>
    <x v="214"/>
    <x v="0"/>
    <x v="0"/>
    <s v=""/>
    <m/>
    <s v="Mysql_User_Password_Reset"/>
    <m/>
  </r>
  <r>
    <s v="???"/>
    <x v="157"/>
    <s v="Drop MySQL user (Automated)"/>
    <s v="Drop a MySQL user."/>
    <x v="2"/>
    <s v="???"/>
    <s v="???"/>
    <s v="RFS"/>
    <x v="215"/>
    <x v="0"/>
    <x v="0"/>
    <s v=""/>
    <m/>
    <s v="Mysql_User_Remove"/>
    <m/>
  </r>
  <r>
    <s v="newnashosting"/>
    <x v="158"/>
    <s v="Create NAS FS"/>
    <s v="Create a new shared filesystem for hosting solution."/>
    <x v="0"/>
    <s v="ModifyApplicationNASFS"/>
    <s v="NAS FS for Hosting solutions"/>
    <s v="RFC"/>
    <x v="216"/>
    <x v="0"/>
    <x v="0"/>
    <s v=""/>
    <m/>
    <s v="Fs_Nas_Create"/>
    <m/>
  </r>
  <r>
    <s v="newnashosting_v2"/>
    <x v="158"/>
    <s v="Create NAS FS"/>
    <s v="Create a new shared filesystem for hosting solution."/>
    <x v="0"/>
    <s v="ModifyApplicationNASFS"/>
    <s v="NAS FS for Hosting solutions"/>
    <s v="RFC"/>
    <x v="217"/>
    <x v="2"/>
    <x v="0"/>
    <s v="DIGITC2_TESTING,DIGIT_ISHS_JASS"/>
    <m/>
    <s v="Fs_Nas_Create"/>
    <m/>
  </r>
  <r>
    <s v="modifyNAS"/>
    <x v="159"/>
    <s v="Nasfs_Modify"/>
    <s v="Request the modification of an existing shared filesystem for hosting solution"/>
    <x v="0"/>
    <s v="ModifyApplicationNASFS"/>
    <s v="NAS FS for Hosting solutions"/>
    <s v="RFC"/>
    <x v="218"/>
    <x v="2"/>
    <x v="1"/>
    <s v=""/>
    <m/>
    <s v="Fs_Nas_Modify"/>
    <m/>
  </r>
  <r>
    <s v="ModifyApplicationNASFSMod"/>
    <x v="159"/>
    <s v="Modify NAS FS"/>
    <s v="Modify an existing shared filesystem for hosting solution."/>
    <x v="0"/>
    <s v="ModifyApplicationNASFS"/>
    <s v="NAS FS for Hosting solutions"/>
    <s v="RFC"/>
    <x v="219"/>
    <x v="5"/>
    <x v="0"/>
    <s v=""/>
    <m/>
    <s v="Fs_Nas_Modify"/>
    <m/>
  </r>
  <r>
    <s v="modifyNASv21"/>
    <x v="159"/>
    <s v="Modify NAS FS"/>
    <s v="Modify an existing shared filesystem for hosting solution."/>
    <x v="0"/>
    <s v="ModifyApplicationNASFS"/>
    <s v="NAS FS for Hosting solutions"/>
    <s v="RFC"/>
    <x v="220"/>
    <x v="16"/>
    <x v="0"/>
    <s v=""/>
    <m/>
    <s v="Fs_Nas_Modify"/>
    <m/>
  </r>
  <r>
    <s v="???"/>
    <x v="160"/>
    <s v="Node.JS - Grant/Revoke LDAP Administrative Access"/>
    <s v="Grant/Revoke LDAP Administrative Access to Node.JS server"/>
    <x v="2"/>
    <s v="???"/>
    <s v="???"/>
    <s v="RFS"/>
    <x v="221"/>
    <x v="0"/>
    <x v="0"/>
    <s v="DIGITC2_TESTING,DIGIT_ISHS_JASS"/>
    <m/>
    <s v="Nodejs_AdminAccess_Manage"/>
    <m/>
  </r>
  <r>
    <s v="nodeJSFSResize"/>
    <x v="161"/>
    <s v="Resize Storage Space"/>
    <s v="Resize storage space associated to your Node.JS server to get more space available for Node.JS artifacts or MongoDB database."/>
    <x v="0"/>
    <s v="node"/>
    <s v="NodeJS"/>
    <s v="RFC"/>
    <x v="24"/>
    <x v="4"/>
    <x v="0"/>
    <s v="DIGITC2_TESTING,DIGIT_ISHS_JASS"/>
    <m/>
    <s v="Nodejs_Fs_Modify"/>
    <m/>
  </r>
  <r>
    <s v="node_mod_create"/>
    <x v="162"/>
    <s v="Create new instance"/>
    <s v="Create a new dedicated server Node.JS. Possible to get an associated MongoDB server alongside."/>
    <x v="0"/>
    <s v="node"/>
    <s v="NodeJS"/>
    <s v="RFC"/>
    <x v="222"/>
    <x v="0"/>
    <x v="0"/>
    <s v="DIGITC2_TESTING,DIGIT_ISHS_JASS"/>
    <m/>
    <s v="Nodejs_Instance_Create"/>
    <m/>
  </r>
  <r>
    <s v="node_add_create"/>
    <x v="162"/>
    <s v="Create new instance"/>
    <s v="Create a new dedicated server Node.JS. Possible to get an associated MongoDB server alongside."/>
    <x v="3"/>
    <s v="node"/>
    <s v="NodeJS"/>
    <s v="RFC"/>
    <x v="222"/>
    <x v="0"/>
    <x v="0"/>
    <s v="DIGITC2_TESTING,DIGIT_ISHS_JASS"/>
    <m/>
    <s v="Nodejs_Instance_Create"/>
    <m/>
  </r>
  <r>
    <s v="node_mod_resize_container"/>
    <x v="163"/>
    <s v="Resize Instance resources"/>
    <s v="Resize the associated memory or CPU available to your Node.JS server."/>
    <x v="0"/>
    <s v="node"/>
    <s v="NodeJS"/>
    <s v="RFC"/>
    <x v="223"/>
    <x v="0"/>
    <x v="0"/>
    <s v="DIGITC2_TESTING,DIGIT_ISHS_JASS"/>
    <m/>
    <s v="Nodejs_Instance_Modify"/>
    <m/>
  </r>
  <r>
    <s v="???"/>
    <x v="164"/>
    <s v="Node.js - Upgrade Product"/>
    <s v="Updgrade Node.JS."/>
    <x v="2"/>
    <s v="???"/>
    <s v="???"/>
    <s v="RFS"/>
    <x v="224"/>
    <x v="0"/>
    <x v="0"/>
    <s v="DIGITC2_TESTING,DIGIT_ISHS_JASS"/>
    <m/>
    <s v="Nodejs_Product_Upgrade"/>
    <m/>
  </r>
  <r>
    <s v="???"/>
    <x v="165"/>
    <s v="Node.js - Grant/Revoke SSH Access"/>
    <s v="Grant/rewoke SSH access to Node.JS server. "/>
    <x v="2"/>
    <s v="???"/>
    <s v="???"/>
    <s v="RFS"/>
    <x v="225"/>
    <x v="0"/>
    <x v="0"/>
    <s v="DIGITC2_TESTING,DIGIT_ISHS_JASS"/>
    <m/>
    <s v="Nodejs_SshAccess_Manage"/>
    <m/>
  </r>
  <r>
    <s v="OracleRACNewCluster"/>
    <x v="166"/>
    <s v="Oracle RAC Cluster Create"/>
    <s v="Create a new RAC cluster."/>
    <x v="0"/>
    <s v="ModifyOracleServiceDigitC"/>
    <s v="Oracle Service for Digit C"/>
    <s v="RFC"/>
    <x v="226"/>
    <x v="17"/>
    <x v="0"/>
    <s v=""/>
    <s v="Digitc"/>
    <s v="Oracle_Cluster_Create"/>
    <m/>
  </r>
  <r>
    <s v="OracleDBRACNewCluster"/>
    <x v="166"/>
    <s v="New RAC Cluster"/>
    <s v="Create a new RAC cluster."/>
    <x v="0"/>
    <s v="ModifyOracleServiceDigitC"/>
    <s v="Oracle Service for Digit C"/>
    <s v="RFC"/>
    <x v="227"/>
    <x v="3"/>
    <x v="0"/>
    <s v=""/>
    <s v="Digitc"/>
    <s v="Oracle_Cluster_Create"/>
    <m/>
  </r>
  <r>
    <s v="OracleDBRACMove"/>
    <x v="167"/>
    <s v="Move to RAC"/>
    <s v="Move an Oracle database to a new RAC."/>
    <x v="0"/>
    <s v="ModifyOracleServiceDigitC"/>
    <s v="Oracle Service for Digit C"/>
    <s v="RFC"/>
    <x v="228"/>
    <x v="3"/>
    <x v="0"/>
    <s v=""/>
    <m/>
    <s v="Oracle_Cluster_Move"/>
    <m/>
  </r>
  <r>
    <s v="ModifyOracleDBNewDB_orch19c"/>
    <x v="168"/>
    <s v="New Oracle 19c DB"/>
    <s v="Request the creation of a new Oracle 19c database"/>
    <x v="0"/>
    <s v="ModifyOracleDB"/>
    <s v="Oracle DB"/>
    <s v="RFC"/>
    <x v="229"/>
    <x v="3"/>
    <x v="1"/>
    <s v=""/>
    <m/>
    <s v="Oracle_Db_Create"/>
    <m/>
  </r>
  <r>
    <s v="ModifyOracleDBNewDB_orch"/>
    <x v="168"/>
    <s v="New Oracle 12c DB"/>
    <s v="Create a new Oracle 12c database."/>
    <x v="0"/>
    <s v="ModifyOracleDB"/>
    <s v="Oracle DB"/>
    <s v="RFC"/>
    <x v="230"/>
    <x v="3"/>
    <x v="0"/>
    <s v="DIGIT_WINHOST,DIGIT_ISHS_PMO,DIGIT_ISHS_JASS,DIGIT_ISHS_CCOR,DIGIT_ISHS_SD,DIGIT_SPK_DEV,DIGIT_SPK_OPS,DIGIT_C2SVCARCH"/>
    <m/>
    <s v="Oracle_Db_Create"/>
    <m/>
  </r>
  <r>
    <s v="OracleNewDB_orch19c"/>
    <x v="168"/>
    <s v="New Oracle 19c DB"/>
    <s v="Create a new Oracle 19c database."/>
    <x v="0"/>
    <s v="ModifyOracleDB"/>
    <s v="Oracle DB"/>
    <s v="RFC"/>
    <x v="231"/>
    <x v="2"/>
    <x v="0"/>
    <s v=""/>
    <m/>
    <s v="Oracle_Db_Create"/>
    <m/>
  </r>
  <r>
    <s v="OracleDBNewDB_orch"/>
    <x v="168"/>
    <s v="New Oracle 12c DB"/>
    <s v="Create a new Oracle 12c Database."/>
    <x v="0"/>
    <s v="ModifyOracleServiceDigitC"/>
    <s v="Oracle Service for Digit C"/>
    <s v="RFC"/>
    <x v="230"/>
    <x v="3"/>
    <x v="0"/>
    <s v="DIGIT_WINHOST,DIGIT_ISHS_PMO,DIGIT_ISHS_JASS,DIGIT_ISHS_CCOR,DIGIT_ISHS_SD,DIGIT_SPK_DEV,DIGIT_SPK_OPS,DIGIT_C2SVCARCH"/>
    <s v="Digitc"/>
    <s v="Oracle_Db_Create"/>
    <m/>
  </r>
  <r>
    <s v="Oracle_NewDB19cDigitC"/>
    <x v="168"/>
    <s v="New Oracle 19c DB"/>
    <s v="Create a new Oracle 19c database."/>
    <x v="0"/>
    <s v="ModifyOracleServiceDigitC"/>
    <s v="Oracle Service for Digit C"/>
    <s v="RFC"/>
    <x v="231"/>
    <x v="2"/>
    <x v="0"/>
    <s v=""/>
    <m/>
    <s v="Oracle_Db_Create"/>
    <m/>
  </r>
  <r>
    <s v="OracleNewDB_orch"/>
    <x v="168"/>
    <s v="New Oracle 12c DB"/>
    <s v="Create a new Oracle 12c DB"/>
    <x v="3"/>
    <s v="OracleHosting"/>
    <s v="Oracle DB"/>
    <s v="RFC"/>
    <x v="230"/>
    <x v="3"/>
    <x v="0"/>
    <s v="DIGIT_WINHOST,DIGIT_ISHS_PMO,DIGIT_ISHS_JASS,DIGIT_ISHS_CCOR,DIGIT_ISHS_SD,DIGIT_SPK_DEV,DIGIT_SPK_OPS,DIGIT_ORC_C2ADM"/>
    <m/>
    <s v="Oracle_Db_Create"/>
    <m/>
  </r>
  <r>
    <s v="OracleNewDBorch"/>
    <x v="168"/>
    <s v="New Oracle 12c DB"/>
    <s v="Create a new Oracle 12c DB"/>
    <x v="3"/>
    <s v="OracleHosting"/>
    <s v="Oracle DB"/>
    <s v="RFC"/>
    <x v="232"/>
    <x v="17"/>
    <x v="0"/>
    <s v="DIGIT_WINHOST,DIGIT_ISHS_PMO,DIGIT_ISHS_JASS,DIGIT_ISHS_CCOR,DIGIT_ISHS_SD,DIGIT_SPK_DEV,DIGIT_SPK_OPS,DIGIT_C2SVCARCH"/>
    <m/>
    <s v="Oracle_Db_Create"/>
    <m/>
  </r>
  <r>
    <s v="OracleNewDB_orch19c"/>
    <x v="168"/>
    <s v="New Oracle 19c DB"/>
    <s v="Create a new Oracle 19c DB"/>
    <x v="3"/>
    <s v="OracleHosting"/>
    <s v="Oracle DB"/>
    <s v="RFC"/>
    <x v="229"/>
    <x v="3"/>
    <x v="1"/>
    <s v=""/>
    <m/>
    <s v="Oracle_Db_Create"/>
    <m/>
  </r>
  <r>
    <s v="Oracle_NewDB19c"/>
    <x v="168"/>
    <s v="New Oracle 19c DB"/>
    <s v="Create a new Oracle 19c DB"/>
    <x v="3"/>
    <s v="OracleHosting"/>
    <s v="Oracle DB"/>
    <s v="RFC"/>
    <x v="231"/>
    <x v="2"/>
    <x v="0"/>
    <s v=""/>
    <m/>
    <s v="Oracle_Db_Create"/>
    <m/>
  </r>
  <r>
    <s v="ModifyOracleDBCopy"/>
    <x v="169"/>
    <s v="New DB as Copy"/>
    <s v="Create a new database as copy of an existing one."/>
    <x v="0"/>
    <s v="ModifyOracleDB"/>
    <s v="Oracle DB"/>
    <s v="RFC"/>
    <x v="233"/>
    <x v="3"/>
    <x v="0"/>
    <s v="DIGIT_WINHOST,DIGIT_ISHS_PMO,DIGIT_ISHS_JASS,DIGIT_ISHS_CCOR,DIGIT_ISHS_SD,DIGIT_SPK_DEV,DIGIT_SPK_OPS,DIGIT_ORC_C2ADM"/>
    <m/>
    <s v="Oracle11_Db_CreateCopy"/>
    <m/>
  </r>
  <r>
    <s v="ModifyOracleDBCopyOrch"/>
    <x v="170"/>
    <s v="Create DB as copy of (Automated)"/>
    <s v="Create a new database as copy of an existing one."/>
    <x v="0"/>
    <s v="ModifyOracleDB"/>
    <s v="Oracle DB"/>
    <s v="RFC"/>
    <x v="234"/>
    <x v="3"/>
    <x v="0"/>
    <s v=""/>
    <m/>
    <s v="Oracle_Db_CreateCopy"/>
    <m/>
  </r>
  <r>
    <s v="ModifyOracleDBCopy_v2"/>
    <x v="170"/>
    <s v="Create DB as copy of"/>
    <s v="Create a new database as copy of an existing one."/>
    <x v="0"/>
    <s v="ModifyOracleDB"/>
    <s v="Oracle DB"/>
    <s v="RFC"/>
    <x v="235"/>
    <x v="2"/>
    <x v="0"/>
    <s v="DIGIT_WINHOST,DIGIT_ISHS_PMO,DIGIT_ISHS_JASS,DIGIT_ISHS_CCOR,DIGIT_ISHS_SD,DIGIT_SPK_DEV,DIGIT_SPK_OPS,DIGIT_ORC_C2ADM"/>
    <m/>
    <s v="Oracle_Db_CreateCopy"/>
    <m/>
  </r>
  <r>
    <s v="ModifyOracleDBCopy_v3"/>
    <x v="170"/>
    <s v="Create DB as copy of"/>
    <s v="Create a new database as copy of an existing one."/>
    <x v="0"/>
    <s v="ModifyOracleDB"/>
    <s v="Oracle DB"/>
    <s v="RFC"/>
    <x v="236"/>
    <x v="16"/>
    <x v="0"/>
    <s v="DIGIT_WINHOST,DIGIT_ISHS_PMO,DIGIT_ISHS_JASS,DIGIT_ISHS_CCOR,DIGIT_ISHS_SD,DIGIT_SPK_DEV,DIGIT_SPK_OPS,DIGIT_C2SVCARCH"/>
    <m/>
    <s v="Oracle_Db_CreateCopy"/>
    <m/>
  </r>
  <r>
    <s v="OracleDBCopyDB"/>
    <x v="169"/>
    <s v="Create DB as Copy of"/>
    <s v="Create a new database as copy of an existing one."/>
    <x v="0"/>
    <s v="ModifyOracleServiceDigitC"/>
    <s v="Oracle Service for Digit C"/>
    <s v="RFC"/>
    <x v="233"/>
    <x v="3"/>
    <x v="0"/>
    <s v=""/>
    <m/>
    <s v="Oracle11_Db_CreateCopy"/>
    <m/>
  </r>
  <r>
    <s v="Oracle_DB_LDC_Move_to_DIGIT"/>
    <x v="171"/>
    <s v="Oracle DB Move to DIGIT"/>
    <s v="Request the LDC move of an Oracle DB to the DIGIT."/>
    <x v="0"/>
    <s v="ModifyOracleDB"/>
    <s v="Oracle DB"/>
    <s v="RFC"/>
    <x v="237"/>
    <x v="3"/>
    <x v="0"/>
    <s v=""/>
    <m/>
    <s v="Oracle_Db_Ldc_Move"/>
    <m/>
  </r>
  <r>
    <s v="Oracle_DB_LDC_Move_to_DIGIT_v2"/>
    <x v="171"/>
    <s v="Oracle DB Move to DIGIT"/>
    <s v="Request the LDC move of an Oracle DB to the DIGIT."/>
    <x v="0"/>
    <s v="ModifyOracleDB"/>
    <s v="Oracle DB"/>
    <s v="RFC"/>
    <x v="238"/>
    <x v="2"/>
    <x v="0"/>
    <s v="DIGIT_WINHOST,DIGIT_ISHS_PMO,DIGIT_ISHS_JASS,DIGIT_ISHS_CCOR,DIGIT_ISHS_SD,DIGIT_SPK_DEV,DIGIT_SPK_OPS,DIGIT_ORC_C2ADM"/>
    <m/>
    <s v="Oracle_Db_Ldc_Move"/>
    <m/>
  </r>
  <r>
    <s v="OracleDBRACAddLun"/>
    <x v="172"/>
    <s v="Add RAC Lun"/>
    <s v="Request the addition of a LUN to an existing RAC cluster"/>
    <x v="0"/>
    <s v="ModifyOracleServiceDigitC"/>
    <s v="Oracle Service for Digit C"/>
    <s v="RFC"/>
    <x v="239"/>
    <x v="3"/>
    <x v="1"/>
    <s v=""/>
    <m/>
    <s v="Oracle_Db_Lun_Create"/>
    <m/>
  </r>
  <r>
    <s v="OracleDBRACADDLUN_2"/>
    <x v="172"/>
    <s v="Add RAC Lun"/>
    <s v="Add a LUN to an existing RAC cluster."/>
    <x v="0"/>
    <s v="ModifyOracleServiceDigitC"/>
    <s v="Oracle Service for Digit C"/>
    <s v="RFC"/>
    <x v="240"/>
    <x v="2"/>
    <x v="0"/>
    <s v=""/>
    <m/>
    <s v="Oracle_Db_Lun_Create"/>
    <m/>
  </r>
  <r>
    <s v="ModifyOracleDBModDB"/>
    <x v="173"/>
    <s v="Modify Oracle DB"/>
    <s v="Modify an Oracle DB. (add/remove options to the DB)"/>
    <x v="0"/>
    <s v="ModifyOracleDB"/>
    <s v="Oracle DB"/>
    <s v="RFC"/>
    <x v="241"/>
    <x v="3"/>
    <x v="0"/>
    <s v=""/>
    <m/>
    <s v="Oracle_Db_Modify"/>
    <m/>
  </r>
  <r>
    <s v="OracleDBModDB"/>
    <x v="173"/>
    <s v="Modify Oracle DB"/>
    <s v="Modify an Oracle DB. (add options to the DB)"/>
    <x v="0"/>
    <s v="ModifyOracleServiceDigitC"/>
    <s v="Oracle Service for Digit C"/>
    <s v="RFC"/>
    <x v="241"/>
    <x v="3"/>
    <x v="0"/>
    <s v=""/>
    <m/>
    <s v="Oracle_Db_Modify"/>
    <m/>
  </r>
  <r>
    <s v="OracleDBMove"/>
    <x v="174"/>
    <s v="DB Move"/>
    <s v="Request the migration of a DB."/>
    <x v="0"/>
    <s v="ModifyOracleServiceDigitC"/>
    <s v="Oracle Service for Digit C"/>
    <s v="RFC"/>
    <x v="242"/>
    <x v="3"/>
    <x v="0"/>
    <s v=""/>
    <s v="Digitc"/>
    <s v="Oracle_Db_Move"/>
    <m/>
  </r>
  <r>
    <s v="ModifyOracleDBRefresh"/>
    <x v="175"/>
    <s v="Refresh Oracle DB"/>
    <s v="Refresh an Oracle database data based on another database."/>
    <x v="0"/>
    <s v="ModifyOracleDB"/>
    <s v="Oracle DB"/>
    <s v="RFC"/>
    <x v="243"/>
    <x v="3"/>
    <x v="0"/>
    <s v=""/>
    <m/>
    <s v="Oracle_Db_Refresh"/>
    <m/>
  </r>
  <r>
    <s v="OracleDBrefresh"/>
    <x v="175"/>
    <s v="Refresh an Oracle DB"/>
    <s v="Refresh an Oracle database."/>
    <x v="0"/>
    <s v="ModifyOracleServiceDigitC"/>
    <s v="Oracle Service for Digit C"/>
    <s v="RFC"/>
    <x v="243"/>
    <x v="3"/>
    <x v="0"/>
    <s v=""/>
    <m/>
    <s v="Oracle_Db_Refresh"/>
    <m/>
  </r>
  <r>
    <s v="DecommissionOracleDB"/>
    <x v="176"/>
    <s v="Decommission DB"/>
    <s v="Decommission an existing Oracle database."/>
    <x v="1"/>
    <s v="DecommissionOracle"/>
    <s v="Oracle decommissioning"/>
    <s v="RFC"/>
    <x v="244"/>
    <x v="3"/>
    <x v="0"/>
    <s v=""/>
    <m/>
    <s v="Oracle_Db_Remove"/>
    <m/>
  </r>
  <r>
    <s v="MigrationToOracle12cR2"/>
    <x v="177"/>
    <s v="Oracle DB 12C migration"/>
    <s v="Request the migration to Oracle 12C"/>
    <x v="0"/>
    <s v="ModifyOracleDB"/>
    <s v="Oracle DB"/>
    <s v="RFC"/>
    <x v="245"/>
    <x v="3"/>
    <x v="1"/>
    <s v=""/>
    <m/>
    <s v="Oracle_Db_Upgrade"/>
    <m/>
  </r>
  <r>
    <s v="ModifyOracleDBUpg"/>
    <x v="177"/>
    <s v="Upgrade Oracle DB"/>
    <s v="Request the upgrade of an existing Oracle database to a higher version"/>
    <x v="0"/>
    <s v="ModifyOracleDB"/>
    <s v="Oracle DB"/>
    <s v="RFC"/>
    <x v="246"/>
    <x v="3"/>
    <x v="1"/>
    <s v=""/>
    <m/>
    <s v="Oracle_Db_Upgrade"/>
    <m/>
  </r>
  <r>
    <s v="MigrationToOracle12c_v2"/>
    <x v="177"/>
    <s v="Oracle DB 12C migration"/>
    <s v="Request the migration to Oracle 12C."/>
    <x v="0"/>
    <s v="ModifyOracleDB"/>
    <s v="Oracle DB"/>
    <s v="RFC"/>
    <x v="247"/>
    <x v="2"/>
    <x v="0"/>
    <s v="DIGIT_WINHOST,DIGIT_ISHS_PMO,DIGIT_ISHS_JASS,DIGIT_ISHS_CCOR,DIGIT_ISHS_SD,DIGIT_ORC_C2ADM,DIGIT_ISHS_CAB"/>
    <m/>
    <s v="Oracle_Db_Upgrade"/>
    <m/>
  </r>
  <r>
    <s v="???"/>
    <x v="178"/>
    <s v="User Extended Privileges Grant/Revoke (Automated)"/>
    <s v="Grant/revoke user extended privileges."/>
    <x v="2"/>
    <s v="???"/>
    <s v="???"/>
    <s v="RFS"/>
    <x v="248"/>
    <x v="2"/>
    <x v="0"/>
    <s v=""/>
    <m/>
    <s v="Oracle_ExtPriv_Manage"/>
    <m/>
  </r>
  <r>
    <s v="OracleDBRACAddNode"/>
    <x v="179"/>
    <s v="Add RAC Node"/>
    <s v="Request a new Oracle RAC Node."/>
    <x v="0"/>
    <s v="ModifyOracleServiceDigitC"/>
    <s v="Oracle Service for Digit C"/>
    <s v="RFC"/>
    <x v="249"/>
    <x v="3"/>
    <x v="0"/>
    <s v=""/>
    <m/>
    <s v="Oracle_Node_Create"/>
    <m/>
  </r>
  <r>
    <s v="ModifyOracleDBQuota"/>
    <x v="180"/>
    <s v="Grant/Revoke Unlimited Quota"/>
    <s v="Grant/Revoke unlimited quota on tablespace to users/schemas."/>
    <x v="0"/>
    <s v="ModifyOracleDB"/>
    <s v="Oracle DB"/>
    <s v="RFC"/>
    <x v="250"/>
    <x v="3"/>
    <x v="0"/>
    <s v=""/>
    <s v="Digitc"/>
    <s v="Oracle_QuotaLimit_Modify"/>
    <m/>
  </r>
  <r>
    <s v="OracleDBQuota"/>
    <x v="180"/>
    <s v="Grant/Revoke Unlimited Quota"/>
    <s v="Change Quota Privilege on an Oracle schema or user."/>
    <x v="0"/>
    <s v="ModifyOracleServiceDigitC"/>
    <s v="Oracle Service for Digit C"/>
    <s v="RFC"/>
    <x v="250"/>
    <x v="3"/>
    <x v="0"/>
    <s v=""/>
    <m/>
    <s v="Oracle_QuotaLimit_Modify"/>
    <m/>
  </r>
  <r>
    <s v="???"/>
    <x v="181"/>
    <s v="Create a Restore Point"/>
    <s v="Create Oracle DB restore point."/>
    <x v="2"/>
    <s v="???"/>
    <s v="???"/>
    <s v="RFS"/>
    <x v="251"/>
    <x v="1"/>
    <x v="0"/>
    <s v=""/>
    <m/>
    <s v="Oracle_RestorePoint_Create"/>
    <m/>
  </r>
  <r>
    <s v="DecommissionOracleSch"/>
    <x v="182"/>
    <s v="Decommission Schema"/>
    <s v="Decommission an existing schema."/>
    <x v="1"/>
    <s v="DecommissionOracle"/>
    <s v="Oracle decommissioning"/>
    <s v="RFC"/>
    <x v="252"/>
    <x v="1"/>
    <x v="0"/>
    <s v=""/>
    <m/>
    <s v="Oracle_Schema_Remove"/>
    <m/>
  </r>
  <r>
    <s v="ModifyOracleDBNewSch"/>
    <x v="183"/>
    <s v="New Schema"/>
    <s v="Create schemas on an existing Oracle database."/>
    <x v="0"/>
    <s v="ModifyOracleDB"/>
    <s v="Oracle DB"/>
    <s v="RFC"/>
    <x v="253"/>
    <x v="1"/>
    <x v="0"/>
    <s v=""/>
    <m/>
    <s v="Oracle_Shema_Create"/>
    <m/>
  </r>
  <r>
    <s v="OracleDBAddSchema"/>
    <x v="183"/>
    <s v="New Schema"/>
    <s v="Create schemas on an existing Oracle database."/>
    <x v="0"/>
    <s v="ModifyOracleServiceDigitC"/>
    <s v="Oracle Service for Digit C"/>
    <s v="RFC"/>
    <x v="253"/>
    <x v="1"/>
    <x v="0"/>
    <s v=""/>
    <m/>
    <s v="Oracle_Shema_Create"/>
    <m/>
  </r>
  <r>
    <s v="OracleDBNewTblspc"/>
    <x v="184"/>
    <s v="New Tablespace"/>
    <s v="Creation a new tablespace on an Oracle database."/>
    <x v="0"/>
    <s v="ModifyOracleDB"/>
    <s v="Oracle DB"/>
    <s v="RFC"/>
    <x v="254"/>
    <x v="3"/>
    <x v="0"/>
    <s v=""/>
    <m/>
    <s v="Oracle_Tbs_Create"/>
    <m/>
  </r>
  <r>
    <s v="OracleDBNewTblspc"/>
    <x v="184"/>
    <s v="New Tablespace"/>
    <s v="Creation a new tablespace on an Oracle database."/>
    <x v="0"/>
    <s v="ModifyOracleServiceDigitC"/>
    <s v="Oracle Service for Digit C"/>
    <s v="RFC"/>
    <x v="254"/>
    <x v="3"/>
    <x v="0"/>
    <s v=""/>
    <m/>
    <s v="Oracle_Tbs_Create"/>
    <m/>
  </r>
  <r>
    <s v="OracleDBExtTblspc"/>
    <x v="185"/>
    <s v="Extend Tablespace"/>
    <s v="Request a size change on an Oracle tablespace"/>
    <x v="0"/>
    <s v="ModifyOracleDB"/>
    <s v="Oracle DB"/>
    <s v="RFC"/>
    <x v="255"/>
    <x v="3"/>
    <x v="1"/>
    <s v=""/>
    <s v="Digitc"/>
    <s v="Oracle_Tbs_Modify"/>
    <m/>
  </r>
  <r>
    <s v="OracleDBExtTblspc"/>
    <x v="185"/>
    <s v="Extend Tablespace"/>
    <s v="Request a size change on an Oracle tablespace"/>
    <x v="0"/>
    <s v="ModifyOracleServiceDigitC"/>
    <s v="Oracle Service for Digit C"/>
    <s v="RFC"/>
    <x v="255"/>
    <x v="3"/>
    <x v="1"/>
    <s v=""/>
    <m/>
    <s v="Oracle_Tbs_Modify"/>
    <m/>
  </r>
  <r>
    <s v="OracleDBExtTblspcV2"/>
    <x v="185"/>
    <s v="Extend Tablespace"/>
    <s v="Change the size of an Oracle tablespace."/>
    <x v="0"/>
    <s v="ModifyOracleDB"/>
    <s v="Oracle DB"/>
    <s v="RFC"/>
    <x v="256"/>
    <x v="17"/>
    <x v="0"/>
    <s v=""/>
    <m/>
    <s v="Oracle_Tbs_Modify"/>
    <m/>
  </r>
  <r>
    <s v="OracleCreateUser"/>
    <x v="186"/>
    <s v="Create Oracle User - Redirect to RFS"/>
    <s v="This is only for JASSPR guys to play with"/>
    <x v="0"/>
    <s v="ModifyOracleServiceDigitC"/>
    <s v="Oracle Service for Digit C"/>
    <s v="RFC"/>
    <x v="257"/>
    <x v="2"/>
    <x v="0"/>
    <s v=""/>
    <m/>
    <s v="Oracle_User_Create"/>
    <m/>
  </r>
  <r>
    <s v="???"/>
    <x v="186"/>
    <s v="Create an user"/>
    <s v="Create a new database user."/>
    <x v="2"/>
    <s v="???"/>
    <s v="???"/>
    <s v="RFS"/>
    <x v="258"/>
    <x v="0"/>
    <x v="0"/>
    <s v=""/>
    <m/>
    <s v="Oracle_User_Create"/>
    <m/>
  </r>
  <r>
    <s v="???"/>
    <x v="187"/>
    <s v="Lock/unlock an user (Automated)"/>
    <s v="Lock/unlock a database user."/>
    <x v="2"/>
    <s v="???"/>
    <s v="???"/>
    <s v="RFS"/>
    <x v="259"/>
    <x v="1"/>
    <x v="0"/>
    <s v="DIGIT_ISHS_PMO,DIGIT_ISHS_JASS,DIGIT_ISHS_CCOR"/>
    <m/>
    <s v="Oracle_User_LockUnlock"/>
    <m/>
  </r>
  <r>
    <s v="OracleNewDB"/>
    <x v="188"/>
    <s v="New Oracle 11g DB *phasing out*"/>
    <s v="Create a new Oracle 11g DB *phasing out*"/>
    <x v="3"/>
    <s v="OracleHosting"/>
    <s v="Oracle DB"/>
    <s v="RFC"/>
    <x v="260"/>
    <x v="3"/>
    <x v="0"/>
    <s v="DIGIT_ISHS_PMO,DIGIT_ISHS_CCOR,DIGIT_ISHS_CAB,DIGIT_ISHS_JASS,DIGIT_ORC_C2ADM"/>
    <s v="Digitc"/>
    <s v="Oracle11_Db_Create"/>
    <m/>
  </r>
  <r>
    <s v="ModifyOracleDBNewDB"/>
    <x v="188"/>
    <s v="New Oracle 11g DB *phasing out*"/>
    <s v="Create a new Oracle 11g database *phasing out*"/>
    <x v="0"/>
    <s v="ModifyOracleDB"/>
    <s v="Oracle DB"/>
    <s v="RFC"/>
    <x v="260"/>
    <x v="3"/>
    <x v="0"/>
    <s v="DIGIT_ISHS_PMO,DIGIT_ISHS_CCOR,DIGIT_ISHS_CAB,DIGIT_ISHS_JASS,DIGIT_ORC_C2ADM"/>
    <m/>
    <s v="Oracle11_Db_Create"/>
    <m/>
  </r>
  <r>
    <s v="OracleDBNewDB"/>
    <x v="188"/>
    <s v="New Oracle 11g DB *phasing out*"/>
    <s v="Create a new Oracle 11g database *phasing out*"/>
    <x v="0"/>
    <s v="ModifyOracleServiceDigitC"/>
    <s v="Oracle Service for Digit C"/>
    <s v="RFC"/>
    <x v="260"/>
    <x v="3"/>
    <x v="0"/>
    <s v="DIGIT_ISHS_PMO,DIGIT_ISHS_CCOR,DIGIT_ISHS_CAB,DIGIT_ISHS_JASS,DIGIT_ORC_C2ADM"/>
    <m/>
    <s v="Oracle11_Db_Create"/>
    <m/>
  </r>
  <r>
    <s v="???"/>
    <x v="189"/>
    <s v="Restart Apache instance (Automated)"/>
    <s v="Restart the apache instance."/>
    <x v="2"/>
    <s v="???"/>
    <s v="???"/>
    <s v="RFS"/>
    <x v="261"/>
    <x v="0"/>
    <x v="0"/>
    <s v=""/>
    <m/>
    <s v="Oss_Instance_Apache_Restart"/>
    <m/>
  </r>
  <r>
    <s v="???"/>
    <x v="190"/>
    <s v="Grant SSH Access (Automated)"/>
    <s v="Grant SSH access."/>
    <x v="2"/>
    <s v="???"/>
    <s v="???"/>
    <s v="RFS"/>
    <x v="262"/>
    <x v="0"/>
    <x v="0"/>
    <s v=""/>
    <m/>
    <s v="Oss_SshAccess_Add"/>
    <m/>
  </r>
  <r>
    <s v="ModifyOtherV2"/>
    <x v="191"/>
    <s v="Modify Work Package"/>
    <s v="Modify Work Package"/>
    <x v="0"/>
    <s v="ModifyWorkPackage"/>
    <s v="Work package"/>
    <s v="RFC"/>
    <x v="263"/>
    <x v="13"/>
    <x v="0"/>
    <s v=""/>
    <m/>
    <s v="Other_WorkPackage_Modify"/>
    <m/>
  </r>
  <r>
    <s v="DecomAfterUPGISHostingOther"/>
    <x v="192"/>
    <s v="Decom Other after UPG"/>
    <s v="Request the decom of an other techno instance after upgrade"/>
    <x v="1"/>
    <s v="ISHostingDecomAfterUPG"/>
    <s v="Decommissioning after upgrade"/>
    <s v="RFC"/>
    <x v="264"/>
    <x v="5"/>
    <x v="0"/>
    <s v=""/>
    <m/>
    <s v="OtherTech_AfterUpgrade_Remove"/>
    <m/>
  </r>
  <r>
    <s v="Other"/>
    <x v="193"/>
    <s v=""/>
    <s v=""/>
    <x v="3"/>
    <s v="OtherHosting"/>
    <s v="Other hosting"/>
    <s v="RFC"/>
    <x v="265"/>
    <x v="5"/>
    <x v="0"/>
    <s v=""/>
    <m/>
    <s v="OtherTech_Create"/>
    <m/>
  </r>
  <r>
    <s v="ModifyOther"/>
    <x v="194"/>
    <s v="Other type of request"/>
    <s v="Use this type of request form and provide us the necessary details to understand your request."/>
    <x v="0"/>
    <s v="ModifyOther"/>
    <s v="Other modification"/>
    <s v="RFC"/>
    <x v="266"/>
    <x v="5"/>
    <x v="0"/>
    <s v=""/>
    <m/>
    <s v="OtherTech_Modify"/>
    <m/>
  </r>
  <r>
    <s v="DecommissionOther"/>
    <x v="195"/>
    <s v="Decommission other technology"/>
    <s v="Decommission an existing other technology."/>
    <x v="1"/>
    <s v="DecommissionOther"/>
    <s v="Other decommissioning"/>
    <s v="RFC"/>
    <x v="267"/>
    <x v="5"/>
    <x v="0"/>
    <s v=""/>
    <m/>
    <s v="OtherTech_Remove"/>
    <m/>
  </r>
  <r>
    <s v="DecommissionTechOther"/>
    <x v="195"/>
    <s v="Decommission other technology"/>
    <s v="Decommission an existing other technology."/>
    <x v="1"/>
    <s v="DecommissionTech"/>
    <s v="Decommissioning Application Middleware Infrastructure"/>
    <s v="RFC"/>
    <x v="267"/>
    <x v="5"/>
    <x v="0"/>
    <s v=""/>
    <m/>
    <s v="OtherTech_Remove"/>
    <m/>
  </r>
  <r>
    <s v="DecommissionOtherForCABSEC"/>
    <x v="196"/>
    <s v="Decommission other technology"/>
    <s v="Decommission an existing other technology."/>
    <x v="1"/>
    <s v="DecommissionOtherForCABSEC"/>
    <s v="Other decommissioning only for CAB SEC"/>
    <s v="RFC"/>
    <x v="268"/>
    <x v="5"/>
    <x v="0"/>
    <s v=""/>
    <m/>
    <s v="OtherTech_Remove_CAB"/>
    <m/>
  </r>
  <r>
    <s v="ModifyOther"/>
    <x v="197"/>
    <s v=""/>
    <s v=""/>
    <x v="0"/>
    <s v="ModifyWorkPackage"/>
    <s v="Work package"/>
    <s v="RFC"/>
    <x v="269"/>
    <x v="5"/>
    <x v="1"/>
    <s v=""/>
    <m/>
    <s v="OtherTech_WorkPackage_Modify"/>
    <m/>
  </r>
  <r>
    <s v="qliksense_manage_datasources"/>
    <x v="198"/>
    <s v="Manage Datasources (RCNET)"/>
    <s v="Addition or removal of network permissions for datasources on Qlik Sense instance available on internet."/>
    <x v="0"/>
    <s v="qliksense_mod"/>
    <s v="Qlik Sense Application"/>
    <s v="RFC"/>
    <x v="270"/>
    <x v="3"/>
    <x v="0"/>
    <s v=""/>
    <s v="Digitc"/>
    <s v="Qsense_Datasource_Manage"/>
    <m/>
  </r>
  <r>
    <s v="???"/>
    <x v="199"/>
    <s v="Install Extensions"/>
    <s v="Install Qlik Sense extensions."/>
    <x v="2"/>
    <s v="???"/>
    <s v="???"/>
    <s v="RFS"/>
    <x v="271"/>
    <x v="0"/>
    <x v="0"/>
    <s v=""/>
    <m/>
    <s v="Qsense_Extensions_Install"/>
    <m/>
  </r>
  <r>
    <s v="qliksense_create_instance_add"/>
    <x v="200"/>
    <s v="Create Instance"/>
    <s v="Creation of a new Qlik Sense Instance"/>
    <x v="3"/>
    <s v="qliksense_add"/>
    <s v="Qlik Sense Application"/>
    <s v="RFC"/>
    <x v="272"/>
    <x v="3"/>
    <x v="0"/>
    <s v=""/>
    <m/>
    <s v="Qsense_Instance_Create"/>
    <m/>
  </r>
  <r>
    <s v="qliksense_create_instance_mod"/>
    <x v="200"/>
    <s v="Create Qlik Sense Instance"/>
    <s v="Create a new Qlik Sense instance."/>
    <x v="0"/>
    <s v="qliksense_mod"/>
    <s v="Qlik Sense Application"/>
    <s v="RFC"/>
    <x v="272"/>
    <x v="3"/>
    <x v="0"/>
    <s v=""/>
    <m/>
    <s v="Qsense_Instance_Create"/>
    <m/>
  </r>
  <r>
    <s v="qliksense_remove_instance"/>
    <x v="201"/>
    <s v="Decomm Instance"/>
    <s v="Removal of an existing Qlik Sense Instance. This action is definitive."/>
    <x v="1"/>
    <s v="qliksense_del"/>
    <s v="Qlik Sense Application"/>
    <s v="RFC"/>
    <x v="273"/>
    <x v="3"/>
    <x v="1"/>
    <s v=""/>
    <m/>
    <s v="Qsense_Instance_Remove"/>
    <m/>
  </r>
  <r>
    <s v="qliksense_instance"/>
    <x v="201"/>
    <s v="Decommission Instance"/>
    <s v="Removal of an existing Qlik Sense Instance. This action is definitive."/>
    <x v="1"/>
    <s v="qliksense_del"/>
    <s v="Qlik Sense Application"/>
    <s v="RFC"/>
    <x v="274"/>
    <x v="17"/>
    <x v="0"/>
    <s v=""/>
    <m/>
    <s v="Qsense_Instance_Remove"/>
    <m/>
  </r>
  <r>
    <s v="???"/>
    <x v="202"/>
    <s v="Restart Instance"/>
    <s v="Restart Instance"/>
    <x v="2"/>
    <s v="???"/>
    <s v="???"/>
    <s v="RFS"/>
    <x v="275"/>
    <x v="0"/>
    <x v="0"/>
    <s v=""/>
    <m/>
    <s v="Qsense_Instance_Restart"/>
    <m/>
  </r>
  <r>
    <s v="???"/>
    <x v="203"/>
    <s v="Update License"/>
    <s v="Update License"/>
    <x v="2"/>
    <s v="???"/>
    <s v="???"/>
    <s v="RFS"/>
    <x v="276"/>
    <x v="0"/>
    <x v="0"/>
    <s v=""/>
    <m/>
    <s v="Qsense_Licence_Update"/>
    <m/>
  </r>
  <r>
    <s v="qliksense_nas_create"/>
    <x v="204"/>
    <s v="Create Shared Network Folder"/>
    <s v="Create a dedicated network folder that will be used to store .qvd and excel files used as source in your application."/>
    <x v="0"/>
    <s v="qliksense_mod"/>
    <s v="Qlik Sense Application"/>
    <s v="RFC"/>
    <x v="277"/>
    <x v="0"/>
    <x v="0"/>
    <s v=""/>
    <m/>
    <s v="Qsense_Nas_Create"/>
    <m/>
  </r>
  <r>
    <s v="qliksense_add_nodes"/>
    <x v="205"/>
    <s v="Add nodes"/>
    <s v="Addition of 2 additional nodes to an existing Qlik Sense instance_x000d_._x000a_Only possible on production and acceptance environment."/>
    <x v="0"/>
    <s v="qliksense_mod"/>
    <s v="Qlik Sense Application"/>
    <s v="RFC"/>
    <x v="278"/>
    <x v="3"/>
    <x v="0"/>
    <s v=""/>
    <m/>
    <s v="Qsense_Node_Create"/>
    <m/>
  </r>
  <r>
    <s v="QliksenseRemoveNode"/>
    <x v="206"/>
    <s v="Remove Node"/>
    <s v="Removal of 2 nodes from an existing Qlik Sense instance Only possible on production and acceptance environment."/>
    <x v="0"/>
    <s v="qliksense_mod"/>
    <s v="Qlik Sense Application"/>
    <s v="RFC"/>
    <x v="279"/>
    <x v="0"/>
    <x v="0"/>
    <s v=""/>
    <m/>
    <s v="Qsense_Node_Remove"/>
    <m/>
  </r>
  <r>
    <s v="qsenseremovenodes"/>
    <x v="206"/>
    <s v="Remove Node"/>
    <s v="Removal of 2 nodes from an existing Qlik Sense instance Only possible on production and acceptance environment."/>
    <x v="0"/>
    <s v="qliksense_mod"/>
    <s v="Qlik Sense Application"/>
    <s v="RFC"/>
    <x v="280"/>
    <x v="1"/>
    <x v="0"/>
    <s v="DIGITC2_TESTING,DIGIT_ISHS_JASS"/>
    <s v="duplicate"/>
    <s v="Qsense_Node_Remove"/>
    <m/>
  </r>
  <r>
    <s v="QlikViewAddOracleDB"/>
    <x v="207"/>
    <s v="Add a new Oracle datasource for Qlikview (PROD/RCNET only)"/>
    <s v="Adapt the firewall rules to allow a new datasource connection."/>
    <x v="0"/>
    <s v="QlikView"/>
    <s v="QlikView"/>
    <s v="RFC"/>
    <x v="281"/>
    <x v="0"/>
    <x v="0"/>
    <s v=""/>
    <s v="duplicate"/>
    <s v="Qview_Datasource_OracleDb_Create"/>
    <m/>
  </r>
  <r>
    <s v="QlikViewRemovedb"/>
    <x v="208"/>
    <s v="Remove Oracle datasource for Qlikview (PROD/RCNET only)"/>
    <s v="Allow the firewall rules removal for a specific Oracle datasource connection."/>
    <x v="0"/>
    <s v="QlikView"/>
    <s v="QlikView"/>
    <s v="RFC"/>
    <x v="282"/>
    <x v="0"/>
    <x v="0"/>
    <s v=""/>
    <m/>
    <s v="Qview_Datasource_OracleDb_Remove"/>
    <m/>
  </r>
  <r>
    <s v="???"/>
    <x v="209"/>
    <s v="Modify DFS Folder Size"/>
    <s v="Modify DFS Folder Size"/>
    <x v="2"/>
    <s v="???"/>
    <s v="???"/>
    <s v="RFS"/>
    <x v="283"/>
    <x v="0"/>
    <x v="0"/>
    <s v=""/>
    <m/>
    <s v="Qview_DfsFolderSize_Modify"/>
    <m/>
  </r>
  <r>
    <s v="ModifyApplicationQVNew"/>
    <x v="210"/>
    <s v="Qview_Instance_Create"/>
    <s v="Request the creation of a new Qlikview instance"/>
    <x v="0"/>
    <s v="ModifyApplicationQV"/>
    <s v="Qlikview Infrastructure Modification"/>
    <s v="RFC"/>
    <x v="284"/>
    <x v="0"/>
    <x v="1"/>
    <s v=""/>
    <m/>
    <s v="Qview_Instance_Create"/>
    <m/>
  </r>
  <r>
    <s v="QlikViewAdd"/>
    <x v="210"/>
    <s v=""/>
    <s v=""/>
    <x v="3"/>
    <s v="QlikView"/>
    <s v="QlikView"/>
    <s v="RFC"/>
    <x v="285"/>
    <x v="0"/>
    <x v="0"/>
    <s v=""/>
    <m/>
    <s v="Qview_Instance_Create"/>
    <m/>
  </r>
  <r>
    <s v="QlikViewCreateMod"/>
    <x v="210"/>
    <s v=""/>
    <s v=""/>
    <x v="0"/>
    <s v="QlikView"/>
    <s v="QlikView"/>
    <s v="RFC"/>
    <x v="285"/>
    <x v="0"/>
    <x v="1"/>
    <s v=""/>
    <m/>
    <s v="Qview_Instance_Create"/>
    <m/>
  </r>
  <r>
    <s v="???"/>
    <x v="211"/>
    <s v="Restart Instance"/>
    <s v="Restart a QlikView instance."/>
    <x v="2"/>
    <s v="???"/>
    <s v="???"/>
    <s v="RFS"/>
    <x v="286"/>
    <x v="0"/>
    <x v="0"/>
    <s v=""/>
    <s v="duplicate"/>
    <s v="Qview_Instance_Reboot"/>
    <m/>
  </r>
  <r>
    <s v="QlikViewDel"/>
    <x v="212"/>
    <s v=""/>
    <s v=""/>
    <x v="1"/>
    <s v="QlikViewDecom"/>
    <s v="QlikView"/>
    <s v="RFC"/>
    <x v="287"/>
    <x v="0"/>
    <x v="1"/>
    <s v=""/>
    <m/>
    <s v="Qview_Instance_Remove"/>
    <m/>
  </r>
  <r>
    <s v="QViewDecom"/>
    <x v="212"/>
    <s v="Decommission Instance"/>
    <s v="Decommission of an existing QlikView instance."/>
    <x v="1"/>
    <s v="QlikViewDecom"/>
    <s v="QlikView"/>
    <s v="RFC"/>
    <x v="288"/>
    <x v="1"/>
    <x v="0"/>
    <s v=""/>
    <m/>
    <s v="Qview_Instance_Remove"/>
    <m/>
  </r>
  <r>
    <s v="QlikViewAddLocalAdmin"/>
    <x v="213"/>
    <s v="Add QlikView Local Administrator - (PROD/RCNET only)"/>
    <s v="Adapt the firewall rules to allow access on a QlikView instance to a local admin user."/>
    <x v="0"/>
    <s v="QlikView"/>
    <s v="QlikView"/>
    <s v="RFC"/>
    <x v="289"/>
    <x v="0"/>
    <x v="0"/>
    <s v=""/>
    <m/>
    <s v="Qview_LadminAccess_Create"/>
    <m/>
  </r>
  <r>
    <s v="QlikViewRemoveLocalAdmin"/>
    <x v="214"/>
    <s v="Remove QlikView Local Administrator (PROD/RCNET only)"/>
    <s v="Allow the firewall rules updates for the removal of a Local Admin on hosted QlikView domain."/>
    <x v="0"/>
    <s v="QlikView"/>
    <s v="QlikView"/>
    <s v="RFC"/>
    <x v="290"/>
    <x v="0"/>
    <x v="0"/>
    <s v=""/>
    <m/>
    <s v="Qview_LadminAccess_Remove"/>
    <m/>
  </r>
  <r>
    <s v="???"/>
    <x v="215"/>
    <s v="Update licence"/>
    <s v="Update QlikView licence."/>
    <x v="2"/>
    <s v="???"/>
    <s v="???"/>
    <s v="RFS"/>
    <x v="291"/>
    <x v="0"/>
    <x v="0"/>
    <s v=""/>
    <m/>
    <s v="Qview_Licence_Update"/>
    <m/>
  </r>
  <r>
    <s v="QlikViewAddNode"/>
    <x v="216"/>
    <s v="Add a new QlikView Node"/>
    <s v="Add a new QlikView node."/>
    <x v="0"/>
    <s v="QlikView"/>
    <s v="QlikView"/>
    <s v="RFC"/>
    <x v="292"/>
    <x v="0"/>
    <x v="0"/>
    <s v=""/>
    <m/>
    <s v="Qview_Node_Create"/>
    <m/>
  </r>
  <r>
    <s v="???"/>
    <x v="217"/>
    <s v="Add New Oracle Datasource (Production only)"/>
    <s v="Add New Oracle datasource to a QlikView instance. (Production only)"/>
    <x v="2"/>
    <s v="???"/>
    <s v="???"/>
    <s v="RFS"/>
    <x v="293"/>
    <x v="0"/>
    <x v="0"/>
    <s v=""/>
    <m/>
    <s v="Qview_OraDatasource_Create"/>
    <m/>
  </r>
  <r>
    <s v="???"/>
    <x v="218"/>
    <s v="Remove Local Administrator (Production only)"/>
    <s v="Remove an Oracle datasource from a QlikView instance."/>
    <x v="2"/>
    <s v="???"/>
    <s v="???"/>
    <s v="RFS"/>
    <x v="294"/>
    <x v="0"/>
    <x v="0"/>
    <s v=""/>
    <m/>
    <s v="Qview_OraDatasource_Remove"/>
    <m/>
  </r>
  <r>
    <s v="DecommissionREDIS"/>
    <x v="219"/>
    <s v="Decommission REDIS instance"/>
    <s v="Decommission an existing REDIS instance."/>
    <x v="1"/>
    <s v="DecommissionREDIS"/>
    <s v="REDIS decommissioning"/>
    <s v="RFC"/>
    <x v="295"/>
    <x v="0"/>
    <x v="0"/>
    <s v=""/>
    <m/>
    <s v="Redis_Db_Remove"/>
    <m/>
  </r>
  <r>
    <s v="ModifyApplicationREDISCreateREDIS"/>
    <x v="220"/>
    <s v="Redis_Environment_Create"/>
    <s v="Create a new REDIS environment."/>
    <x v="0"/>
    <s v="ModifyApplicationREDIS"/>
    <s v="REDIS environments"/>
    <s v="RFC"/>
    <x v="296"/>
    <x v="0"/>
    <x v="0"/>
    <s v=""/>
    <m/>
    <s v="Redis_Environment_Create"/>
    <m/>
  </r>
  <r>
    <s v="ModifyApplicationREDISCreateREDIS_v2"/>
    <x v="220"/>
    <s v="Redis_Environment_Create"/>
    <s v="Create a new REDIS environment."/>
    <x v="0"/>
    <s v="ModifyApplicationREDIS"/>
    <s v="REDIS environments"/>
    <s v="RFC"/>
    <x v="297"/>
    <x v="2"/>
    <x v="0"/>
    <s v="DIGITC2_TESTING,DIGIT_ISHS_JASS"/>
    <m/>
    <s v="Redis_Environment_Create"/>
    <m/>
  </r>
  <r>
    <s v="ModifyApplicationREDISModifyMemoryREDIS"/>
    <x v="221"/>
    <s v="Redis_Environment_Memory_Modify"/>
    <s v="Modify the memory of an existing REDIS environment"/>
    <x v="0"/>
    <s v="ModifyApplicationREDIS"/>
    <s v="REDIS environments"/>
    <s v="RFC"/>
    <x v="298"/>
    <x v="0"/>
    <x v="0"/>
    <s v=""/>
    <m/>
    <s v="Redis_Environment_Memory_Modify"/>
    <m/>
  </r>
  <r>
    <s v="???"/>
    <x v="222"/>
    <s v="Add Firewall Access"/>
    <s v="Add Firewall access for a REDIS instance."/>
    <x v="2"/>
    <s v="???"/>
    <s v="???"/>
    <s v="RFS"/>
    <x v="299"/>
    <x v="0"/>
    <x v="0"/>
    <s v=""/>
    <m/>
    <s v="Redis_FirewallAccess_Create"/>
    <m/>
  </r>
  <r>
    <s v="???"/>
    <x v="223"/>
    <s v="Remove Firewall Access"/>
    <s v="Remove Firewall access of a REDIS instance."/>
    <x v="2"/>
    <s v="???"/>
    <s v="???"/>
    <s v="RFS"/>
    <x v="300"/>
    <x v="0"/>
    <x v="0"/>
    <s v=""/>
    <m/>
    <s v="Redis_FirewallAccess_Remove"/>
    <m/>
  </r>
  <r>
    <s v="redisadd"/>
    <x v="224"/>
    <s v=""/>
    <s v=""/>
    <x v="3"/>
    <s v="REDISHosting"/>
    <s v="REDIS hosting"/>
    <s v="RFC"/>
    <x v="296"/>
    <x v="0"/>
    <x v="0"/>
    <s v=""/>
    <m/>
    <s v="Redis_Instance_Create"/>
    <m/>
  </r>
  <r>
    <s v="redisadd_v2"/>
    <x v="224"/>
    <s v=""/>
    <s v=""/>
    <x v="3"/>
    <s v="REDISHosting"/>
    <s v="REDIS hosting"/>
    <s v="RFC"/>
    <x v="297"/>
    <x v="2"/>
    <x v="0"/>
    <s v="DIGITC2_TESTING,DIGIT_ISHS_JASS"/>
    <m/>
    <s v="Redis_Instance_Create"/>
    <m/>
  </r>
  <r>
    <s v="???"/>
    <x v="225"/>
    <s v="tututut"/>
    <s v="Reboot a REDIS instance."/>
    <x v="2"/>
    <s v="???"/>
    <s v="???"/>
    <s v="RFS"/>
    <x v="301"/>
    <x v="0"/>
    <x v="0"/>
    <s v=""/>
    <m/>
    <s v="Redis_Instance_Reboot"/>
    <m/>
  </r>
  <r>
    <s v="???"/>
    <x v="226"/>
    <s v=""/>
    <s v="Start a REDIS instance."/>
    <x v="2"/>
    <s v="???"/>
    <s v="???"/>
    <s v="RFS"/>
    <x v="302"/>
    <x v="0"/>
    <x v="0"/>
    <s v=""/>
    <m/>
    <s v="Redis_Instance_Start"/>
    <m/>
  </r>
  <r>
    <s v="???"/>
    <x v="227"/>
    <s v=""/>
    <s v="Stop a REDIS instance."/>
    <x v="2"/>
    <s v="???"/>
    <s v="???"/>
    <s v="RFS"/>
    <x v="303"/>
    <x v="0"/>
    <x v="0"/>
    <s v=""/>
    <m/>
    <s v="Redis_Instance_Stop"/>
    <m/>
  </r>
  <r>
    <s v="???"/>
    <x v="228"/>
    <s v="Other request"/>
    <s v="Other REDIS instance related request."/>
    <x v="2"/>
    <s v="???"/>
    <s v="???"/>
    <s v="RFS"/>
    <x v="304"/>
    <x v="0"/>
    <x v="0"/>
    <s v=""/>
    <m/>
    <s v="Redis_Other"/>
    <m/>
  </r>
  <r>
    <s v="???"/>
    <x v="229"/>
    <s v="Modify Password"/>
    <s v="Modify REDIS password."/>
    <x v="2"/>
    <s v="???"/>
    <s v="???"/>
    <s v="RFS"/>
    <x v="305"/>
    <x v="0"/>
    <x v="0"/>
    <s v=""/>
    <m/>
    <s v="Redis_Password_Modify"/>
    <m/>
  </r>
  <r>
    <s v="ModifyMappingNewRPM"/>
    <x v="230"/>
    <s v="Create New RPM"/>
    <s v="Request the creation of a new reverse proxy mapping"/>
    <x v="0"/>
    <s v="ModifyMapping"/>
    <s v="Reverse proxy mapping"/>
    <s v="RFC"/>
    <x v="306"/>
    <x v="0"/>
    <x v="1"/>
    <s v=""/>
    <m/>
    <s v="Rpm_Create"/>
    <m/>
  </r>
  <r>
    <s v="Create_RPM_V2"/>
    <x v="230"/>
    <s v="Create New Reverse Proxy Mapping"/>
    <s v="Request the creation of a new reverse proxy mapping"/>
    <x v="0"/>
    <s v="ModifyMapping"/>
    <s v="Reverse proxy mapping"/>
    <s v="RFC"/>
    <x v="307"/>
    <x v="2"/>
    <x v="1"/>
    <s v=""/>
    <m/>
    <s v="Rpm_Create"/>
    <m/>
  </r>
  <r>
    <s v="Create_RPM_V3"/>
    <x v="230"/>
    <s v="Create New Reverse Proxy Mapping"/>
    <s v="Create a new reverse proxy mapping."/>
    <x v="0"/>
    <s v="ModifyMapping"/>
    <s v="Reverse proxy mapping"/>
    <s v="RFC"/>
    <x v="308"/>
    <x v="4"/>
    <x v="0"/>
    <s v=""/>
    <m/>
    <s v="Rpm_Create"/>
    <m/>
  </r>
  <r>
    <s v="rpmmodify"/>
    <x v="231"/>
    <s v="Modify a Reverse Proxy Mapping"/>
    <s v="Allow change of source, target or option of an existing mapping."/>
    <x v="0"/>
    <s v="ModifyMapping"/>
    <s v="Reverse proxy mapping"/>
    <s v="RFC"/>
    <x v="309"/>
    <x v="0"/>
    <x v="1"/>
    <s v=""/>
    <m/>
    <s v="Rpm_Modify"/>
    <m/>
  </r>
  <r>
    <s v="ModifyMappingModifyRPM"/>
    <x v="231"/>
    <s v="Modify a Reverse Proxy Mapping"/>
    <s v="Modify an existing reverse proxy mapping."/>
    <x v="0"/>
    <s v="ModifyMapping"/>
    <s v="Reverse proxy mapping"/>
    <s v="RFC"/>
    <x v="310"/>
    <x v="2"/>
    <x v="0"/>
    <s v=""/>
    <m/>
    <s v="Rpm_Modify"/>
    <m/>
  </r>
  <r>
    <s v="ModifyMappingModifyRPM_V3"/>
    <x v="231"/>
    <s v="Modify a Reverse Proxy Mapping"/>
    <s v="Modify an existing reverse proxy mapping."/>
    <x v="0"/>
    <s v="ModifyMapping"/>
    <s v="Reverse proxy mapping"/>
    <s v="RFC"/>
    <x v="311"/>
    <x v="4"/>
    <x v="0"/>
    <s v=""/>
    <m/>
    <s v="Rpm_Modify"/>
    <m/>
  </r>
  <r>
    <s v="DecommissionMap"/>
    <x v="232"/>
    <s v=""/>
    <s v=""/>
    <x v="1"/>
    <s v="DecommissionMap"/>
    <s v="RP Mapping decommissioning"/>
    <s v="RFC"/>
    <x v="312"/>
    <x v="5"/>
    <x v="1"/>
    <s v=""/>
    <m/>
    <s v="Rpm_Remove"/>
    <m/>
  </r>
  <r>
    <s v="rpmdecom"/>
    <x v="232"/>
    <s v=""/>
    <s v=""/>
    <x v="1"/>
    <s v="DecommissionMap"/>
    <s v="RP Mapping decommissioning"/>
    <s v="RFC"/>
    <x v="313"/>
    <x v="2"/>
    <x v="1"/>
    <s v=""/>
    <m/>
    <s v="Rpm_Remove"/>
    <m/>
  </r>
  <r>
    <s v="rpmdecom2_1"/>
    <x v="232"/>
    <s v="Remove a Reverse Proxy Mapping"/>
    <s v="Remove an existing reverse proxy mapping."/>
    <x v="1"/>
    <s v="DecommissionMap"/>
    <s v="RP Mapping decommissioning"/>
    <s v="RFC"/>
    <x v="314"/>
    <x v="16"/>
    <x v="0"/>
    <s v=""/>
    <m/>
    <s v="Rpm_Remove"/>
    <m/>
  </r>
  <r>
    <s v="ModifyApplicationSauceLabs"/>
    <x v="233"/>
    <s v="Create Sauce Labs Service Account"/>
    <s v="Create an account for Sauce Labs service."/>
    <x v="0"/>
    <s v="TestCampaign"/>
    <s v="Sauce Labs service"/>
    <s v="RFC"/>
    <x v="315"/>
    <x v="0"/>
    <x v="0"/>
    <s v="DIGIT_WINHOST,DIGIT_ISHS_PMO,DIGIT_ISHS_JASS,DIGIT_ISHS_CCOR,DIGIT_ISHS_SD,DIGIT_SPK_DEV,DIGIT_SPK_OPS,DIGIT_ORC_C2ADM"/>
    <m/>
    <s v="Saucelabs_Account_Create"/>
    <m/>
  </r>
  <r>
    <s v="SecurityConvention"/>
    <x v="234"/>
    <s v=""/>
    <s v=""/>
    <x v="0"/>
    <s v="SecurityConvention"/>
    <s v="Security Convention"/>
    <s v="RFC"/>
    <x v="316"/>
    <x v="0"/>
    <x v="1"/>
    <s v=""/>
    <m/>
    <s v="SecurityConvention_Modify"/>
    <m/>
  </r>
  <r>
    <s v="???"/>
    <x v="235"/>
    <s v="Critical Period Request"/>
    <s v="???"/>
    <x v="2"/>
    <s v="???"/>
    <s v="???"/>
    <s v="RFS"/>
    <x v="317"/>
    <x v="0"/>
    <x v="2"/>
    <s v="Note Sure"/>
    <m/>
    <s v="Service_CriticalPeriod_Request"/>
    <m/>
  </r>
  <r>
    <s v="???"/>
    <x v="236"/>
    <s v="Incident Request"/>
    <s v="Report an incident."/>
    <x v="2"/>
    <s v="???"/>
    <s v="???"/>
    <s v="RFS"/>
    <x v="318"/>
    <x v="0"/>
    <x v="0"/>
    <s v=""/>
    <m/>
    <s v="Service_Incident_Request"/>
    <m/>
  </r>
  <r>
    <s v="???"/>
    <x v="237"/>
    <s v="Change the contact list for an IS"/>
    <s v="Modify the contact list of an IS."/>
    <x v="2"/>
    <s v="???"/>
    <s v="???"/>
    <s v="RFS"/>
    <x v="319"/>
    <x v="0"/>
    <x v="0"/>
    <s v=""/>
    <m/>
    <s v="Service_IsContact_Modify"/>
    <m/>
  </r>
  <r>
    <s v="???"/>
    <x v="238"/>
    <s v="Stress test"/>
    <s v="Request stress test of the IS."/>
    <x v="2"/>
    <s v="???"/>
    <s v="???"/>
    <s v="RFS"/>
    <x v="320"/>
    <x v="0"/>
    <x v="0"/>
    <s v=""/>
    <m/>
    <s v="Service_StressTest_Request"/>
    <m/>
  </r>
  <r>
    <s v="???"/>
    <x v="239"/>
    <s v="Vulnerability assesment"/>
    <s v="???"/>
    <x v="2"/>
    <s v="???"/>
    <s v="???"/>
    <s v="RFS"/>
    <x v="321"/>
    <x v="0"/>
    <x v="1"/>
    <s v=""/>
    <m/>
    <s v="Service_VulnAssessm_Request"/>
    <m/>
  </r>
  <r>
    <s v="???"/>
    <x v="240"/>
    <s v="IS OPS LDAP groups"/>
    <s v="Modify Splunk Service LDAP groups."/>
    <x v="2"/>
    <s v="???"/>
    <s v="???"/>
    <s v="RFS"/>
    <x v="322"/>
    <x v="0"/>
    <x v="0"/>
    <s v=""/>
    <m/>
    <s v="Splunk_LdapGroups_Modify"/>
    <m/>
  </r>
  <r>
    <s v="splunk_create.service_create"/>
    <x v="241"/>
    <s v="Create or update use-case"/>
    <s v="Create/Update a Splunk Log Correlation Service use case."/>
    <x v="0"/>
    <s v="splunk"/>
    <s v="Log Correlation Service"/>
    <s v="RFC"/>
    <x v="323"/>
    <x v="5"/>
    <x v="0"/>
    <s v=""/>
    <m/>
    <s v="Splunk_Service_Create"/>
    <m/>
  </r>
  <r>
    <s v="splunk_remove.application_remove"/>
    <x v="242"/>
    <s v="Remove Splunk App"/>
    <s v="Remove a Splunk Log Correlation Service application."/>
    <x v="0"/>
    <s v="splunk"/>
    <s v="Log Correlation Service"/>
    <s v="RFC"/>
    <x v="324"/>
    <x v="5"/>
    <x v="0"/>
    <s v=""/>
    <m/>
    <s v="Splunk_Service_Remove"/>
    <m/>
  </r>
  <r>
    <s v="Srv4Dev_DeleteAccount"/>
    <x v="243"/>
    <s v="Delete Account"/>
    <s v="Delete a Service for developers environment."/>
    <x v="1"/>
    <s v="DeleteSrv4Dev"/>
    <s v="Service for Developers"/>
    <s v="RFC"/>
    <x v="325"/>
    <x v="0"/>
    <x v="0"/>
    <s v="DIGIT_WINHOST,DIGIT_ISHS_PMO,DIGIT_ISHS_JASS,DIGIT_ISHS_CCOR,DIGIT_ISHS_SD,DIGIT_SPK_DEV,DIGIT_SPK_OPS,DIGIT_C2SVCARCH"/>
    <s v="WTF"/>
    <s v="Srv4dev_Instance_Remove"/>
    <m/>
  </r>
  <r>
    <s v="???"/>
    <x v="244"/>
    <s v="SRV4DEV - Create Group"/>
    <s v="???"/>
    <x v="2"/>
    <s v="???"/>
    <s v="???"/>
    <s v="RFS"/>
    <x v="326"/>
    <x v="0"/>
    <x v="1"/>
    <s v=""/>
    <m/>
    <s v="Srv4dev_Group_Create"/>
    <m/>
  </r>
  <r>
    <s v="???"/>
    <x v="245"/>
    <s v="SRV4DEV - Delete Group"/>
    <s v="???"/>
    <x v="2"/>
    <s v="???"/>
    <s v="???"/>
    <s v="RFS"/>
    <x v="327"/>
    <x v="0"/>
    <x v="1"/>
    <s v=""/>
    <m/>
    <s v="Srv4dev_Group_Remove"/>
    <m/>
  </r>
  <r>
    <s v="???"/>
    <x v="246"/>
    <s v="SRV4DEV - Add User To Group"/>
    <s v="Add user to a group to access to a Service for developers environment."/>
    <x v="2"/>
    <s v="???"/>
    <s v="???"/>
    <s v="RFS"/>
    <x v="328"/>
    <x v="0"/>
    <x v="0"/>
    <s v=""/>
    <m/>
    <s v="Srv4dev_Group_User_Add"/>
    <m/>
  </r>
  <r>
    <s v="???"/>
    <x v="247"/>
    <s v="SRV4DEV - Delete User From Group"/>
    <s v="Remove user from group access to a Service for developers environment."/>
    <x v="2"/>
    <s v="???"/>
    <s v="???"/>
    <s v="RFS"/>
    <x v="329"/>
    <x v="0"/>
    <x v="0"/>
    <s v=""/>
    <m/>
    <s v="Srv4dev_Group_User_Remove"/>
    <m/>
  </r>
  <r>
    <s v="ModifySrv4DevCreate"/>
    <x v="248"/>
    <s v="Create a new environment"/>
    <s v="Request the creation of new Service for Developers environment"/>
    <x v="0"/>
    <s v="ModifySrv4Dev"/>
    <s v="Service for Developers"/>
    <s v="RFC"/>
    <x v="330"/>
    <x v="0"/>
    <x v="1"/>
    <s v=""/>
    <m/>
    <s v="Srv4dev_Instance_Create"/>
    <m/>
  </r>
  <r>
    <s v="ModifySrv4DevCreateAdd1_1"/>
    <x v="248"/>
    <s v="New Service for developers account"/>
    <s v="Request the creation of a new Service for developers account"/>
    <x v="3"/>
    <s v="ModifySrv4Dev"/>
    <s v="Service for Developers"/>
    <s v="RFC"/>
    <x v="331"/>
    <x v="1"/>
    <x v="0"/>
    <s v=""/>
    <m/>
    <s v="Srv4dev_Instance_Create"/>
    <m/>
  </r>
  <r>
    <s v="ModifySrv4DevCreateAdd"/>
    <x v="248"/>
    <s v="New Service for developers account"/>
    <s v="Request the creation of a new Service for developers account"/>
    <x v="3"/>
    <s v="ModifySrv4Dev"/>
    <s v="Service for Developers"/>
    <s v="RFC"/>
    <x v="330"/>
    <x v="0"/>
    <x v="1"/>
    <s v=""/>
    <m/>
    <s v="Srv4dev_Instance_Create"/>
    <m/>
  </r>
  <r>
    <s v="ModifySrv4DevCreate_1_1"/>
    <x v="248"/>
    <s v="Create a new environment"/>
    <s v="Create a new Service for Developers environment."/>
    <x v="0"/>
    <s v="ModifySrv4Dev"/>
    <s v="Service for Developers"/>
    <s v="RFC"/>
    <x v="331"/>
    <x v="1"/>
    <x v="0"/>
    <s v=""/>
    <m/>
    <s v="Srv4dev_Instance_Create"/>
    <m/>
  </r>
  <r>
    <s v="ModifySrv4DevDeleteAccount"/>
    <x v="243"/>
    <s v="Remove an account"/>
    <s v="Delete a Service for developers environment."/>
    <x v="0"/>
    <s v="ModifySrv4Dev"/>
    <s v="Service for Developers"/>
    <s v="RFC"/>
    <x v="332"/>
    <x v="0"/>
    <x v="0"/>
    <s v=""/>
    <s v="WTF"/>
    <s v="Srv4dev_Instance_Remove"/>
    <m/>
  </r>
  <r>
    <s v="Srv4Dev_DeleteAccount"/>
    <x v="243"/>
    <s v="Delete Account"/>
    <s v="Delete a Service for developers environment."/>
    <x v="0"/>
    <s v="ModifySrv4Dev"/>
    <s v="Service for Developers"/>
    <s v="RFC"/>
    <x v="325"/>
    <x v="0"/>
    <x v="0"/>
    <s v="DIGIT_WINHOST,DIGIT_ISHS_PMO,DIGIT_ISHS_JASS,DIGIT_ISHS_CCOR,DIGIT_ISHS_SD,DIGIT_SPK_DEV,DIGIT_SPK_OPS,DIGIT_C2SVCARCH"/>
    <m/>
    <s v="Srv4dev_Instance_Remove"/>
    <m/>
  </r>
  <r>
    <s v="ModifySrv4DevCreateUser"/>
    <x v="249"/>
    <s v="Create new user(s)"/>
    <s v="Create new user(s) to access a Service for developers account."/>
    <x v="0"/>
    <s v="ModifySrv4Dev"/>
    <s v="Service for Developers"/>
    <s v="RFC"/>
    <x v="333"/>
    <x v="0"/>
    <x v="0"/>
    <s v=""/>
    <m/>
    <s v="Srv4dev_User_Create"/>
    <m/>
  </r>
  <r>
    <s v="ModifySrv4DevDeleteUser"/>
    <x v="250"/>
    <s v="Delete user(s)"/>
    <s v="Delete user(s) having access to a Service for developers account."/>
    <x v="0"/>
    <s v="ModifySrv4Dev"/>
    <s v="Service for Developers"/>
    <s v="RFC"/>
    <x v="334"/>
    <x v="0"/>
    <x v="0"/>
    <s v=""/>
    <m/>
    <s v="Srv4dev_User_Remove"/>
    <m/>
  </r>
  <r>
    <s v="???"/>
    <x v="251"/>
    <s v="Deploy Tomcat Application"/>
    <s v="???"/>
    <x v="2"/>
    <s v="???"/>
    <s v="???"/>
    <s v="RFS"/>
    <x v="335"/>
    <x v="0"/>
    <x v="1"/>
    <s v=""/>
    <m/>
    <s v="Tomcat_Application_Deploy"/>
    <m/>
  </r>
  <r>
    <s v="???"/>
    <x v="252"/>
    <s v="Undeploy Tomcat Application"/>
    <s v="???"/>
    <x v="2"/>
    <s v="???"/>
    <s v="???"/>
    <s v="RFS"/>
    <x v="336"/>
    <x v="0"/>
    <x v="1"/>
    <s v=""/>
    <m/>
    <s v="Tomcat_Application_Undeploy"/>
    <m/>
  </r>
  <r>
    <s v="???"/>
    <x v="253"/>
    <s v="Update Tomcat configuration"/>
    <s v="Upate the configuration of a Tomcat instance."/>
    <x v="2"/>
    <s v="???"/>
    <s v="???"/>
    <s v="RFS"/>
    <x v="337"/>
    <x v="0"/>
    <x v="0"/>
    <s v=""/>
    <m/>
    <s v="Tomcat_Configuration_Update"/>
    <m/>
  </r>
  <r>
    <s v="???"/>
    <x v="253"/>
    <s v="Update Tomcat configuration settings"/>
    <s v="???"/>
    <x v="2"/>
    <s v="???"/>
    <s v="???"/>
    <s v="RFS"/>
    <x v="338"/>
    <x v="0"/>
    <x v="1"/>
    <s v=""/>
    <m/>
    <s v="Tomcat_Configuration_Update"/>
    <m/>
  </r>
  <r>
    <s v="???"/>
    <x v="254"/>
    <s v="Create Tomcat Datasource"/>
    <s v="Create Tomcat datasource."/>
    <x v="2"/>
    <s v="???"/>
    <s v="???"/>
    <s v="RFS"/>
    <x v="339"/>
    <x v="2"/>
    <x v="0"/>
    <s v=""/>
    <m/>
    <s v="Tomcat_Datasource_Create"/>
    <m/>
  </r>
  <r>
    <s v="???"/>
    <x v="254"/>
    <s v="Create Tomcat Datasource"/>
    <s v="???"/>
    <x v="2"/>
    <s v="???"/>
    <s v="???"/>
    <s v="RFS"/>
    <x v="340"/>
    <x v="0"/>
    <x v="1"/>
    <s v=""/>
    <m/>
    <s v="Tomcat_Datasource_Create"/>
    <m/>
  </r>
  <r>
    <s v="???"/>
    <x v="255"/>
    <s v="Delete Tomcat Datasource"/>
    <s v="Delete Tomcat datasource."/>
    <x v="2"/>
    <s v="???"/>
    <s v="???"/>
    <s v="RFS"/>
    <x v="341"/>
    <x v="2"/>
    <x v="0"/>
    <s v=""/>
    <m/>
    <s v="Tomcat_Datasource_Remove"/>
    <m/>
  </r>
  <r>
    <s v="???"/>
    <x v="255"/>
    <s v="Delete Tomcat Datasource"/>
    <s v="???"/>
    <x v="2"/>
    <s v="???"/>
    <s v="???"/>
    <s v="RFS"/>
    <x v="342"/>
    <x v="0"/>
    <x v="1"/>
    <s v=""/>
    <m/>
    <s v="Tomcat_Datasource_Remove"/>
    <m/>
  </r>
  <r>
    <s v="ModifyApplicationTomcatNew"/>
    <x v="256"/>
    <s v="Tomcat_Domain_Create"/>
    <s v="Create a new domain to host Java web applications on Apache Tomcat. This will create a domain using old JDK version. Support of this version will be discontinued"/>
    <x v="0"/>
    <s v="ModifyApplicationTomcat"/>
    <s v="Tomcat JEE Application"/>
    <s v="RFC"/>
    <x v="343"/>
    <x v="0"/>
    <x v="0"/>
    <s v="DIGIT_WINHOST,DIGIT_ISHS_PMO,DIGIT_ISHS_JASS,DIGIT_ISHS_CCOR,DIGIT_ISHS_SD,DIGIT_SPK_DEV,DIGIT_SPK_OPS,DIGIT_ORC_C2ADM"/>
    <m/>
    <s v="Tomcat_Instance_Create"/>
    <m/>
  </r>
  <r>
    <s v="DecommissionTechTomcat_v2"/>
    <x v="257"/>
    <s v="Delete Tomcat Domain - Deprecated Version"/>
    <s v="Removal of an existing Tomcat Domain - Only use for deprecated versions This action is definitive."/>
    <x v="1"/>
    <s v="DecommissionTech"/>
    <s v="Decommissioning Application Middleware Infrastructure"/>
    <s v="RFC"/>
    <x v="344"/>
    <x v="0"/>
    <x v="0"/>
    <s v=""/>
    <m/>
    <s v="Tomcat_Instance_Remove"/>
    <m/>
  </r>
  <r>
    <s v="???"/>
    <x v="258"/>
    <s v="Control Tomcat Environment"/>
    <s v="Control Tomcat Environment"/>
    <x v="2"/>
    <s v="???"/>
    <s v="???"/>
    <s v="RFS"/>
    <x v="345"/>
    <x v="0"/>
    <x v="0"/>
    <s v=""/>
    <m/>
    <s v="Tomcat_Instance_Control"/>
    <m/>
  </r>
  <r>
    <s v="???"/>
    <x v="259"/>
    <s v="Update Access to FTP"/>
    <s v="???"/>
    <x v="2"/>
    <s v="???"/>
    <s v="???"/>
    <s v="RFS"/>
    <x v="346"/>
    <x v="0"/>
    <x v="1"/>
    <s v=""/>
    <m/>
    <s v="Tomcat_FtpAccess_Modify"/>
    <m/>
  </r>
  <r>
    <s v="???"/>
    <x v="260"/>
    <s v="Control Tomcat Instance from Environment"/>
    <s v="Control Tomcat Instance from Environment"/>
    <x v="2"/>
    <s v="???"/>
    <s v="???"/>
    <s v="RFS"/>
    <x v="347"/>
    <x v="0"/>
    <x v="0"/>
    <s v=""/>
    <m/>
    <s v="Tomcat_Instance_ControlFromEnv"/>
    <m/>
  </r>
  <r>
    <s v="???"/>
    <x v="261"/>
    <s v="Operate Tomcat Instance"/>
    <s v="Start/stop/restart a Tomcat instance."/>
    <x v="2"/>
    <s v="???"/>
    <s v="???"/>
    <s v="RFS"/>
    <x v="348"/>
    <x v="0"/>
    <x v="0"/>
    <s v="DIGIT_WINHOST,DIGIT_ISHS_PMO,DIGIT_ISHS_JASS,DIGIT_ISHS_CCOR,DIGIT_ISHS_SD,DIGIT_SPK_DEV,DIGIT_SPK_OPS,DIGIT_ORC_C2ADM"/>
    <m/>
    <s v="Tomcat_Instance_Operate"/>
    <m/>
  </r>
  <r>
    <s v="DecommissionTechTomcat"/>
    <x v="257"/>
    <s v="Decommission Tomcat instance"/>
    <s v="Decommission an existing Tomcat instance."/>
    <x v="1"/>
    <s v="DecommissionTech"/>
    <s v="Decommissioning Application Middleware Infrastructure"/>
    <s v="RFC"/>
    <x v="344"/>
    <x v="0"/>
    <x v="0"/>
    <s v="DIGITC2_TESTING,DIGIT_ISHS_JASS"/>
    <m/>
    <s v="Tomcat_Instance_Remove"/>
    <m/>
  </r>
  <r>
    <s v="updateJDK"/>
    <x v="262"/>
    <s v="Modify Tomcat JDK"/>
    <s v="Change of Tomcat JDK version."/>
    <x v="0"/>
    <s v="ModifyApplicationTomcat"/>
    <s v="Tomcat JEE Application"/>
    <s v="RFC"/>
    <x v="349"/>
    <x v="0"/>
    <x v="0"/>
    <s v="DIGITC2_TESTING,DIGIT_ISHS_JASS"/>
    <m/>
    <s v="Tomcat_Jdk_Modify"/>
    <m/>
  </r>
  <r>
    <s v="ModifyApplicationTomcatUpg"/>
    <x v="263"/>
    <s v="Tomcat_Jee_Environment_Upgrage"/>
    <s v="Request the upgrade of an existing Tomcat JEE infrastructure"/>
    <x v="0"/>
    <s v="ModifyApplicationTomcat"/>
    <s v="Tomcat JEE Application"/>
    <s v="RFC"/>
    <x v="350"/>
    <x v="0"/>
    <x v="1"/>
    <s v=""/>
    <m/>
    <s v="Tomcat_Jee_Instance_Upgrage"/>
    <m/>
  </r>
  <r>
    <s v="ModifyApplicationTomcatMem"/>
    <x v="264"/>
    <s v="Modify Tomcat JEE Memory"/>
    <s v="Change of settings for Heap, Meta and Direct memory size. Support of this version will be discontinued."/>
    <x v="0"/>
    <s v="ModifyApplicationTomcat"/>
    <s v="Tomcat JEE Application"/>
    <s v="RFC"/>
    <x v="351"/>
    <x v="0"/>
    <x v="0"/>
    <s v=""/>
    <m/>
    <s v="Tomcat_Jee_Memory_Modify"/>
    <m/>
  </r>
  <r>
    <s v="???"/>
    <x v="265"/>
    <s v="Update Access to Tomcat Logs"/>
    <s v="Update Access to Tomcat Logs"/>
    <x v="2"/>
    <s v="???"/>
    <s v="???"/>
    <s v="RFS"/>
    <x v="352"/>
    <x v="2"/>
    <x v="0"/>
    <s v=""/>
    <m/>
    <s v="Tomcat_LogAccess_Modify"/>
    <m/>
  </r>
  <r>
    <s v="???"/>
    <x v="265"/>
    <s v="Update Access to Logs"/>
    <s v="???"/>
    <x v="2"/>
    <s v="???"/>
    <s v="???"/>
    <s v="RFS"/>
    <x v="353"/>
    <x v="0"/>
    <x v="1"/>
    <s v=""/>
    <m/>
    <s v="Tomcat_LogAccess_Modify"/>
    <m/>
  </r>
  <r>
    <s v="???"/>
    <x v="266"/>
    <s v="Create Tomcat Mailsession"/>
    <s v="Create Tomcat Mailsession"/>
    <x v="2"/>
    <s v="???"/>
    <s v="???"/>
    <s v="RFS"/>
    <x v="354"/>
    <x v="0"/>
    <x v="0"/>
    <s v=""/>
    <m/>
    <s v="Tomcat_Mailsession_Create"/>
    <m/>
  </r>
  <r>
    <s v="???"/>
    <x v="267"/>
    <s v="Remove Tomcat Mailsession"/>
    <s v="Remove Tomcat Mailsession"/>
    <x v="2"/>
    <s v="???"/>
    <s v="???"/>
    <s v="RFS"/>
    <x v="355"/>
    <x v="0"/>
    <x v="0"/>
    <s v=""/>
    <m/>
    <s v="Tomcat_Mailsession_Remove"/>
    <m/>
  </r>
  <r>
    <s v="???"/>
    <x v="268"/>
    <s v="Update Access List of Tomcat Repository"/>
    <s v="Update Access List of Tomcat Repository"/>
    <x v="2"/>
    <s v="???"/>
    <s v="???"/>
    <s v="RFS"/>
    <x v="356"/>
    <x v="0"/>
    <x v="0"/>
    <s v=""/>
    <m/>
    <s v="Tomcat_RepositoryAccess_Modify"/>
    <m/>
  </r>
  <r>
    <s v="ModifyApplicationTomcatNewSan"/>
    <x v="269"/>
    <s v="Create Tomcat SAN FS"/>
    <s v="Create a local filesystem on a existing Tomcat server."/>
    <x v="0"/>
    <s v="ModifyApplicationTomcat"/>
    <s v="Tomcat JEE Application"/>
    <s v="RFC"/>
    <x v="357"/>
    <x v="5"/>
    <x v="0"/>
    <s v=""/>
    <m/>
    <s v="Tomcat_Fs_San_Create"/>
    <m/>
  </r>
  <r>
    <s v="ModifyApplicationTomcatNewSan_v2"/>
    <x v="269"/>
    <s v="Create Tomcat SAN FS"/>
    <s v="Create a local filesystem on a existing Tomcat server."/>
    <x v="0"/>
    <s v="ModifyApplicationTomcat"/>
    <s v="Tomcat JEE Application"/>
    <s v="RFC"/>
    <x v="358"/>
    <x v="2"/>
    <x v="0"/>
    <s v="DIGITC2_TESTING,DIGIT_ISHS_JASS"/>
    <m/>
    <s v="Tomcat_Fs_San_Create"/>
    <m/>
  </r>
  <r>
    <s v="ModifyApplicationTomcatModSan_v2"/>
    <x v="270"/>
    <s v="Tomcat_Sanfs_Size_Modify"/>
    <s v="Change the size of a local filesystem on a Tomcat server"/>
    <x v="0"/>
    <s v="ModifyApplicationTomcat"/>
    <s v="Tomcat JEE Application"/>
    <s v="RFC"/>
    <x v="359"/>
    <x v="2"/>
    <x v="1"/>
    <s v=""/>
    <m/>
    <s v="Tomcat_Fs_San_Modify"/>
    <m/>
  </r>
  <r>
    <s v="ModifyFilesystem_tomcat"/>
    <x v="270"/>
    <s v="Tomcat_Sanfs_Size_Modify"/>
    <s v="Change the size of a local filesystem on a Tomcat server."/>
    <x v="0"/>
    <s v="ModifyApplicationTomcat"/>
    <s v="Tomcat JEE Application"/>
    <s v="RFC"/>
    <x v="360"/>
    <x v="16"/>
    <x v="0"/>
    <s v=""/>
    <m/>
    <s v="Tomcat_Fs_San_Modify"/>
    <m/>
  </r>
  <r>
    <s v="ModifyApplicationTomcatModSan"/>
    <x v="270"/>
    <s v="Tomcat_Sanfs_Size_Modify"/>
    <s v="Change the size of a local filesystem on a Tomcat server."/>
    <x v="0"/>
    <s v="ModifyApplicationTomcat"/>
    <s v="Tomcat JEE Application"/>
    <s v="RFC"/>
    <x v="361"/>
    <x v="5"/>
    <x v="0"/>
    <s v=""/>
    <m/>
    <s v="Tomcat_Fs_San_Modify"/>
    <m/>
  </r>
  <r>
    <s v="ModifyFilesystem_tomcat_v3"/>
    <x v="270"/>
    <s v="Tomcat_Sanfs_Size_Modify"/>
    <s v="Change the size of a local filesystem on a Tomcat server."/>
    <x v="0"/>
    <s v="ModifyApplicationTomcat"/>
    <s v="Tomcat JEE Application"/>
    <s v="RFC"/>
    <x v="24"/>
    <x v="4"/>
    <x v="0"/>
    <s v=""/>
    <m/>
    <s v="Tomcat_Fs_San_Modify"/>
    <m/>
  </r>
  <r>
    <s v="???"/>
    <x v="271"/>
    <s v="Deploy Tomcat Application"/>
    <s v="Deploy a Tomcat application."/>
    <x v="2"/>
    <s v="???"/>
    <s v="???"/>
    <s v="RFS"/>
    <x v="362"/>
    <x v="2"/>
    <x v="0"/>
    <s v=""/>
    <m/>
    <s v="Tomcat2_Application_Deploy"/>
    <m/>
  </r>
  <r>
    <s v="???"/>
    <x v="272"/>
    <s v="Undeploy Tomcat Application"/>
    <s v="Undeploy a Tomcat applicaton."/>
    <x v="2"/>
    <s v="???"/>
    <s v="???"/>
    <s v="RFS"/>
    <x v="363"/>
    <x v="2"/>
    <x v="0"/>
    <s v=""/>
    <m/>
    <s v="Tomcat2_Application_Undeploy"/>
    <m/>
  </r>
  <r>
    <s v="createTomcatV2"/>
    <x v="273"/>
    <s v="Create Tomcat Domain"/>
    <s v="Creation of a new domain to host Java web applications on Apache Tomcat"/>
    <x v="3"/>
    <s v="TomcatHosting"/>
    <s v="Tomcat JEE Application"/>
    <s v="RFC"/>
    <x v="364"/>
    <x v="0"/>
    <x v="0"/>
    <s v=""/>
    <m/>
    <s v="Tomcat2_Instance_Create"/>
    <m/>
  </r>
  <r>
    <s v="createTomcatV2"/>
    <x v="273"/>
    <s v="Tomcat2_Domain_Create"/>
    <s v="Create a new domain to host Java web applications on Apache Tomcat."/>
    <x v="0"/>
    <s v="ModifyApplicationTomcat"/>
    <s v="Tomcat JEE Application"/>
    <s v="RFC"/>
    <x v="364"/>
    <x v="0"/>
    <x v="0"/>
    <s v=""/>
    <m/>
    <s v="Tomcat2_Instance_Create"/>
    <m/>
  </r>
  <r>
    <s v="???"/>
    <x v="274"/>
    <s v="Tomcat Operate Domain"/>
    <s v="Start/stop/restart a Tomcat V2 domain."/>
    <x v="2"/>
    <s v="???"/>
    <s v="???"/>
    <s v="RFS"/>
    <x v="365"/>
    <x v="0"/>
    <x v="0"/>
    <s v=""/>
    <m/>
    <s v="Tomcat2_Instance_Operate"/>
    <m/>
  </r>
  <r>
    <s v="DecommissionTomcatv2"/>
    <x v="275"/>
    <s v="Delete Tomcat Domain"/>
    <s v="Remove an existing Tomcat Domain. This action is definitive."/>
    <x v="1"/>
    <s v="DecommissionTech"/>
    <s v="Decommissioning Application Middleware Infrastructure"/>
    <s v="RFC"/>
    <x v="366"/>
    <x v="0"/>
    <x v="0"/>
    <s v=""/>
    <m/>
    <s v="Tomcat2_Instance_Remove"/>
    <m/>
  </r>
  <r>
    <s v="updateJDK_v2"/>
    <x v="276"/>
    <s v="Tomcat2_Jdk_Modify"/>
    <s v="Change of Tomcat JDK version."/>
    <x v="0"/>
    <s v="ModifyApplicationTomcat"/>
    <s v="Tomcat JEE Application"/>
    <s v="RFC"/>
    <x v="367"/>
    <x v="2"/>
    <x v="0"/>
    <s v=""/>
    <m/>
    <s v="Tomcat2_Jdk_Modify"/>
    <m/>
  </r>
  <r>
    <s v="updateMemoryTomcatV2"/>
    <x v="277"/>
    <s v="Tomcat2_Jee_Memory_Modify"/>
    <s v="Change of settings for Heap, Meta and Direct memory size"/>
    <x v="0"/>
    <s v="ModifyApplicationTomcat"/>
    <s v="Tomcat JEE Application"/>
    <s v="RFC"/>
    <x v="368"/>
    <x v="0"/>
    <x v="0"/>
    <s v=""/>
    <m/>
    <s v="Tomcat2_Jee_Memory_Modify"/>
    <m/>
  </r>
  <r>
    <s v="UnixAccountAddMod"/>
    <x v="278"/>
    <s v="Add Account"/>
    <s v="Creation a new UNIX Account."/>
    <x v="0"/>
    <s v="ModifyContainerInternal"/>
    <s v="Unix/Linux container modification for DIGIT C"/>
    <s v="RFC"/>
    <x v="93"/>
    <x v="0"/>
    <x v="0"/>
    <s v="DIGITC2_TESTING,DIGIT_ISHS_JASS"/>
    <m/>
    <s v="Unix_Account_Create"/>
    <m/>
  </r>
  <r>
    <s v="create_unix_user"/>
    <x v="279"/>
    <s v="Create UNIX User"/>
    <s v="Creation a new UNIX User."/>
    <x v="0"/>
    <s v="ModifyContainer"/>
    <s v="Unix/Linux container modification"/>
    <s v="RFC"/>
    <x v="94"/>
    <x v="0"/>
    <x v="0"/>
    <s v="DIGITC2_TESTING,DIGIT_ISHS_JASS"/>
    <m/>
    <s v="Unix_User_Create"/>
    <m/>
  </r>
  <r>
    <s v="???"/>
    <x v="280"/>
    <s v="Execute an API script for ARES"/>
    <s v="Execute an API script for ARES"/>
    <x v="2"/>
    <s v="???"/>
    <s v="???"/>
    <s v="RFS"/>
    <x v="369"/>
    <x v="0"/>
    <x v="0"/>
    <s v=""/>
    <m/>
    <s v="Wcm_ApiScript_Execute"/>
    <m/>
  </r>
  <r>
    <s v="???"/>
    <x v="281"/>
    <s v="Execute a DQL script for ARES"/>
    <s v="Execute a DQL script for ARES"/>
    <x v="2"/>
    <s v="???"/>
    <s v="???"/>
    <s v="RFS"/>
    <x v="370"/>
    <x v="0"/>
    <x v="0"/>
    <s v=""/>
    <m/>
    <s v="Wcm_DqlScript_Execute"/>
    <m/>
  </r>
  <r>
    <s v="???"/>
    <x v="282"/>
    <s v="Execute an ARES loadingtool"/>
    <s v="Execute an ARES loadingtool"/>
    <x v="2"/>
    <s v="???"/>
    <s v="???"/>
    <s v="RFS"/>
    <x v="371"/>
    <x v="0"/>
    <x v="0"/>
    <s v=""/>
    <m/>
    <s v="Wcm_LoadingTool_Execute"/>
    <m/>
  </r>
  <r>
    <s v="???"/>
    <x v="283"/>
    <s v="Execute a SQL script for ARES"/>
    <s v="Execute a SQL script for ARES"/>
    <x v="2"/>
    <s v="???"/>
    <s v="???"/>
    <s v="RFS"/>
    <x v="372"/>
    <x v="0"/>
    <x v="0"/>
    <s v=""/>
    <m/>
    <s v="Wcm_SqlScript_Execute"/>
    <m/>
  </r>
  <r>
    <s v="???"/>
    <x v="284"/>
    <s v="Manage Weblogic Server Sccess"/>
    <s v="Manage access to Weblogic server."/>
    <x v="2"/>
    <s v="???"/>
    <s v="???"/>
    <s v="RFS"/>
    <x v="373"/>
    <x v="0"/>
    <x v="0"/>
    <s v=""/>
    <m/>
    <s v="Weblogic_Access_Manage"/>
    <m/>
  </r>
  <r>
    <s v="DecomAfterUPGISHostingWL"/>
    <x v="285"/>
    <s v="Decom WL after UPG"/>
    <s v="Request the decom of a Weblogic instance after upgrade"/>
    <x v="1"/>
    <s v="ISHostingDecomAfterUPG"/>
    <s v="Decommissioning after upgrade"/>
    <s v="RFC"/>
    <x v="374"/>
    <x v="13"/>
    <x v="1"/>
    <s v=""/>
    <m/>
    <s v="Weblogic_AfterUpgrade_Remove"/>
    <m/>
  </r>
  <r>
    <s v="DecomAfterUPGISHostingWL_v1_7"/>
    <x v="285"/>
    <s v="Decommission Weblogic Instance after UPG"/>
    <s v="Decommission a Weblogic instance after upgrade."/>
    <x v="1"/>
    <s v="ISHostingDecomAfterUPG"/>
    <s v="Decommissioning after upgrade"/>
    <s v="RFC"/>
    <x v="375"/>
    <x v="14"/>
    <x v="0"/>
    <s v=""/>
    <m/>
    <s v="Weblogic_AfterUpgrade_Remove"/>
    <m/>
  </r>
  <r>
    <s v="???"/>
    <x v="286"/>
    <s v="Manage Weblogic application"/>
    <s v="Manage a Weblogic application."/>
    <x v="2"/>
    <s v="???"/>
    <s v="???"/>
    <s v="RFS"/>
    <x v="376"/>
    <x v="16"/>
    <x v="0"/>
    <s v=""/>
    <m/>
    <s v="Weblogic_Application_Manage"/>
    <m/>
  </r>
  <r>
    <s v="???"/>
    <x v="286"/>
    <s v="Weblogic - Manage application"/>
    <s v="???"/>
    <x v="2"/>
    <s v="???"/>
    <s v="???"/>
    <s v="RFS"/>
    <x v="377"/>
    <x v="0"/>
    <x v="1"/>
    <s v=""/>
    <m/>
    <s v="Weblogic_Application_Manage"/>
    <m/>
  </r>
  <r>
    <s v="???"/>
    <x v="286"/>
    <s v="Weblogic - Manage application"/>
    <s v="???"/>
    <x v="2"/>
    <s v="???"/>
    <s v="???"/>
    <s v="RFS"/>
    <x v="378"/>
    <x v="2"/>
    <x v="1"/>
    <s v=""/>
    <m/>
    <s v="Weblogic_Application_Manage"/>
    <m/>
  </r>
  <r>
    <s v="ModifyVMforWeblogic"/>
    <x v="287"/>
    <s v="Modify Weblogic Container"/>
    <s v="Modify Weblogic Container"/>
    <x v="0"/>
    <s v="ModifyWeblogicVMinternal"/>
    <s v="Modify Weblogic VM for DIGIT C"/>
    <s v="RFC"/>
    <x v="379"/>
    <x v="13"/>
    <x v="0"/>
    <s v=""/>
    <m/>
    <s v="Weblogic_Container_Modify"/>
    <m/>
  </r>
  <r>
    <s v="???"/>
    <x v="288"/>
    <s v="Create Weblogic Datasource"/>
    <s v="Create Weblogic Datasource"/>
    <x v="2"/>
    <s v="???"/>
    <s v="???"/>
    <s v="RFS"/>
    <x v="380"/>
    <x v="0"/>
    <x v="0"/>
    <s v=""/>
    <m/>
    <s v="Weblogic_Datasource_Create"/>
    <m/>
  </r>
  <r>
    <s v="???"/>
    <x v="289"/>
    <s v="Update Weblogic DataSource"/>
    <s v="Update Weblogic DataSource"/>
    <x v="2"/>
    <s v="???"/>
    <s v="???"/>
    <s v="RFS"/>
    <x v="381"/>
    <x v="0"/>
    <x v="0"/>
    <s v=""/>
    <m/>
    <s v="Weblogic_Datasource_Modify"/>
    <m/>
  </r>
  <r>
    <s v="???"/>
    <x v="290"/>
    <s v="Remove Weblogic DataSource"/>
    <s v="Remove Weblogic DataSource"/>
    <x v="2"/>
    <s v="???"/>
    <s v="???"/>
    <s v="RFS"/>
    <x v="382"/>
    <x v="0"/>
    <x v="0"/>
    <s v=""/>
    <m/>
    <s v="Weblogic_Datasource_Remove"/>
    <m/>
  </r>
  <r>
    <s v="CreateWLDomain_add"/>
    <x v="291"/>
    <s v="New Weblogic domain"/>
    <s v="Request the creation of a Weblogic domain (WLS, OSB, SOA) with latest supported version"/>
    <x v="3"/>
    <s v="Weblogic"/>
    <s v="Weblogic hosting"/>
    <s v="RFC"/>
    <x v="383"/>
    <x v="2"/>
    <x v="0"/>
    <s v=""/>
    <m/>
    <s v="Weblogic_Domain_Create"/>
    <m/>
  </r>
  <r>
    <s v="CreateWLDomain"/>
    <x v="291"/>
    <s v="Create Weblogic Domain"/>
    <s v="Creation a Weblogic domain (WLS, OSB, SOA) with latest supported version."/>
    <x v="0"/>
    <s v="Weblogic"/>
    <s v="Weblogic applications"/>
    <s v="RFC"/>
    <x v="383"/>
    <x v="2"/>
    <x v="0"/>
    <s v=""/>
    <m/>
    <s v="Weblogic_Domain_Create"/>
    <m/>
  </r>
  <r>
    <s v="???"/>
    <x v="292"/>
    <s v="Operate Weblogic Domain"/>
    <s v="Start/stop/restart a Weblogic domain."/>
    <x v="2"/>
    <s v="???"/>
    <s v="???"/>
    <s v="RFS"/>
    <x v="384"/>
    <x v="12"/>
    <x v="0"/>
    <s v=""/>
    <m/>
    <s v="Weblogic_Domain_Operate"/>
    <m/>
  </r>
  <r>
    <s v="???"/>
    <x v="292"/>
    <s v="Weblogic - Operate Domain"/>
    <s v="???"/>
    <x v="2"/>
    <s v="???"/>
    <s v="???"/>
    <s v="RFS"/>
    <x v="385"/>
    <x v="0"/>
    <x v="1"/>
    <s v=""/>
    <m/>
    <s v="Weblogic_Domain_Operate"/>
    <m/>
  </r>
  <r>
    <s v="???"/>
    <x v="292"/>
    <s v="Weblogic - Operate Domain"/>
    <s v="???"/>
    <x v="2"/>
    <s v="???"/>
    <s v="???"/>
    <s v="RFS"/>
    <x v="386"/>
    <x v="1"/>
    <x v="1"/>
    <s v=""/>
    <m/>
    <s v="Weblogic_Domain_Operate"/>
    <m/>
  </r>
  <r>
    <s v="???"/>
    <x v="293"/>
    <s v="Weblogic - Operate domain (version prior to 12.2)"/>
    <s v="???"/>
    <x v="2"/>
    <s v="???"/>
    <s v="???"/>
    <s v="RFS"/>
    <x v="387"/>
    <x v="0"/>
    <x v="1"/>
    <s v=""/>
    <m/>
    <s v="Weblogic_Domain_OperatePrior122"/>
    <m/>
  </r>
  <r>
    <s v="???"/>
    <x v="294"/>
    <s v="Weblogic - Operate domain - Not automated (version prior to 12.2)"/>
    <s v="???"/>
    <x v="2"/>
    <s v="???"/>
    <s v="???"/>
    <s v="RFS"/>
    <x v="388"/>
    <x v="0"/>
    <x v="1"/>
    <s v=""/>
    <m/>
    <s v="Weblogic_Domain_OperatePrior122NotAuto"/>
    <m/>
  </r>
  <r>
    <s v="RemoveWLDomain"/>
    <x v="295"/>
    <s v="Remove WebLogic Domain"/>
    <s v="Delete a WebLogic domain."/>
    <x v="1"/>
    <s v="DecommissionTech"/>
    <s v="Decommissioning Application Middleware Infrastructure"/>
    <s v="RFC"/>
    <x v="389"/>
    <x v="0"/>
    <x v="0"/>
    <s v=""/>
    <m/>
    <s v="Weblogic_Domain_Remove"/>
    <m/>
  </r>
  <r>
    <s v="RemoveWLDomain_v2"/>
    <x v="295"/>
    <s v="Remove WebLogic Domain"/>
    <s v="Delete a WebLogic domain."/>
    <x v="1"/>
    <s v="DecommissionTech"/>
    <s v="Decommissioning Application Middleware Infrastructure"/>
    <s v="RFC"/>
    <x v="390"/>
    <x v="12"/>
    <x v="0"/>
    <s v=""/>
    <m/>
    <s v="Weblogic_Domain_Remove"/>
    <m/>
  </r>
  <r>
    <s v="DecommissionTechWL"/>
    <x v="296"/>
    <s v="Decommission Weblogic instance"/>
    <s v="Decommission a Weblogic instance."/>
    <x v="1"/>
    <s v="DecommissionTech"/>
    <s v="Decommissioning Application Middleware Infrastructure"/>
    <s v="RFC"/>
    <x v="391"/>
    <x v="13"/>
    <x v="0"/>
    <s v=""/>
    <m/>
    <s v="Weblogic_Instance_Remove"/>
    <m/>
  </r>
  <r>
    <s v="???"/>
    <x v="297"/>
    <s v="Create Weblogic JMS Resource"/>
    <s v="Create Weblogic JMS Resource"/>
    <x v="2"/>
    <s v="???"/>
    <s v="???"/>
    <s v="RFS"/>
    <x v="392"/>
    <x v="0"/>
    <x v="0"/>
    <s v=""/>
    <m/>
    <s v="Weblogic_JmsResource_Create"/>
    <m/>
  </r>
  <r>
    <s v="???"/>
    <x v="298"/>
    <s v="Remove Weblogic JMS Resource"/>
    <s v="Remove Weblogic JMS Resource"/>
    <x v="2"/>
    <s v="???"/>
    <s v="???"/>
    <s v="RFS"/>
    <x v="393"/>
    <x v="0"/>
    <x v="0"/>
    <s v=""/>
    <m/>
    <s v="Weblogic_JmsResource_Remove"/>
    <m/>
  </r>
  <r>
    <s v="ModifyApplicationWLUpgWeblo"/>
    <x v="299"/>
    <s v="Modify Weblogic JVM Memory"/>
    <s v="Modify the JVM memory size on a Weblogic domain version 12.1.3 or lower."/>
    <x v="0"/>
    <s v="Weblogic"/>
    <s v="Weblogic applications"/>
    <s v="RFC"/>
    <x v="394"/>
    <x v="13"/>
    <x v="0"/>
    <s v=""/>
    <m/>
    <s v="Weblogic_Jvm_Memory_Modify"/>
    <m/>
  </r>
  <r>
    <s v="WebLogic122UpdateMemory"/>
    <x v="299"/>
    <s v="Modify Weblogic JVM Memory"/>
    <s v="Modify the JVM memory size on a Weblogic domain."/>
    <x v="0"/>
    <s v="Weblogic"/>
    <s v="Weblogic applications"/>
    <s v="RFC"/>
    <x v="395"/>
    <x v="0"/>
    <x v="0"/>
    <s v=""/>
    <m/>
    <s v="Weblogic_Jvm_Memory_Modify"/>
    <m/>
  </r>
  <r>
    <s v="WebLogic122UpdateJVMopt"/>
    <x v="300"/>
    <s v="Update Weblogic JVM Option"/>
    <s v="Modify the different JVM options on a Weblogic domain."/>
    <x v="0"/>
    <s v="Weblogic"/>
    <s v="WebLogic applications"/>
    <s v="RFC"/>
    <x v="396"/>
    <x v="0"/>
    <x v="0"/>
    <s v=""/>
    <m/>
    <s v="Weblogic_Jvm_Option_Modify"/>
    <m/>
  </r>
  <r>
    <s v="???"/>
    <x v="301"/>
    <s v="Create Weblogic MailSession"/>
    <s v="Create Weblogic MailSession"/>
    <x v="2"/>
    <s v="???"/>
    <s v="???"/>
    <s v="RFS"/>
    <x v="397"/>
    <x v="0"/>
    <x v="0"/>
    <s v=""/>
    <m/>
    <s v="Weblogic_Mailsession_Create"/>
    <m/>
  </r>
  <r>
    <s v="???"/>
    <x v="302"/>
    <s v="Remove Weblogic MailSession"/>
    <s v="Remove Weblogic MailSession"/>
    <x v="2"/>
    <s v="???"/>
    <s v="???"/>
    <s v="RFS"/>
    <x v="398"/>
    <x v="0"/>
    <x v="0"/>
    <s v=""/>
    <m/>
    <s v="Weblogic_Mailsession_Remove"/>
    <m/>
  </r>
  <r>
    <s v="WeblogicAddOSB"/>
    <x v="303"/>
    <s v="New OSB configuration"/>
    <s v="Request an OSB configuration"/>
    <x v="3"/>
    <s v="Weblogic"/>
    <s v="Weblogic hosting"/>
    <s v="RFC"/>
    <x v="399"/>
    <x v="0"/>
    <x v="0"/>
    <s v="DIGIT_WINHOST,DIGIT_ISHS_PMO,DIGIT_ISHS_JASS,DIGIT_ISHS_CCOR,DIGIT_ISHS_SD,DIGIT_SPK_DEV,DIGIT_SPK_OPS,DIGIT_C2SVCARCH,DIGITC2_CMP"/>
    <m/>
    <s v="Weblogic_OSB_Create"/>
    <m/>
  </r>
  <r>
    <s v="ModifyApplicationWLNewOSB"/>
    <x v="303"/>
    <s v="Create Weblogic OSB Instance"/>
    <s v="Request a new OSB instance."/>
    <x v="0"/>
    <s v="Weblogic"/>
    <s v="Weblogic applications"/>
    <s v="RFC"/>
    <x v="399"/>
    <x v="0"/>
    <x v="0"/>
    <s v="DIGIT_WINHOST,DIGIT_ISHS_PMO,DIGIT_ISHS_JASS,DIGIT_ISHS_CCOR,DIGIT_ISHS_SD,DIGIT_SPK_DEV,DIGIT_SPK_OPS,DIGIT_C2SVCARCH,DIGITC2_CMP"/>
    <m/>
    <s v="Weblogic_OSB_Create"/>
    <m/>
  </r>
  <r>
    <s v="UpdateWebLogicResources"/>
    <x v="304"/>
    <s v="Update Weblogic Resources"/>
    <s v="Update the resource configuration. Only possible on version 12.2 and above."/>
    <x v="0"/>
    <s v="Weblogic"/>
    <s v="Weblogic applications"/>
    <s v="RFC"/>
    <x v="400"/>
    <x v="0"/>
    <x v="0"/>
    <s v=""/>
    <m/>
    <s v="Weblogic_Resources_Modify"/>
    <m/>
  </r>
  <r>
    <s v="ModifyApplicationWLNewSan"/>
    <x v="305"/>
    <s v="Create SAN FS for Weblogic"/>
    <s v="Create a local filesystem on a existing Weblogic server"/>
    <x v="0"/>
    <s v="Weblogic"/>
    <s v="Weblogic applications"/>
    <s v="RFC"/>
    <x v="401"/>
    <x v="0"/>
    <x v="0"/>
    <s v=""/>
    <m/>
    <s v="Weblogic_Fs_San_Create"/>
    <m/>
  </r>
  <r>
    <s v="ModifyApplicationWLNewSan"/>
    <x v="305"/>
    <s v="Create SAN FS for Weblogic"/>
    <s v="Create a local filesystem on a existing Weblogic server"/>
    <x v="0"/>
    <s v="Weblogic"/>
    <s v="Weblogic applications"/>
    <s v="RFC"/>
    <x v="401"/>
    <x v="0"/>
    <x v="0"/>
    <s v=""/>
    <m/>
    <s v="Weblogic_Fs_San_Create"/>
    <m/>
  </r>
  <r>
    <s v="ModifyApplicationWeblogicNewSan_v2"/>
    <x v="305"/>
    <s v="Create SAN FS for Weblogic"/>
    <s v="Create a local filesystem on a existing Weblogic server"/>
    <x v="0"/>
    <s v="Weblogic"/>
    <s v="Weblogic applications"/>
    <s v="RFC"/>
    <x v="358"/>
    <x v="2"/>
    <x v="0"/>
    <s v="DIGITC2_TESTING,DIGIT_ISHS_JASS"/>
    <m/>
    <s v="Weblogic_Fs_San_Create"/>
    <m/>
  </r>
  <r>
    <s v="ModifyApplicationWL.ModifySANFSwithURL_orch"/>
    <x v="306"/>
    <s v="Modify SAN FS"/>
    <s v="Change the size of a local filesystem on a Weblogic server"/>
    <x v="0"/>
    <s v="Weblogic"/>
    <s v="Weblogic applications"/>
    <s v="RFC"/>
    <x v="361"/>
    <x v="5"/>
    <x v="1"/>
    <s v=""/>
    <s v="duplicate"/>
    <s v="Weblogic_Fs_San_Modify"/>
    <m/>
  </r>
  <r>
    <s v="ModifyApplicationWLModSan_v2"/>
    <x v="306"/>
    <s v="Modify SAN FS"/>
    <s v="Change the size of a local filesystem on a Weblogic server"/>
    <x v="0"/>
    <s v="Weblogic"/>
    <s v="Weblogic applications"/>
    <s v="RFC"/>
    <x v="359"/>
    <x v="2"/>
    <x v="1"/>
    <s v=""/>
    <m/>
    <s v="Weblogic_Fs_San_Modify"/>
    <m/>
  </r>
  <r>
    <s v="ModifyFilesystem_weblo"/>
    <x v="306"/>
    <s v="Modify SAN FS"/>
    <s v="Change the size of a local filesystem on a Weblogic server"/>
    <x v="0"/>
    <s v="Weblogic"/>
    <s v="Weblogic applications"/>
    <s v="RFC"/>
    <x v="360"/>
    <x v="16"/>
    <x v="0"/>
    <s v=""/>
    <s v="duplicate"/>
    <s v="Weblogic_Fs_San_Modify"/>
    <m/>
  </r>
  <r>
    <s v="ModifyFilesystem_weblogic_v3"/>
    <x v="306"/>
    <s v="Modify SAN FS"/>
    <s v="Change the size of a local filesystem on a Weblogic server"/>
    <x v="0"/>
    <s v="Weblogic"/>
    <s v="Weblogic applications"/>
    <s v="RFC"/>
    <x v="24"/>
    <x v="4"/>
    <x v="0"/>
    <s v=""/>
    <m/>
    <s v="Weblogic_Fs_San_Modify"/>
    <m/>
  </r>
  <r>
    <s v="AddWLServer"/>
    <x v="307"/>
    <s v="Create WebLogic Server"/>
    <s v="Create a Weblogic server."/>
    <x v="0"/>
    <s v="Weblogic"/>
    <s v="Weblogic hosting"/>
    <s v="RFC"/>
    <x v="402"/>
    <x v="13"/>
    <x v="0"/>
    <s v=""/>
    <m/>
    <s v="Weblogic_Server_Create"/>
    <m/>
  </r>
  <r>
    <s v="AddWLServer_v_2"/>
    <x v="307"/>
    <s v="Create WebLogic Server"/>
    <s v="Create a Weblogic server."/>
    <x v="0"/>
    <s v="Weblogic"/>
    <s v="Weblogic hosting"/>
    <s v="RFC"/>
    <x v="403"/>
    <x v="2"/>
    <x v="0"/>
    <s v="DIGITC2_TESTING,DIGIT_ISHS_JASS"/>
    <m/>
    <s v="Weblogic_Server_Create"/>
    <m/>
  </r>
  <r>
    <s v="ModifyApplicationWLNewSOA"/>
    <x v="308"/>
    <s v="Create Weblogic SOA Instance"/>
    <s v="Request a new SOA instance."/>
    <x v="0"/>
    <s v="Weblogic"/>
    <s v="Weblogic applications"/>
    <s v="RFC"/>
    <x v="404"/>
    <x v="1"/>
    <x v="0"/>
    <s v="DIGIT_WINHOST,DIGIT_ISHS_PMO,DIGIT_ISHS_JASS,DIGIT_ISHS_CCOR,DIGIT_ISHS_SD,DIGIT_SPK_DEV,DIGIT_SPK_OPS,DIGIT_C2SVCARCH,DIGITC2_CMP"/>
    <m/>
    <s v="Weblogic_SOA_Create"/>
    <m/>
  </r>
  <r>
    <s v="WeblogicAddSOA"/>
    <x v="308"/>
    <s v="New SOA configuration"/>
    <s v="Request a SOA middleware"/>
    <x v="3"/>
    <s v="Weblogic"/>
    <s v="Weblogic hosting"/>
    <s v="RFC"/>
    <x v="404"/>
    <x v="1"/>
    <x v="0"/>
    <s v="DIGIT_WINHOST,DIGIT_ISHS_PMO,DIGIT_ISHS_JASS,DIGIT_ISHS_CCOR,DIGIT_ISHS_SD,DIGIT_SPK_DEV,DIGIT_SPK_OPS,DIGIT_C2SVCARCH,DIGITC2_CMP"/>
    <m/>
    <s v="Weblogic_SOA_Create"/>
    <m/>
  </r>
  <r>
    <s v="ModifyApplicationWLNewWeblogic"/>
    <x v="309"/>
    <s v="Create Weblogic1036 Domain"/>
    <s v="Create a domain in version 10.3.6. Request only if an old version is absolutely required."/>
    <x v="0"/>
    <s v="Weblogic"/>
    <s v="Weblogic applications"/>
    <s v="RFC"/>
    <x v="405"/>
    <x v="13"/>
    <x v="0"/>
    <s v=""/>
    <m/>
    <s v="Weblogic1036_Domain_Create"/>
    <m/>
  </r>
  <r>
    <s v="WeblogicAddWeblo"/>
    <x v="309"/>
    <s v="New Weblogic domain (phasing out)"/>
    <s v="Request the creation of a domain in version 10.3.6. Request only if an old version is absolutely required"/>
    <x v="3"/>
    <s v="Weblogic"/>
    <s v="Weblogic hosting"/>
    <s v="RFC"/>
    <x v="405"/>
    <x v="13"/>
    <x v="0"/>
    <s v=""/>
    <m/>
    <s v="Weblogic1036_Domain_Create"/>
    <m/>
  </r>
  <r>
    <s v="???"/>
    <x v="310"/>
    <s v="Operate Weblogic Domain - Not automated (version prior to 12.2)"/>
    <s v="???"/>
    <x v="2"/>
    <s v="???"/>
    <s v="???"/>
    <s v="RFS"/>
    <x v="406"/>
    <x v="1"/>
    <x v="0"/>
    <s v=""/>
    <m/>
    <s v="WeblogicPrior122_Domain_Nonstd_Operate"/>
    <m/>
  </r>
  <r>
    <s v="???"/>
    <x v="311"/>
    <s v="Operate Weblogic Domain (version prior to 12.2)"/>
    <s v="???"/>
    <x v="2"/>
    <s v="???"/>
    <s v="???"/>
    <s v="RFS"/>
    <x v="407"/>
    <x v="1"/>
    <x v="0"/>
    <s v=""/>
    <m/>
    <s v="WeblogicPrior122_Domain_Operate"/>
    <m/>
  </r>
  <r>
    <s v="ModifyWindowsNewLocalFS"/>
    <x v="312"/>
    <s v="New Windows Local Partition"/>
    <s v="Request the creation of a new local partition"/>
    <x v="0"/>
    <s v="ModifyWindows"/>
    <s v="Windows housing modification"/>
    <s v="RFC"/>
    <x v="408"/>
    <x v="5"/>
    <x v="0"/>
    <s v=""/>
    <m/>
    <s v="Windows_Container_LocalFs_Create"/>
    <m/>
  </r>
  <r>
    <s v="ModifyWindowsNewLocalFS_2"/>
    <x v="312"/>
    <s v="New Windows Local Partition"/>
    <s v="Request the creation of a new local partition"/>
    <x v="0"/>
    <s v="ModifyWindows"/>
    <s v="Windows housing modification"/>
    <s v="RFC"/>
    <x v="409"/>
    <x v="13"/>
    <x v="0"/>
    <s v="DIGIT_WINHOST,DIGIT_ISHS_PMO,DIGIT_ISHS_JASS,DIGIT_ISHS_CCOR,DIGIT_ISHS_SD,DIGIT_SPK_DEV,DIGIT_SPK_OPS,DIGIT_C2SVCARCH"/>
    <m/>
    <s v="Windows_Container_LocalFs_Create"/>
    <m/>
  </r>
  <r>
    <s v="ModifyWindowsDelLocalFS"/>
    <x v="313"/>
    <s v="Delete Local Partition"/>
    <s v="Delete an existing local partition."/>
    <x v="0"/>
    <s v="ModifyWindows"/>
    <s v="Windows housing modification"/>
    <s v="RFC"/>
    <x v="410"/>
    <x v="5"/>
    <x v="0"/>
    <s v=""/>
    <m/>
    <s v="Windows_Container_LocalFs_Remove"/>
    <m/>
  </r>
  <r>
    <s v="WindowsAddFS"/>
    <x v="314"/>
    <s v="New shared FS"/>
    <s v="Request a new shared FS"/>
    <x v="3"/>
    <s v="WindowsHousing"/>
    <s v="Windows housing"/>
    <s v="RFC"/>
    <x v="411"/>
    <x v="5"/>
    <x v="0"/>
    <s v=""/>
    <m/>
    <s v="WindowsAddFS"/>
    <m/>
  </r>
  <r>
    <s v="WindowsAddFS"/>
    <x v="314"/>
    <s v="New shared FS"/>
    <s v="Request a new shared FS"/>
    <x v="3"/>
    <s v="WindowsHousingDigitC"/>
    <s v="Windows housing for DIGIT C"/>
    <s v="RFC"/>
    <x v="411"/>
    <x v="5"/>
    <x v="0"/>
    <s v=""/>
    <m/>
    <s v="WindowsAddFS"/>
    <m/>
  </r>
  <r>
    <s v="???"/>
    <x v="315"/>
    <s v="Install New License"/>
    <s v="???"/>
    <x v="2"/>
    <s v="???"/>
    <s v="???"/>
    <s v="RFS"/>
    <x v="412"/>
    <x v="0"/>
    <x v="1"/>
    <s v=""/>
    <m/>
    <n v="0"/>
    <m/>
  </r>
  <r>
    <s v="???"/>
    <x v="315"/>
    <s v="Grant Access to New Local Administrator"/>
    <s v="???"/>
    <x v="2"/>
    <s v="???"/>
    <s v="???"/>
    <s v="RFS"/>
    <x v="413"/>
    <x v="0"/>
    <x v="1"/>
    <s v=""/>
    <m/>
    <n v="0"/>
    <m/>
  </r>
  <r>
    <s v="???"/>
    <x v="315"/>
    <s v="Restart"/>
    <s v="???"/>
    <x v="2"/>
    <s v="???"/>
    <s v="???"/>
    <s v="RFS"/>
    <x v="414"/>
    <x v="0"/>
    <x v="1"/>
    <s v=""/>
    <m/>
    <n v="0"/>
    <m/>
  </r>
  <r>
    <s v="???"/>
    <x v="315"/>
    <s v="Add New Oracle Datasource (Production only)"/>
    <s v="???"/>
    <x v="2"/>
    <s v="???"/>
    <s v="???"/>
    <s v="RFS"/>
    <x v="415"/>
    <x v="0"/>
    <x v="1"/>
    <s v=""/>
    <m/>
    <n v="0"/>
    <m/>
  </r>
  <r>
    <s v="???"/>
    <x v="315"/>
    <s v="PostgreSQL Requests"/>
    <s v="???"/>
    <x v="2"/>
    <s v="???"/>
    <s v="???"/>
    <s v="RFS"/>
    <x v="416"/>
    <x v="0"/>
    <x v="1"/>
    <s v=""/>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 firstHeaderRow="1" firstDataRow="1" firstDataCol="4" rowPageCount="1" colPageCount="1"/>
  <pivotFields count="15">
    <pivotField showAll="0"/>
    <pivotField axis="axisRow" outline="0" showAll="0" defaultSubtotal="0">
      <items count="351">
        <item x="0"/>
        <item x="1"/>
        <item x="2"/>
        <item x="3"/>
        <item x="4"/>
        <item x="5"/>
        <item x="6"/>
        <item x="7"/>
        <item x="8"/>
        <item x="9"/>
        <item x="10"/>
        <item x="11"/>
        <item x="12"/>
        <item x="13"/>
        <item x="14"/>
        <item m="1" x="319"/>
        <item x="16"/>
        <item x="17"/>
        <item x="18"/>
        <item x="19"/>
        <item x="20"/>
        <item x="21"/>
        <item x="22"/>
        <item x="23"/>
        <item x="24"/>
        <item x="26"/>
        <item x="25"/>
        <item x="27"/>
        <item x="28"/>
        <item x="29"/>
        <item x="30"/>
        <item x="31"/>
        <item x="32"/>
        <item x="33"/>
        <item x="34"/>
        <item x="35"/>
        <item x="36"/>
        <item x="37"/>
        <item x="38"/>
        <item x="39"/>
        <item x="40"/>
        <item x="41"/>
        <item x="42"/>
        <item x="43"/>
        <item x="44"/>
        <item x="45"/>
        <item x="46"/>
        <item x="47"/>
        <item x="48"/>
        <item x="49"/>
        <item x="50"/>
        <item x="51"/>
        <item x="52"/>
        <item x="53"/>
        <item m="1" x="340"/>
        <item m="1" x="329"/>
        <item m="1" x="331"/>
        <item m="1" x="349"/>
        <item m="1" x="325"/>
        <item x="58"/>
        <item x="59"/>
        <item m="1" x="341"/>
        <item m="1" x="348"/>
        <item m="1" x="330"/>
        <item m="1" x="332"/>
        <item m="1" x="350"/>
        <item m="1" x="326"/>
        <item m="1" x="344"/>
        <item m="1" x="320"/>
        <item x="67"/>
        <item x="68"/>
        <item x="69"/>
        <item x="70"/>
        <item m="1" x="345"/>
        <item x="71"/>
        <item x="72"/>
        <item x="73"/>
        <item x="74"/>
        <item x="75"/>
        <item x="76"/>
        <item x="77"/>
        <item x="78"/>
        <item x="79"/>
        <item x="80"/>
        <item x="81"/>
        <item x="82"/>
        <item x="83"/>
        <item x="84"/>
        <item x="85"/>
        <item x="86"/>
        <item x="87"/>
        <item x="88"/>
        <item x="89"/>
        <item x="90"/>
        <item x="91"/>
        <item x="92"/>
        <item x="93"/>
        <item x="94"/>
        <item x="95"/>
        <item x="96"/>
        <item x="97"/>
        <item x="98"/>
        <item x="99"/>
        <item m="1" x="333"/>
        <item x="101"/>
        <item x="102"/>
        <item x="103"/>
        <item x="104"/>
        <item x="105"/>
        <item x="106"/>
        <item x="107"/>
        <item x="108"/>
        <item x="109"/>
        <item x="110"/>
        <item m="1" x="328"/>
        <item x="112"/>
        <item x="113"/>
        <item x="114"/>
        <item x="115"/>
        <item x="116"/>
        <item x="117"/>
        <item x="118"/>
        <item x="119"/>
        <item x="120"/>
        <item x="121"/>
        <item x="122"/>
        <item x="123"/>
        <item x="124"/>
        <item x="125"/>
        <item x="126"/>
        <item x="127"/>
        <item x="128"/>
        <item x="129"/>
        <item x="130"/>
        <item x="131"/>
        <item x="132"/>
        <item x="133"/>
        <item x="134"/>
        <item x="135"/>
        <item x="136"/>
        <item x="137"/>
        <item x="138"/>
        <item m="1" x="339"/>
        <item x="140"/>
        <item x="141"/>
        <item x="142"/>
        <item x="143"/>
        <item x="144"/>
        <item x="145"/>
        <item x="146"/>
        <item x="147"/>
        <item x="148"/>
        <item x="149"/>
        <item x="150"/>
        <item x="151"/>
        <item x="152"/>
        <item x="153"/>
        <item x="154"/>
        <item x="155"/>
        <item x="156"/>
        <item x="157"/>
        <item m="1" x="334"/>
        <item m="1" x="322"/>
        <item x="160"/>
        <item m="1" x="316"/>
        <item x="162"/>
        <item x="163"/>
        <item x="164"/>
        <item x="165"/>
        <item x="166"/>
        <item x="167"/>
        <item x="168"/>
        <item x="170"/>
        <item x="171"/>
        <item x="172"/>
        <item x="173"/>
        <item x="174"/>
        <item x="175"/>
        <item x="176"/>
        <item x="177"/>
        <item x="178"/>
        <item x="179"/>
        <item x="180"/>
        <item x="181"/>
        <item x="182"/>
        <item x="183"/>
        <item x="184"/>
        <item m="1" x="336"/>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342"/>
        <item x="244"/>
        <item x="245"/>
        <item x="246"/>
        <item x="247"/>
        <item x="248"/>
        <item x="243"/>
        <item x="249"/>
        <item x="250"/>
        <item x="251"/>
        <item x="252"/>
        <item x="253"/>
        <item x="254"/>
        <item x="255"/>
        <item m="1" x="323"/>
        <item m="1" x="317"/>
        <item m="1" x="347"/>
        <item x="259"/>
        <item x="260"/>
        <item x="261"/>
        <item x="257"/>
        <item x="262"/>
        <item m="1" x="327"/>
        <item x="264"/>
        <item x="265"/>
        <item x="266"/>
        <item x="267"/>
        <item x="268"/>
        <item m="1" x="346"/>
        <item m="1" x="324"/>
        <item x="271"/>
        <item x="272"/>
        <item m="1" x="318"/>
        <item m="1" x="343"/>
        <item m="1" x="337"/>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m="1" x="338"/>
        <item m="1" x="335"/>
        <item x="307"/>
        <item x="308"/>
        <item x="309"/>
        <item x="310"/>
        <item x="311"/>
        <item x="312"/>
        <item x="313"/>
        <item x="314"/>
        <item x="315"/>
        <item x="256"/>
        <item x="258"/>
        <item x="263"/>
        <item x="273"/>
        <item x="274"/>
        <item x="275"/>
        <item x="169"/>
        <item x="54"/>
        <item x="55"/>
        <item x="56"/>
        <item x="57"/>
        <item x="60"/>
        <item x="61"/>
        <item x="62"/>
        <item x="63"/>
        <item x="64"/>
        <item x="65"/>
        <item x="111"/>
        <item x="158"/>
        <item x="159"/>
        <item x="269"/>
        <item x="270"/>
        <item x="305"/>
        <item x="306"/>
        <item m="1" x="321"/>
        <item x="15"/>
        <item x="66"/>
        <item x="100"/>
        <item x="139"/>
        <item x="161"/>
        <item x="185"/>
      </items>
    </pivotField>
    <pivotField showAll="0"/>
    <pivotField showAll="0"/>
    <pivotField axis="axisPage" multipleItemSelectionAllowed="1" showAll="0">
      <items count="5">
        <item h="1" x="3"/>
        <item x="1"/>
        <item x="0"/>
        <item x="2"/>
        <item t="default"/>
      </items>
    </pivotField>
    <pivotField showAll="0"/>
    <pivotField showAll="0"/>
    <pivotField showAll="0"/>
    <pivotField axis="axisRow" outline="0" showAll="0" sortType="descending" defaultSubtotal="0">
      <items count="417">
        <item h="1" x="396"/>
        <item h="1" x="395"/>
        <item h="1" x="192"/>
        <item h="1" x="184"/>
        <item h="1" x="164"/>
        <item h="1" x="160"/>
        <item h="1" x="167"/>
        <item h="1" x="161"/>
        <item h="1" x="193"/>
        <item h="1" x="203"/>
        <item h="1" x="163"/>
        <item h="1" x="185"/>
        <item h="1" x="206"/>
        <item h="1" x="165"/>
        <item h="1" x="201"/>
        <item h="1" x="207"/>
        <item h="1" x="32"/>
        <item h="1" x="31"/>
        <item h="1" x="381"/>
        <item h="1" x="393"/>
        <item h="1" x="382"/>
        <item h="1" x="407"/>
        <item h="1" x="406"/>
        <item h="1" x="384"/>
        <item h="1" x="386"/>
        <item h="1" x="385"/>
        <item h="1" x="376"/>
        <item h="1" x="378"/>
        <item h="1" x="377"/>
        <item h="1" x="373"/>
        <item h="1" x="392"/>
        <item h="1" x="387"/>
        <item h="1" x="388"/>
        <item h="1" x="398"/>
        <item h="1" x="397"/>
        <item h="1" x="380"/>
        <item h="1" x="375"/>
        <item h="1" x="394"/>
        <item h="1" x="379"/>
        <item h="1" x="405"/>
        <item h="1" x="374"/>
        <item h="1" x="391"/>
        <item h="1" x="372"/>
        <item h="1" x="370"/>
        <item h="1" x="369"/>
        <item h="1" x="371"/>
        <item h="1" x="321"/>
        <item h="1" x="400"/>
        <item h="1" x="92"/>
        <item h="1" x="91"/>
        <item h="1" x="93"/>
        <item h="1" x="90"/>
        <item h="1" x="89"/>
        <item h="1" x="94"/>
        <item h="1" x="365"/>
        <item h="1" x="363"/>
        <item h="1" x="362"/>
        <item h="1" x="367"/>
        <item h="1" x="352"/>
        <item h="1" x="349"/>
        <item h="1" x="356"/>
        <item h="1" x="368"/>
        <item h="1" x="355"/>
        <item h="1" x="366"/>
        <item h="1" x="341"/>
        <item h="1" x="339"/>
        <item h="1" x="354"/>
        <item h="1" x="364"/>
        <item h="1" x="337"/>
        <item h="1" x="351"/>
        <item h="1" x="350"/>
        <item h="1" x="344"/>
        <item h="1" x="343"/>
        <item h="1" x="336"/>
        <item h="1" x="348"/>
        <item h="1" x="353"/>
        <item h="1" x="346"/>
        <item h="1" x="335"/>
        <item h="1" x="342"/>
        <item h="1" x="340"/>
        <item h="1" x="347"/>
        <item h="1" x="345"/>
        <item h="1" x="338"/>
        <item h="1" x="320"/>
        <item h="1" x="122"/>
        <item h="1" x="120"/>
        <item h="1" x="334"/>
        <item h="1" x="332"/>
        <item h="1" x="333"/>
        <item h="1" x="325"/>
        <item h="1" x="331"/>
        <item h="1" x="330"/>
        <item h="1" x="204"/>
        <item h="1" x="205"/>
        <item h="1" x="324"/>
        <item h="1" x="323"/>
        <item h="1" x="404"/>
        <item h="1" x="317"/>
        <item h="1" x="318"/>
        <item h="1" x="329"/>
        <item h="1" x="327"/>
        <item h="1" x="326"/>
        <item h="1" x="328"/>
        <item h="1" x="316"/>
        <item h="1" x="252"/>
        <item h="1" x="253"/>
        <item h="1" x="314"/>
        <item h="1" x="313"/>
        <item h="1" x="309"/>
        <item h="1" x="126"/>
        <item h="1" x="390"/>
        <item h="1" x="389"/>
        <item h="1" x="303"/>
        <item h="1" x="302"/>
        <item h="1" x="301"/>
        <item h="1" x="300"/>
        <item h="1" x="304"/>
        <item h="1" x="305"/>
        <item h="1" x="299"/>
        <item h="1" x="290"/>
        <item h="1" x="282"/>
        <item h="1" x="288"/>
        <item h="1" x="274"/>
        <item h="1" x="292"/>
        <item h="1" x="287"/>
        <item h="1" x="285"/>
        <item h="1" x="289"/>
        <item h="1" x="281"/>
        <item h="1" x="291"/>
        <item h="1" x="286"/>
        <item h="1" x="293"/>
        <item h="1" x="294"/>
        <item h="1" x="283"/>
        <item h="1" x="415"/>
        <item h="1" x="414"/>
        <item h="1" x="412"/>
        <item h="1" x="413"/>
        <item h="1" x="284"/>
        <item h="1" x="276"/>
        <item h="1" x="275"/>
        <item h="1" x="279"/>
        <item h="1" x="273"/>
        <item h="1" x="277"/>
        <item h="1" x="270"/>
        <item h="1" x="271"/>
        <item h="1" x="272"/>
        <item h="1" x="278"/>
        <item h="1" x="280"/>
        <item h="1" x="29"/>
        <item h="1" x="30"/>
        <item h="1" x="28"/>
        <item h="1" x="263"/>
        <item h="1" x="265"/>
        <item h="1" x="269"/>
        <item h="1" x="266"/>
        <item h="1" x="264"/>
        <item h="1" x="268"/>
        <item h="1" x="267"/>
        <item h="1" x="261"/>
        <item h="1" x="262"/>
        <item h="1" x="136"/>
        <item h="1" x="137"/>
        <item h="1" x="399"/>
        <item h="1" x="256"/>
        <item h="1" x="226"/>
        <item h="1" x="245"/>
        <item h="1" x="247"/>
        <item h="1" x="236"/>
        <item h="1" x="235"/>
        <item h="1" x="240"/>
        <item h="1" x="232"/>
        <item h="1" x="257"/>
        <item h="1" x="231"/>
        <item h="1" x="259"/>
        <item h="1" x="248"/>
        <item h="1" x="237"/>
        <item h="1" x="238"/>
        <item h="1" x="251"/>
        <item h="1" x="246"/>
        <item h="1" x="250"/>
        <item h="1" x="243"/>
        <item h="1" x="227"/>
        <item h="1" x="228"/>
        <item h="1" x="239"/>
        <item h="1" x="249"/>
        <item h="1" x="258"/>
        <item h="1" x="229"/>
        <item h="1" x="230"/>
        <item h="1" x="260"/>
        <item h="1" x="241"/>
        <item h="1" x="255"/>
        <item h="1" x="244"/>
        <item h="1" x="242"/>
        <item h="1" x="254"/>
        <item h="1" x="234"/>
        <item h="1" x="233"/>
        <item h="1" x="224"/>
        <item h="1" x="225"/>
        <item h="1" x="221"/>
        <item x="223"/>
        <item h="1" x="222"/>
        <item h="1" x="110"/>
        <item h="1" x="217"/>
        <item h="1" x="216"/>
        <item h="1" x="170"/>
        <item h="1" x="169"/>
        <item h="1" x="171"/>
        <item h="1" x="211"/>
        <item h="1" x="214"/>
        <item h="1" x="215"/>
        <item h="1" x="213"/>
        <item h="1" x="166"/>
        <item h="1" x="168"/>
        <item h="1" x="202"/>
        <item h="1" x="199"/>
        <item h="1" x="191"/>
        <item h="1" x="189"/>
        <item h="1" x="162"/>
        <item h="1" x="200"/>
        <item h="1" x="175"/>
        <item h="1" x="174"/>
        <item h="1" x="210"/>
        <item h="1" x="195"/>
        <item h="1" x="188"/>
        <item h="1" x="187"/>
        <item h="1" x="178"/>
        <item h="1" x="182"/>
        <item h="1" x="177"/>
        <item h="1" x="176"/>
        <item h="1" x="198"/>
        <item h="1" x="209"/>
        <item h="1" x="208"/>
        <item h="1" x="190"/>
        <item h="1" x="196"/>
        <item h="1" x="179"/>
        <item h="1" x="180"/>
        <item h="1" x="194"/>
        <item h="1" x="183"/>
        <item h="1" x="186"/>
        <item h="1" x="173"/>
        <item h="1" x="172"/>
        <item h="1" x="197"/>
        <item h="1" x="181"/>
        <item h="1" x="159"/>
        <item h="1" x="156"/>
        <item h="1" x="158"/>
        <item h="1" x="155"/>
        <item h="1" x="157"/>
        <item h="1" x="154"/>
        <item h="1" x="298"/>
        <item h="1" x="311"/>
        <item h="1" x="310"/>
        <item h="1" x="24"/>
        <item h="1" x="112"/>
        <item x="68"/>
        <item x="67"/>
        <item x="86"/>
        <item x="85"/>
        <item x="88"/>
        <item x="87"/>
        <item h="1" x="312"/>
        <item h="1" x="140"/>
        <item h="1" x="142"/>
        <item h="1" x="153"/>
        <item h="1" x="149"/>
        <item h="1" x="148"/>
        <item h="1" x="147"/>
        <item h="1" x="146"/>
        <item h="1" x="151"/>
        <item h="1" x="152"/>
        <item h="1" x="145"/>
        <item h="1" x="150"/>
        <item h="1" x="144"/>
        <item h="1" x="135"/>
        <item h="1" x="134"/>
        <item h="1" x="133"/>
        <item h="1" x="138"/>
        <item h="1" x="141"/>
        <item h="1" x="143"/>
        <item h="1" x="139"/>
        <item h="1" x="132"/>
        <item h="1" x="129"/>
        <item h="1" x="128"/>
        <item h="1" x="127"/>
        <item h="1" x="125"/>
        <item h="1" x="124"/>
        <item h="1" x="121"/>
        <item h="1" x="109"/>
        <item h="1" x="111"/>
        <item h="1" x="119"/>
        <item h="1" x="118"/>
        <item h="1" x="117"/>
        <item h="1" x="116"/>
        <item h="1" x="108"/>
        <item h="1" x="113"/>
        <item h="1" x="115"/>
        <item h="1" x="114"/>
        <item h="1" x="104"/>
        <item h="1" x="98"/>
        <item h="1" x="99"/>
        <item h="1" x="106"/>
        <item h="1" x="107"/>
        <item h="1" x="105"/>
        <item h="1" x="102"/>
        <item h="1" x="103"/>
        <item h="1" x="100"/>
        <item h="1" x="101"/>
        <item h="1" x="401"/>
        <item h="1" x="357"/>
        <item h="1" x="409"/>
        <item h="1" x="220"/>
        <item h="1" x="218"/>
        <item h="1" x="73"/>
        <item h="1" x="84"/>
        <item h="1" x="83"/>
        <item h="1" x="411"/>
        <item h="1" x="408"/>
        <item h="1" x="69"/>
        <item h="1" x="78"/>
        <item h="1" x="77"/>
        <item h="1" x="70"/>
        <item h="1" x="361"/>
        <item h="1" x="79"/>
        <item h="1" x="219"/>
        <item h="1" x="96"/>
        <item h="1" x="410"/>
        <item h="1" x="72"/>
        <item h="1" x="71"/>
        <item h="1" x="82"/>
        <item h="1" x="81"/>
        <item h="1" x="95"/>
        <item h="1" x="97"/>
        <item h="1" x="80"/>
        <item h="1" x="359"/>
        <item h="1" x="360"/>
        <item h="1" x="8"/>
        <item h="1" x="7"/>
        <item h="1" x="11"/>
        <item h="1" x="295"/>
        <item h="1" x="212"/>
        <item h="1" x="44"/>
        <item h="1" x="76"/>
        <item h="1" x="75"/>
        <item h="1" x="74"/>
        <item h="1" x="383"/>
        <item h="1" x="306"/>
        <item h="1" x="297"/>
        <item h="1" x="296"/>
        <item h="1" x="43"/>
        <item h="1" x="308"/>
        <item h="1" x="307"/>
        <item h="1" x="358"/>
        <item h="1" x="60"/>
        <item h="1" x="56"/>
        <item h="1" x="66"/>
        <item h="1" x="64"/>
        <item h="1" x="58"/>
        <item h="1" x="57"/>
        <item h="1" x="62"/>
        <item h="1" x="61"/>
        <item h="1" x="65"/>
        <item h="1" x="59"/>
        <item h="1" x="55"/>
        <item h="1" x="63"/>
        <item h="1" x="319"/>
        <item h="1" x="416"/>
        <item h="1" x="27"/>
        <item h="1" x="315"/>
        <item h="1" x="54"/>
        <item h="1" x="53"/>
        <item h="1" x="52"/>
        <item h="1" x="123"/>
        <item h="1" x="51"/>
        <item h="1" x="47"/>
        <item h="1" x="46"/>
        <item h="1" x="48"/>
        <item h="1" x="49"/>
        <item h="1" x="42"/>
        <item h="1" x="41"/>
        <item h="1" x="40"/>
        <item h="1" x="36"/>
        <item h="1" x="35"/>
        <item h="1" x="33"/>
        <item h="1" x="45"/>
        <item h="1" x="50"/>
        <item h="1" x="38"/>
        <item h="1" x="39"/>
        <item h="1" x="34"/>
        <item h="1" x="37"/>
        <item h="1" x="130"/>
        <item h="1" x="131"/>
        <item h="1" x="22"/>
        <item h="1" x="21"/>
        <item h="1" x="23"/>
        <item h="1" x="6"/>
        <item h="1" x="5"/>
        <item h="1" x="18"/>
        <item h="1" x="17"/>
        <item h="1" x="10"/>
        <item h="1" x="9"/>
        <item h="1" x="14"/>
        <item h="1" x="13"/>
        <item h="1" x="20"/>
        <item h="1" x="19"/>
        <item h="1" x="12"/>
        <item h="1" x="16"/>
        <item h="1" x="15"/>
        <item h="1" x="4"/>
        <item h="1" x="3"/>
        <item h="1" x="1"/>
        <item h="1" x="2"/>
        <item h="1" x="0"/>
        <item h="1" x="26"/>
        <item h="1" x="25"/>
        <item h="1" x="403"/>
        <item h="1" x="402"/>
        <item h="1" x="322"/>
      </items>
    </pivotField>
    <pivotField axis="axisRow" outline="0" showAll="0" defaultSubtotal="0">
      <items count="18">
        <item x="0"/>
        <item x="1"/>
        <item x="12"/>
        <item x="3"/>
        <item x="17"/>
        <item x="5"/>
        <item x="13"/>
        <item x="14"/>
        <item x="15"/>
        <item x="2"/>
        <item x="16"/>
        <item x="10"/>
        <item x="11"/>
        <item x="8"/>
        <item x="9"/>
        <item x="4"/>
        <item x="6"/>
        <item x="7"/>
      </items>
    </pivotField>
    <pivotField axis="axisRow" showAll="0">
      <items count="4">
        <item x="1"/>
        <item x="2"/>
        <item x="0"/>
        <item t="default"/>
      </items>
    </pivotField>
    <pivotField showAll="0"/>
    <pivotField showAll="0"/>
    <pivotField showAll="0"/>
    <pivotField showAll="0" defaultSubtotal="0"/>
  </pivotFields>
  <rowFields count="4">
    <field x="1"/>
    <field x="8"/>
    <field x="9"/>
    <field x="10"/>
  </rowFields>
  <rowItems count="8">
    <i>
      <x v="53"/>
      <x v="254"/>
      <x v="14"/>
      <x v="2"/>
    </i>
    <i r="1">
      <x v="255"/>
      <x v="13"/>
      <x/>
    </i>
    <i>
      <x v="69"/>
      <x v="258"/>
      <x v="9"/>
      <x v="2"/>
    </i>
    <i>
      <x v="166"/>
      <x v="199"/>
      <x/>
      <x v="2"/>
    </i>
    <i>
      <x v="346"/>
      <x v="256"/>
      <x v="11"/>
      <x v="2"/>
    </i>
    <i r="1">
      <x v="257"/>
      <x v="9"/>
      <x v="2"/>
    </i>
    <i r="1">
      <x v="259"/>
      <x v="12"/>
      <x v="2"/>
    </i>
    <i t="grand">
      <x/>
    </i>
  </rowItems>
  <colItems count="1">
    <i/>
  </colItem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23" firstHeaderRow="1" firstDataRow="1" firstDataCol="2" rowPageCount="1" colPageCount="1"/>
  <pivotFields count="15">
    <pivotField showAll="0"/>
    <pivotField axis="axisRow" outline="0" showAll="0" defaultSubtotal="0">
      <items count="351">
        <item x="0"/>
        <item x="1"/>
        <item x="2"/>
        <item x="3"/>
        <item x="4"/>
        <item x="5"/>
        <item x="6"/>
        <item x="7"/>
        <item x="8"/>
        <item x="9"/>
        <item x="10"/>
        <item x="11"/>
        <item x="12"/>
        <item x="13"/>
        <item x="14"/>
        <item m="1" x="319"/>
        <item x="16"/>
        <item x="17"/>
        <item x="18"/>
        <item x="19"/>
        <item x="20"/>
        <item x="21"/>
        <item x="22"/>
        <item x="23"/>
        <item x="24"/>
        <item x="26"/>
        <item x="25"/>
        <item x="27"/>
        <item x="28"/>
        <item x="29"/>
        <item x="30"/>
        <item x="31"/>
        <item x="32"/>
        <item x="33"/>
        <item x="34"/>
        <item x="35"/>
        <item x="36"/>
        <item x="37"/>
        <item x="38"/>
        <item x="39"/>
        <item x="40"/>
        <item x="41"/>
        <item x="42"/>
        <item x="43"/>
        <item x="44"/>
        <item x="45"/>
        <item x="46"/>
        <item x="47"/>
        <item x="48"/>
        <item x="49"/>
        <item x="50"/>
        <item x="51"/>
        <item x="52"/>
        <item x="53"/>
        <item m="1" x="340"/>
        <item m="1" x="329"/>
        <item m="1" x="331"/>
        <item m="1" x="349"/>
        <item m="1" x="325"/>
        <item x="58"/>
        <item x="59"/>
        <item m="1" x="341"/>
        <item m="1" x="348"/>
        <item m="1" x="330"/>
        <item m="1" x="332"/>
        <item m="1" x="350"/>
        <item m="1" x="326"/>
        <item m="1" x="344"/>
        <item m="1" x="320"/>
        <item x="67"/>
        <item x="68"/>
        <item x="69"/>
        <item x="70"/>
        <item m="1" x="345"/>
        <item x="71"/>
        <item x="72"/>
        <item x="73"/>
        <item x="74"/>
        <item x="75"/>
        <item x="76"/>
        <item x="77"/>
        <item x="78"/>
        <item x="79"/>
        <item x="80"/>
        <item x="81"/>
        <item x="82"/>
        <item x="83"/>
        <item x="84"/>
        <item x="85"/>
        <item x="86"/>
        <item x="87"/>
        <item x="88"/>
        <item x="89"/>
        <item x="90"/>
        <item x="91"/>
        <item x="92"/>
        <item x="93"/>
        <item x="94"/>
        <item x="95"/>
        <item x="96"/>
        <item x="97"/>
        <item x="98"/>
        <item x="99"/>
        <item m="1" x="333"/>
        <item x="101"/>
        <item x="102"/>
        <item x="103"/>
        <item x="104"/>
        <item x="105"/>
        <item x="106"/>
        <item x="107"/>
        <item x="108"/>
        <item x="109"/>
        <item x="110"/>
        <item m="1" x="328"/>
        <item x="112"/>
        <item x="113"/>
        <item x="114"/>
        <item x="115"/>
        <item x="116"/>
        <item x="117"/>
        <item x="118"/>
        <item x="119"/>
        <item x="120"/>
        <item x="121"/>
        <item x="122"/>
        <item x="123"/>
        <item x="124"/>
        <item x="125"/>
        <item x="126"/>
        <item x="127"/>
        <item x="128"/>
        <item x="129"/>
        <item x="130"/>
        <item x="131"/>
        <item x="132"/>
        <item x="133"/>
        <item x="134"/>
        <item x="135"/>
        <item x="136"/>
        <item x="137"/>
        <item x="138"/>
        <item m="1" x="339"/>
        <item x="140"/>
        <item x="141"/>
        <item x="142"/>
        <item x="143"/>
        <item x="144"/>
        <item x="145"/>
        <item x="146"/>
        <item x="147"/>
        <item x="148"/>
        <item x="149"/>
        <item x="150"/>
        <item x="151"/>
        <item x="152"/>
        <item x="153"/>
        <item x="154"/>
        <item x="155"/>
        <item x="156"/>
        <item x="157"/>
        <item m="1" x="334"/>
        <item m="1" x="322"/>
        <item x="160"/>
        <item m="1" x="316"/>
        <item x="162"/>
        <item x="163"/>
        <item x="164"/>
        <item x="165"/>
        <item x="166"/>
        <item x="167"/>
        <item x="168"/>
        <item x="170"/>
        <item x="171"/>
        <item x="172"/>
        <item x="173"/>
        <item x="174"/>
        <item x="175"/>
        <item x="176"/>
        <item x="177"/>
        <item x="178"/>
        <item x="179"/>
        <item x="180"/>
        <item x="181"/>
        <item x="182"/>
        <item x="183"/>
        <item x="184"/>
        <item m="1" x="336"/>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342"/>
        <item x="244"/>
        <item x="245"/>
        <item x="246"/>
        <item x="247"/>
        <item x="248"/>
        <item x="243"/>
        <item x="249"/>
        <item x="250"/>
        <item x="251"/>
        <item x="252"/>
        <item x="253"/>
        <item x="254"/>
        <item x="255"/>
        <item m="1" x="323"/>
        <item m="1" x="317"/>
        <item m="1" x="347"/>
        <item x="259"/>
        <item x="260"/>
        <item x="261"/>
        <item x="257"/>
        <item x="262"/>
        <item m="1" x="327"/>
        <item x="264"/>
        <item x="265"/>
        <item x="266"/>
        <item x="267"/>
        <item x="268"/>
        <item m="1" x="346"/>
        <item m="1" x="324"/>
        <item x="271"/>
        <item x="272"/>
        <item m="1" x="318"/>
        <item m="1" x="343"/>
        <item m="1" x="337"/>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m="1" x="338"/>
        <item m="1" x="335"/>
        <item x="307"/>
        <item x="308"/>
        <item x="309"/>
        <item x="310"/>
        <item x="311"/>
        <item x="312"/>
        <item x="313"/>
        <item x="314"/>
        <item x="315"/>
        <item x="256"/>
        <item x="258"/>
        <item x="263"/>
        <item x="273"/>
        <item x="274"/>
        <item x="275"/>
        <item x="169"/>
        <item x="54"/>
        <item x="55"/>
        <item x="56"/>
        <item x="57"/>
        <item x="60"/>
        <item x="61"/>
        <item x="62"/>
        <item x="63"/>
        <item x="64"/>
        <item x="65"/>
        <item x="111"/>
        <item x="158"/>
        <item x="159"/>
        <item x="269"/>
        <item x="270"/>
        <item x="305"/>
        <item x="306"/>
        <item m="1" x="321"/>
        <item x="15"/>
        <item x="66"/>
        <item x="100"/>
        <item x="139"/>
        <item x="161"/>
        <item x="185"/>
      </items>
    </pivotField>
    <pivotField showAll="0"/>
    <pivotField showAll="0"/>
    <pivotField axis="axisPage" multipleItemSelectionAllowed="1" showAll="0">
      <items count="5">
        <item h="1" x="3"/>
        <item x="1"/>
        <item x="0"/>
        <item x="2"/>
        <item t="default"/>
      </items>
    </pivotField>
    <pivotField showAll="0"/>
    <pivotField showAll="0"/>
    <pivotField showAll="0"/>
    <pivotField axis="axisRow" outline="0" showAll="0" defaultSubtotal="0">
      <items count="417">
        <item x="322"/>
        <item x="402"/>
        <item x="403"/>
        <item x="25"/>
        <item x="26"/>
        <item x="0"/>
        <item x="2"/>
        <item x="1"/>
        <item x="3"/>
        <item x="4"/>
        <item x="15"/>
        <item x="16"/>
        <item x="12"/>
        <item x="19"/>
        <item x="20"/>
        <item x="13"/>
        <item x="14"/>
        <item x="9"/>
        <item x="10"/>
        <item x="17"/>
        <item x="18"/>
        <item x="5"/>
        <item x="6"/>
        <item x="23"/>
        <item x="21"/>
        <item x="22"/>
        <item x="131"/>
        <item x="130"/>
        <item x="37"/>
        <item x="34"/>
        <item x="39"/>
        <item x="38"/>
        <item x="50"/>
        <item x="45"/>
        <item x="33"/>
        <item x="35"/>
        <item x="36"/>
        <item x="40"/>
        <item x="41"/>
        <item x="42"/>
        <item x="49"/>
        <item x="48"/>
        <item x="46"/>
        <item x="47"/>
        <item x="51"/>
        <item x="123"/>
        <item x="52"/>
        <item x="53"/>
        <item x="54"/>
        <item x="315"/>
        <item x="27"/>
        <item x="416"/>
        <item x="319"/>
        <item x="63"/>
        <item x="55"/>
        <item x="59"/>
        <item x="65"/>
        <item x="61"/>
        <item x="62"/>
        <item x="57"/>
        <item x="58"/>
        <item x="64"/>
        <item x="66"/>
        <item x="56"/>
        <item x="60"/>
        <item x="358"/>
        <item x="307"/>
        <item x="308"/>
        <item x="43"/>
        <item x="296"/>
        <item x="297"/>
        <item x="306"/>
        <item x="383"/>
        <item x="74"/>
        <item x="75"/>
        <item x="76"/>
        <item x="44"/>
        <item x="212"/>
        <item x="295"/>
        <item x="11"/>
        <item x="7"/>
        <item x="8"/>
        <item x="360"/>
        <item x="359"/>
        <item x="80"/>
        <item x="97"/>
        <item x="95"/>
        <item x="81"/>
        <item x="82"/>
        <item x="71"/>
        <item x="72"/>
        <item x="410"/>
        <item x="96"/>
        <item x="219"/>
        <item x="79"/>
        <item x="361"/>
        <item x="70"/>
        <item x="77"/>
        <item x="78"/>
        <item x="69"/>
        <item x="408"/>
        <item x="411"/>
        <item x="83"/>
        <item x="84"/>
        <item x="73"/>
        <item x="218"/>
        <item x="220"/>
        <item x="409"/>
        <item x="357"/>
        <item x="401"/>
        <item x="101"/>
        <item x="100"/>
        <item x="103"/>
        <item x="102"/>
        <item x="105"/>
        <item x="107"/>
        <item x="106"/>
        <item x="99"/>
        <item x="98"/>
        <item x="104"/>
        <item x="114"/>
        <item x="115"/>
        <item x="113"/>
        <item x="108"/>
        <item x="116"/>
        <item x="117"/>
        <item x="118"/>
        <item x="119"/>
        <item x="111"/>
        <item x="109"/>
        <item x="121"/>
        <item x="124"/>
        <item x="125"/>
        <item x="127"/>
        <item x="128"/>
        <item x="129"/>
        <item x="132"/>
        <item x="139"/>
        <item x="143"/>
        <item x="141"/>
        <item x="138"/>
        <item x="133"/>
        <item x="134"/>
        <item x="135"/>
        <item x="144"/>
        <item x="150"/>
        <item x="145"/>
        <item x="152"/>
        <item x="151"/>
        <item x="146"/>
        <item x="147"/>
        <item x="148"/>
        <item x="149"/>
        <item x="153"/>
        <item x="142"/>
        <item x="140"/>
        <item x="312"/>
        <item x="87"/>
        <item x="88"/>
        <item x="85"/>
        <item x="86"/>
        <item x="67"/>
        <item x="68"/>
        <item x="112"/>
        <item x="24"/>
        <item x="310"/>
        <item x="311"/>
        <item x="298"/>
        <item x="154"/>
        <item x="157"/>
        <item x="155"/>
        <item x="158"/>
        <item x="156"/>
        <item x="159"/>
        <item x="181"/>
        <item x="197"/>
        <item x="172"/>
        <item x="173"/>
        <item x="186"/>
        <item x="183"/>
        <item x="194"/>
        <item x="180"/>
        <item x="179"/>
        <item x="196"/>
        <item x="190"/>
        <item x="208"/>
        <item x="209"/>
        <item x="198"/>
        <item x="176"/>
        <item x="177"/>
        <item x="182"/>
        <item x="178"/>
        <item x="187"/>
        <item x="188"/>
        <item x="195"/>
        <item x="210"/>
        <item x="174"/>
        <item x="175"/>
        <item x="200"/>
        <item x="162"/>
        <item x="189"/>
        <item x="191"/>
        <item x="199"/>
        <item x="202"/>
        <item x="168"/>
        <item x="166"/>
        <item x="213"/>
        <item x="215"/>
        <item x="214"/>
        <item x="211"/>
        <item x="171"/>
        <item x="169"/>
        <item x="170"/>
        <item x="216"/>
        <item x="217"/>
        <item x="110"/>
        <item x="222"/>
        <item x="223"/>
        <item x="221"/>
        <item x="225"/>
        <item x="224"/>
        <item x="233"/>
        <item x="234"/>
        <item x="254"/>
        <item x="242"/>
        <item x="244"/>
        <item x="255"/>
        <item x="241"/>
        <item x="260"/>
        <item x="230"/>
        <item x="229"/>
        <item x="258"/>
        <item x="249"/>
        <item x="239"/>
        <item x="228"/>
        <item x="227"/>
        <item x="243"/>
        <item x="250"/>
        <item x="246"/>
        <item x="251"/>
        <item x="238"/>
        <item x="237"/>
        <item x="248"/>
        <item x="259"/>
        <item x="231"/>
        <item x="257"/>
        <item x="232"/>
        <item x="240"/>
        <item x="235"/>
        <item x="236"/>
        <item x="247"/>
        <item x="245"/>
        <item x="226"/>
        <item x="256"/>
        <item x="399"/>
        <item x="137"/>
        <item x="136"/>
        <item x="262"/>
        <item x="261"/>
        <item x="267"/>
        <item x="268"/>
        <item x="264"/>
        <item x="266"/>
        <item x="269"/>
        <item x="265"/>
        <item x="263"/>
        <item x="28"/>
        <item x="30"/>
        <item x="29"/>
        <item x="280"/>
        <item x="278"/>
        <item x="272"/>
        <item x="271"/>
        <item x="270"/>
        <item x="277"/>
        <item x="273"/>
        <item x="279"/>
        <item x="275"/>
        <item x="276"/>
        <item x="284"/>
        <item x="413"/>
        <item x="412"/>
        <item x="414"/>
        <item x="415"/>
        <item x="283"/>
        <item x="294"/>
        <item x="293"/>
        <item x="286"/>
        <item x="291"/>
        <item x="281"/>
        <item x="289"/>
        <item x="285"/>
        <item x="287"/>
        <item x="292"/>
        <item x="274"/>
        <item x="288"/>
        <item x="282"/>
        <item x="290"/>
        <item x="299"/>
        <item x="305"/>
        <item x="304"/>
        <item x="300"/>
        <item x="301"/>
        <item x="302"/>
        <item x="303"/>
        <item x="389"/>
        <item x="390"/>
        <item x="126"/>
        <item x="309"/>
        <item x="313"/>
        <item x="314"/>
        <item x="253"/>
        <item x="252"/>
        <item x="316"/>
        <item x="328"/>
        <item x="326"/>
        <item x="327"/>
        <item x="329"/>
        <item x="318"/>
        <item x="317"/>
        <item x="404"/>
        <item x="323"/>
        <item x="324"/>
        <item x="205"/>
        <item x="204"/>
        <item x="330"/>
        <item x="331"/>
        <item x="325"/>
        <item x="333"/>
        <item x="332"/>
        <item x="334"/>
        <item x="120"/>
        <item x="122"/>
        <item x="320"/>
        <item x="338"/>
        <item x="345"/>
        <item x="347"/>
        <item x="340"/>
        <item x="342"/>
        <item x="335"/>
        <item x="346"/>
        <item x="353"/>
        <item x="348"/>
        <item x="336"/>
        <item x="343"/>
        <item x="344"/>
        <item x="350"/>
        <item x="351"/>
        <item x="337"/>
        <item x="364"/>
        <item x="354"/>
        <item x="339"/>
        <item x="341"/>
        <item x="366"/>
        <item x="355"/>
        <item x="368"/>
        <item x="356"/>
        <item x="349"/>
        <item x="352"/>
        <item x="367"/>
        <item x="362"/>
        <item x="363"/>
        <item x="365"/>
        <item x="94"/>
        <item x="89"/>
        <item x="90"/>
        <item x="93"/>
        <item x="91"/>
        <item x="92"/>
        <item x="400"/>
        <item x="321"/>
        <item x="371"/>
        <item x="369"/>
        <item x="370"/>
        <item x="372"/>
        <item x="391"/>
        <item x="374"/>
        <item x="405"/>
        <item x="379"/>
        <item x="394"/>
        <item x="375"/>
        <item x="380"/>
        <item x="397"/>
        <item x="398"/>
        <item x="388"/>
        <item x="387"/>
        <item x="392"/>
        <item x="373"/>
        <item x="377"/>
        <item x="378"/>
        <item x="376"/>
        <item x="385"/>
        <item x="386"/>
        <item x="384"/>
        <item x="406"/>
        <item x="407"/>
        <item x="382"/>
        <item x="393"/>
        <item x="381"/>
        <item x="31"/>
        <item x="32"/>
        <item x="207"/>
        <item x="201"/>
        <item x="165"/>
        <item x="206"/>
        <item x="185"/>
        <item x="163"/>
        <item x="203"/>
        <item x="193"/>
        <item x="161"/>
        <item x="167"/>
        <item x="160"/>
        <item x="164"/>
        <item x="184"/>
        <item x="192"/>
        <item x="395"/>
        <item x="396"/>
      </items>
    </pivotField>
    <pivotField showAll="0"/>
    <pivotField showAll="0"/>
    <pivotField showAll="0"/>
    <pivotField showAll="0"/>
    <pivotField showAll="0"/>
    <pivotField showAll="0" defaultSubtotal="0"/>
  </pivotFields>
  <rowFields count="2">
    <field x="8"/>
    <field x="1"/>
  </rowFields>
  <rowItems count="420">
    <i>
      <x/>
      <x v="242"/>
    </i>
    <i>
      <x v="1"/>
      <x v="311"/>
    </i>
    <i>
      <x v="2"/>
      <x v="311"/>
    </i>
    <i>
      <x v="3"/>
      <x v="16"/>
    </i>
    <i>
      <x v="4"/>
      <x v="17"/>
    </i>
    <i>
      <x v="5"/>
      <x/>
    </i>
    <i>
      <x v="6"/>
      <x v="2"/>
    </i>
    <i>
      <x v="7"/>
      <x v="1"/>
    </i>
    <i>
      <x v="8"/>
      <x v="3"/>
    </i>
    <i>
      <x v="9"/>
      <x v="3"/>
    </i>
    <i>
      <x v="10"/>
      <x v="9"/>
    </i>
    <i>
      <x v="11"/>
      <x v="9"/>
    </i>
    <i>
      <x v="12"/>
      <x v="7"/>
    </i>
    <i>
      <x v="13"/>
      <x v="11"/>
    </i>
    <i>
      <x v="14"/>
      <x v="11"/>
    </i>
    <i>
      <x v="15"/>
      <x v="8"/>
    </i>
    <i>
      <x v="16"/>
      <x v="8"/>
    </i>
    <i>
      <x v="17"/>
      <x v="6"/>
    </i>
    <i>
      <x v="18"/>
      <x v="6"/>
    </i>
    <i>
      <x v="19"/>
      <x v="10"/>
    </i>
    <i>
      <x v="20"/>
      <x v="10"/>
    </i>
    <i>
      <x v="21"/>
      <x v="4"/>
    </i>
    <i>
      <x v="22"/>
      <x v="4"/>
    </i>
    <i>
      <x v="23"/>
      <x v="14"/>
    </i>
    <i>
      <x v="24"/>
      <x v="12"/>
    </i>
    <i>
      <x v="25"/>
      <x v="13"/>
    </i>
    <i>
      <x v="26"/>
      <x v="109"/>
    </i>
    <i>
      <x v="27"/>
      <x v="108"/>
    </i>
    <i>
      <x v="28"/>
      <x v="28"/>
    </i>
    <i>
      <x v="29"/>
      <x v="26"/>
    </i>
    <i>
      <x v="30"/>
      <x v="30"/>
    </i>
    <i>
      <x v="31"/>
      <x v="29"/>
    </i>
    <i>
      <x v="32"/>
      <x v="40"/>
    </i>
    <i>
      <x v="33"/>
      <x v="36"/>
    </i>
    <i>
      <x v="34"/>
      <x v="24"/>
    </i>
    <i>
      <x v="35"/>
      <x v="26"/>
    </i>
    <i>
      <x v="36"/>
      <x v="27"/>
    </i>
    <i>
      <x v="37"/>
      <x v="31"/>
    </i>
    <i>
      <x v="38"/>
      <x v="32"/>
    </i>
    <i>
      <x v="39"/>
      <x v="33"/>
    </i>
    <i>
      <x v="40"/>
      <x v="39"/>
    </i>
    <i>
      <x v="41"/>
      <x v="38"/>
    </i>
    <i>
      <x v="43"/>
      <x v="37"/>
    </i>
    <i>
      <x v="44"/>
      <x v="41"/>
    </i>
    <i>
      <x v="45"/>
      <x v="101"/>
    </i>
    <i>
      <x v="46"/>
      <x v="42"/>
    </i>
    <i>
      <x v="47"/>
      <x v="43"/>
    </i>
    <i>
      <x v="48"/>
      <x v="44"/>
    </i>
    <i>
      <x v="49"/>
      <x v="235"/>
    </i>
    <i>
      <x v="50"/>
      <x v="18"/>
    </i>
    <i>
      <x v="51"/>
      <x v="319"/>
    </i>
    <i>
      <x v="52"/>
      <x v="239"/>
    </i>
    <i>
      <x v="53"/>
      <x v="50"/>
    </i>
    <i>
      <x v="54"/>
      <x v="45"/>
    </i>
    <i>
      <x v="55"/>
      <x v="48"/>
    </i>
    <i>
      <x v="56"/>
      <x v="51"/>
    </i>
    <i>
      <x v="57"/>
      <x v="50"/>
    </i>
    <i>
      <x v="58"/>
      <x v="50"/>
    </i>
    <i>
      <x v="61"/>
      <x v="51"/>
    </i>
    <i>
      <x v="62"/>
      <x v="52"/>
    </i>
    <i>
      <x v="63"/>
      <x v="46"/>
    </i>
    <i>
      <x v="64"/>
      <x v="49"/>
    </i>
    <i>
      <x v="65"/>
      <x v="340"/>
    </i>
    <i r="1">
      <x v="342"/>
    </i>
    <i>
      <x v="66"/>
      <x v="232"/>
    </i>
    <i>
      <x v="67"/>
      <x v="232"/>
    </i>
    <i>
      <x v="68"/>
      <x v="34"/>
    </i>
    <i>
      <x v="69"/>
      <x v="222"/>
    </i>
    <i>
      <x v="70"/>
      <x v="222"/>
    </i>
    <i>
      <x v="71"/>
      <x v="232"/>
    </i>
    <i>
      <x v="72"/>
      <x v="295"/>
    </i>
    <i>
      <x v="73"/>
      <x v="59"/>
    </i>
    <i>
      <x v="74"/>
      <x v="59"/>
    </i>
    <i>
      <x v="75"/>
      <x v="60"/>
    </i>
    <i>
      <x v="76"/>
      <x v="35"/>
    </i>
    <i>
      <x v="77"/>
      <x v="157"/>
    </i>
    <i>
      <x v="78"/>
      <x v="221"/>
    </i>
    <i>
      <x v="79"/>
      <x v="7"/>
    </i>
    <i>
      <x v="80"/>
      <x v="5"/>
    </i>
    <i>
      <x v="81"/>
      <x v="5"/>
    </i>
    <i>
      <x v="82"/>
      <x v="341"/>
    </i>
    <i r="1">
      <x v="343"/>
    </i>
    <i>
      <x v="83"/>
      <x v="341"/>
    </i>
    <i r="1">
      <x v="343"/>
    </i>
    <i>
      <x v="84"/>
      <x v="333"/>
    </i>
    <i>
      <x v="85"/>
      <x v="77"/>
    </i>
    <i>
      <x v="86"/>
      <x v="76"/>
    </i>
    <i>
      <x v="87"/>
      <x v="334"/>
    </i>
    <i>
      <x v="88"/>
      <x v="335"/>
    </i>
    <i>
      <x v="89"/>
      <x v="329"/>
    </i>
    <i>
      <x v="90"/>
      <x v="330"/>
    </i>
    <i>
      <x v="91"/>
      <x v="317"/>
    </i>
    <i>
      <x v="92"/>
      <x v="77"/>
    </i>
    <i>
      <x v="93"/>
      <x v="339"/>
    </i>
    <i>
      <x v="94"/>
      <x v="333"/>
    </i>
    <i>
      <x v="95"/>
      <x v="341"/>
    </i>
    <i r="1">
      <x v="343"/>
    </i>
    <i>
      <x v="96"/>
      <x v="328"/>
    </i>
    <i>
      <x v="97"/>
      <x v="331"/>
    </i>
    <i>
      <x v="98"/>
      <x v="332"/>
    </i>
    <i>
      <x v="99"/>
      <x v="327"/>
    </i>
    <i>
      <x v="100"/>
      <x v="316"/>
    </i>
    <i>
      <x v="102"/>
      <x v="333"/>
    </i>
    <i>
      <x v="103"/>
      <x v="336"/>
    </i>
    <i>
      <x v="104"/>
      <x v="328"/>
    </i>
    <i>
      <x v="105"/>
      <x v="339"/>
    </i>
    <i>
      <x v="106"/>
      <x v="339"/>
    </i>
    <i>
      <x v="107"/>
      <x v="316"/>
    </i>
    <i>
      <x v="108"/>
      <x v="340"/>
    </i>
    <i>
      <x v="109"/>
      <x v="342"/>
    </i>
    <i>
      <x v="110"/>
      <x v="86"/>
    </i>
    <i>
      <x v="111"/>
      <x v="86"/>
    </i>
    <i>
      <x v="112"/>
      <x v="82"/>
    </i>
    <i>
      <x v="113"/>
      <x v="81"/>
    </i>
    <i>
      <x v="114"/>
      <x v="84"/>
    </i>
    <i>
      <x v="115"/>
      <x v="87"/>
    </i>
    <i>
      <x v="116"/>
      <x v="85"/>
    </i>
    <i>
      <x v="117"/>
      <x v="79"/>
    </i>
    <i>
      <x v="118"/>
      <x v="78"/>
    </i>
    <i>
      <x v="119"/>
      <x v="83"/>
    </i>
    <i>
      <x v="120"/>
      <x v="92"/>
    </i>
    <i>
      <x v="121"/>
      <x v="93"/>
    </i>
    <i>
      <x v="122"/>
      <x v="91"/>
    </i>
    <i>
      <x v="123"/>
      <x v="88"/>
    </i>
    <i>
      <x v="124"/>
      <x v="94"/>
    </i>
    <i>
      <x v="125"/>
      <x v="95"/>
    </i>
    <i>
      <x v="126"/>
      <x v="96"/>
    </i>
    <i>
      <x v="127"/>
      <x v="97"/>
    </i>
    <i>
      <x v="128"/>
      <x v="90"/>
    </i>
    <i>
      <x v="129"/>
      <x v="89"/>
    </i>
    <i>
      <x v="130"/>
      <x v="99"/>
    </i>
    <i>
      <x v="131"/>
      <x v="102"/>
    </i>
    <i>
      <x v="132"/>
      <x v="347"/>
    </i>
    <i>
      <x v="133"/>
      <x v="105"/>
    </i>
    <i>
      <x v="134"/>
      <x v="106"/>
    </i>
    <i>
      <x v="135"/>
      <x v="107"/>
    </i>
    <i>
      <x v="136"/>
      <x v="110"/>
    </i>
    <i>
      <x v="137"/>
      <x v="115"/>
    </i>
    <i>
      <x v="138"/>
      <x v="117"/>
    </i>
    <i>
      <x v="139"/>
      <x v="116"/>
    </i>
    <i>
      <x v="140"/>
      <x v="113"/>
    </i>
    <i>
      <x v="141"/>
      <x v="111"/>
    </i>
    <i>
      <x v="142"/>
      <x v="111"/>
    </i>
    <i>
      <x v="143"/>
      <x v="111"/>
    </i>
    <i>
      <x v="144"/>
      <x v="118"/>
    </i>
    <i>
      <x v="145"/>
      <x v="124"/>
    </i>
    <i>
      <x v="147"/>
      <x v="126"/>
    </i>
    <i>
      <x v="148"/>
      <x v="125"/>
    </i>
    <i>
      <x v="149"/>
      <x v="120"/>
    </i>
    <i>
      <x v="150"/>
      <x v="121"/>
    </i>
    <i>
      <x v="151"/>
      <x v="122"/>
    </i>
    <i>
      <x v="152"/>
      <x v="123"/>
    </i>
    <i>
      <x v="153"/>
      <x v="127"/>
    </i>
    <i>
      <x v="154"/>
      <x v="117"/>
    </i>
    <i>
      <x v="155"/>
      <x v="116"/>
    </i>
    <i>
      <x v="156"/>
      <x v="234"/>
    </i>
    <i>
      <x v="157"/>
      <x v="346"/>
    </i>
    <i>
      <x v="158"/>
      <x v="69"/>
    </i>
    <i>
      <x v="159"/>
      <x v="346"/>
    </i>
    <i>
      <x v="160"/>
      <x v="346"/>
    </i>
    <i>
      <x v="161"/>
      <x v="53"/>
    </i>
    <i>
      <x v="162"/>
      <x v="53"/>
    </i>
    <i>
      <x v="163"/>
      <x v="90"/>
    </i>
    <i>
      <x v="164"/>
      <x v="337"/>
    </i>
    <i r="1">
      <x v="341"/>
    </i>
    <i r="1">
      <x v="343"/>
    </i>
    <i r="1">
      <x v="345"/>
    </i>
    <i r="1">
      <x v="349"/>
    </i>
    <i>
      <x v="165"/>
      <x v="233"/>
    </i>
    <i>
      <x v="166"/>
      <x v="233"/>
    </i>
    <i>
      <x v="167"/>
      <x v="223"/>
    </i>
    <i>
      <x v="168"/>
      <x v="128"/>
    </i>
    <i>
      <x v="169"/>
      <x v="131"/>
    </i>
    <i>
      <x v="170"/>
      <x v="129"/>
    </i>
    <i>
      <x v="171"/>
      <x v="132"/>
    </i>
    <i>
      <x v="172"/>
      <x v="130"/>
    </i>
    <i>
      <x v="173"/>
      <x v="133"/>
    </i>
    <i>
      <x v="174"/>
      <x v="141"/>
    </i>
    <i>
      <x v="175"/>
      <x v="149"/>
    </i>
    <i>
      <x v="176"/>
      <x v="139"/>
    </i>
    <i>
      <x v="177"/>
      <x v="139"/>
    </i>
    <i>
      <x v="178"/>
      <x v="145"/>
    </i>
    <i>
      <x v="179"/>
      <x v="143"/>
    </i>
    <i>
      <x v="180"/>
      <x v="148"/>
    </i>
    <i>
      <x v="181"/>
      <x v="141"/>
    </i>
    <i>
      <x v="182"/>
      <x v="141"/>
    </i>
    <i>
      <x v="183"/>
      <x v="149"/>
    </i>
    <i>
      <x v="184"/>
      <x v="146"/>
    </i>
    <i>
      <x v="185"/>
      <x v="155"/>
    </i>
    <i>
      <x v="186"/>
      <x v="156"/>
    </i>
    <i>
      <x v="187"/>
      <x v="150"/>
    </i>
    <i>
      <x v="188"/>
      <x v="140"/>
    </i>
    <i>
      <x v="189"/>
      <x v="140"/>
    </i>
    <i>
      <x v="190"/>
      <x v="348"/>
    </i>
    <i>
      <x v="191"/>
      <x v="140"/>
    </i>
    <i>
      <x v="192"/>
      <x v="145"/>
    </i>
    <i>
      <x v="193"/>
      <x v="145"/>
    </i>
    <i>
      <x v="194"/>
      <x v="148"/>
    </i>
    <i>
      <x v="195"/>
      <x v="156"/>
    </i>
    <i>
      <x v="196"/>
      <x v="139"/>
    </i>
    <i>
      <x v="197"/>
      <x v="139"/>
    </i>
    <i>
      <x v="198"/>
      <x v="151"/>
    </i>
    <i>
      <x v="199"/>
      <x v="135"/>
    </i>
    <i>
      <x v="200"/>
      <x v="145"/>
    </i>
    <i>
      <x v="201"/>
      <x v="146"/>
    </i>
    <i>
      <x v="202"/>
      <x v="150"/>
    </i>
    <i>
      <x v="203"/>
      <x v="152"/>
    </i>
    <i>
      <x v="204"/>
      <x v="137"/>
    </i>
    <i>
      <x v="205"/>
      <x v="137"/>
    </i>
    <i>
      <x v="206"/>
      <x v="158"/>
    </i>
    <i>
      <x v="207"/>
      <x v="160"/>
    </i>
    <i>
      <x v="208"/>
      <x v="159"/>
    </i>
    <i>
      <x v="209"/>
      <x v="157"/>
    </i>
    <i>
      <x v="211"/>
      <x v="138"/>
    </i>
    <i>
      <x v="212"/>
      <x v="138"/>
    </i>
    <i>
      <x v="213"/>
      <x v="338"/>
    </i>
    <i>
      <x v="214"/>
      <x v="338"/>
    </i>
    <i>
      <x v="215"/>
      <x v="89"/>
    </i>
    <i>
      <x v="216"/>
      <x v="165"/>
    </i>
    <i>
      <x v="217"/>
      <x v="166"/>
    </i>
    <i>
      <x v="218"/>
      <x v="163"/>
    </i>
    <i>
      <x v="219"/>
      <x v="168"/>
    </i>
    <i>
      <x v="220"/>
      <x v="167"/>
    </i>
    <i>
      <x v="221"/>
      <x v="326"/>
    </i>
    <i>
      <x v="222"/>
      <x v="172"/>
    </i>
    <i>
      <x v="223"/>
      <x v="186"/>
    </i>
    <i>
      <x v="224"/>
      <x v="176"/>
    </i>
    <i>
      <x v="225"/>
      <x v="178"/>
    </i>
    <i>
      <x v="226"/>
      <x v="350"/>
    </i>
    <i>
      <x v="227"/>
      <x v="175"/>
    </i>
    <i>
      <x v="228"/>
      <x v="190"/>
    </i>
    <i>
      <x v="229"/>
      <x v="171"/>
    </i>
    <i>
      <x v="230"/>
      <x v="171"/>
    </i>
    <i>
      <x v="231"/>
      <x v="188"/>
    </i>
    <i>
      <x v="232"/>
      <x v="181"/>
    </i>
    <i>
      <x v="233"/>
      <x v="174"/>
    </i>
    <i>
      <x v="234"/>
      <x v="170"/>
    </i>
    <i>
      <x v="235"/>
      <x v="169"/>
    </i>
    <i>
      <x v="236"/>
      <x v="177"/>
    </i>
    <i>
      <x v="237"/>
      <x v="182"/>
    </i>
    <i>
      <x v="238"/>
      <x v="179"/>
    </i>
    <i>
      <x v="239"/>
      <x v="183"/>
    </i>
    <i>
      <x v="240"/>
      <x v="173"/>
    </i>
    <i>
      <x v="241"/>
      <x v="173"/>
    </i>
    <i>
      <x v="242"/>
      <x v="180"/>
    </i>
    <i>
      <x v="243"/>
      <x v="189"/>
    </i>
    <i>
      <x v="244"/>
      <x v="171"/>
    </i>
    <i>
      <x v="245"/>
      <x v="188"/>
    </i>
    <i>
      <x v="247"/>
      <x v="174"/>
    </i>
    <i>
      <x v="248"/>
      <x v="172"/>
    </i>
    <i>
      <x v="249"/>
      <x v="172"/>
    </i>
    <i>
      <x v="250"/>
      <x v="179"/>
    </i>
    <i>
      <x v="251"/>
      <x v="179"/>
    </i>
    <i>
      <x v="252"/>
      <x v="169"/>
    </i>
    <i>
      <x v="253"/>
      <x v="350"/>
    </i>
    <i>
      <x v="254"/>
      <x v="307"/>
    </i>
    <i>
      <x v="255"/>
      <x v="113"/>
    </i>
    <i>
      <x v="256"/>
      <x v="112"/>
    </i>
    <i>
      <x v="257"/>
      <x v="192"/>
    </i>
    <i>
      <x v="258"/>
      <x v="191"/>
    </i>
    <i>
      <x v="259"/>
      <x v="197"/>
    </i>
    <i>
      <x v="260"/>
      <x v="198"/>
    </i>
    <i>
      <x v="261"/>
      <x v="194"/>
    </i>
    <i>
      <x v="262"/>
      <x v="196"/>
    </i>
    <i>
      <x v="263"/>
      <x v="199"/>
    </i>
    <i>
      <x v="265"/>
      <x v="193"/>
    </i>
    <i>
      <x v="266"/>
      <x v="19"/>
    </i>
    <i>
      <x v="267"/>
      <x v="21"/>
    </i>
    <i>
      <x v="268"/>
      <x v="20"/>
    </i>
    <i>
      <x v="269"/>
      <x v="208"/>
    </i>
    <i>
      <x v="270"/>
      <x v="207"/>
    </i>
    <i>
      <x v="271"/>
      <x v="202"/>
    </i>
    <i>
      <x v="272"/>
      <x v="201"/>
    </i>
    <i>
      <x v="273"/>
      <x v="200"/>
    </i>
    <i>
      <x v="274"/>
      <x v="206"/>
    </i>
    <i>
      <x v="275"/>
      <x v="203"/>
    </i>
    <i>
      <x v="276"/>
      <x v="208"/>
    </i>
    <i>
      <x v="277"/>
      <x v="204"/>
    </i>
    <i>
      <x v="278"/>
      <x v="205"/>
    </i>
    <i>
      <x v="279"/>
      <x v="212"/>
    </i>
    <i>
      <x v="280"/>
      <x v="319"/>
    </i>
    <i>
      <x v="281"/>
      <x v="319"/>
    </i>
    <i>
      <x v="282"/>
      <x v="319"/>
    </i>
    <i>
      <x v="283"/>
      <x v="319"/>
    </i>
    <i>
      <x v="284"/>
      <x v="211"/>
    </i>
    <i>
      <x v="285"/>
      <x v="220"/>
    </i>
    <i>
      <x v="286"/>
      <x v="219"/>
    </i>
    <i>
      <x v="287"/>
      <x v="213"/>
    </i>
    <i>
      <x v="288"/>
      <x v="217"/>
    </i>
    <i>
      <x v="289"/>
      <x v="209"/>
    </i>
    <i>
      <x v="290"/>
      <x v="215"/>
    </i>
    <i>
      <x v="291"/>
      <x v="212"/>
    </i>
    <i>
      <x v="292"/>
      <x v="214"/>
    </i>
    <i>
      <x v="293"/>
      <x v="218"/>
    </i>
    <i>
      <x v="294"/>
      <x v="203"/>
    </i>
    <i>
      <x v="295"/>
      <x v="214"/>
    </i>
    <i>
      <x v="296"/>
      <x v="210"/>
    </i>
    <i>
      <x v="297"/>
      <x v="216"/>
    </i>
    <i>
      <x v="298"/>
      <x v="224"/>
    </i>
    <i>
      <x v="299"/>
      <x v="231"/>
    </i>
    <i>
      <x v="300"/>
      <x v="230"/>
    </i>
    <i>
      <x v="301"/>
      <x v="225"/>
    </i>
    <i>
      <x v="302"/>
      <x v="227"/>
    </i>
    <i>
      <x v="303"/>
      <x v="228"/>
    </i>
    <i>
      <x v="304"/>
      <x v="229"/>
    </i>
    <i>
      <x v="305"/>
      <x v="299"/>
    </i>
    <i>
      <x v="306"/>
      <x v="299"/>
    </i>
    <i>
      <x v="307"/>
      <x v="104"/>
    </i>
    <i>
      <x v="308"/>
      <x v="233"/>
    </i>
    <i>
      <x v="309"/>
      <x v="234"/>
    </i>
    <i>
      <x v="310"/>
      <x v="234"/>
    </i>
    <i>
      <x v="311"/>
      <x v="185"/>
    </i>
    <i>
      <x v="312"/>
      <x v="184"/>
    </i>
    <i>
      <x v="313"/>
      <x v="236"/>
    </i>
    <i>
      <x v="314"/>
      <x v="248"/>
    </i>
    <i>
      <x v="315"/>
      <x v="246"/>
    </i>
    <i>
      <x v="316"/>
      <x v="247"/>
    </i>
    <i>
      <x v="317"/>
      <x v="249"/>
    </i>
    <i>
      <x v="318"/>
      <x v="238"/>
    </i>
    <i>
      <x v="319"/>
      <x v="237"/>
    </i>
    <i>
      <x v="320"/>
      <x v="312"/>
    </i>
    <i>
      <x v="321"/>
      <x v="243"/>
    </i>
    <i>
      <x v="322"/>
      <x v="244"/>
    </i>
    <i>
      <x v="323"/>
      <x v="153"/>
    </i>
    <i>
      <x v="324"/>
      <x v="153"/>
    </i>
    <i>
      <x v="325"/>
      <x v="250"/>
    </i>
    <i>
      <x v="326"/>
      <x v="250"/>
    </i>
    <i>
      <x v="327"/>
      <x v="251"/>
    </i>
    <i>
      <x v="328"/>
      <x v="252"/>
    </i>
    <i>
      <x v="329"/>
      <x v="251"/>
    </i>
    <i>
      <x v="330"/>
      <x v="253"/>
    </i>
    <i>
      <x v="331"/>
      <x v="98"/>
    </i>
    <i>
      <x v="332"/>
      <x v="100"/>
    </i>
    <i>
      <x v="333"/>
      <x v="240"/>
    </i>
    <i>
      <x v="334"/>
      <x v="256"/>
    </i>
    <i>
      <x v="335"/>
      <x v="321"/>
    </i>
    <i>
      <x v="336"/>
      <x v="263"/>
    </i>
    <i>
      <x v="337"/>
      <x v="257"/>
    </i>
    <i>
      <x v="338"/>
      <x v="258"/>
    </i>
    <i>
      <x v="339"/>
      <x v="254"/>
    </i>
    <i>
      <x v="340"/>
      <x v="262"/>
    </i>
    <i>
      <x v="341"/>
      <x v="269"/>
    </i>
    <i>
      <x v="342"/>
      <x v="264"/>
    </i>
    <i>
      <x v="343"/>
      <x v="255"/>
    </i>
    <i>
      <x v="344"/>
      <x v="320"/>
    </i>
    <i>
      <x v="345"/>
      <x v="265"/>
    </i>
    <i>
      <x v="346"/>
      <x v="322"/>
    </i>
    <i>
      <x v="347"/>
      <x v="268"/>
    </i>
    <i>
      <x v="348"/>
      <x v="256"/>
    </i>
    <i>
      <x v="349"/>
      <x v="323"/>
    </i>
    <i>
      <x v="350"/>
      <x v="270"/>
    </i>
    <i>
      <x v="351"/>
      <x v="257"/>
    </i>
    <i>
      <x v="352"/>
      <x v="258"/>
    </i>
    <i>
      <x v="353"/>
      <x v="325"/>
    </i>
    <i>
      <x v="354"/>
      <x v="271"/>
    </i>
    <i>
      <x v="355"/>
      <x v="281"/>
    </i>
    <i>
      <x v="356"/>
      <x v="272"/>
    </i>
    <i>
      <x v="357"/>
      <x v="266"/>
    </i>
    <i>
      <x v="358"/>
      <x v="269"/>
    </i>
    <i>
      <x v="359"/>
      <x v="280"/>
    </i>
    <i>
      <x v="360"/>
      <x v="275"/>
    </i>
    <i>
      <x v="361"/>
      <x v="276"/>
    </i>
    <i>
      <x v="362"/>
      <x v="324"/>
    </i>
    <i>
      <x v="363"/>
      <x v="75"/>
    </i>
    <i r="1">
      <x v="283"/>
    </i>
    <i>
      <x v="364"/>
      <x v="70"/>
    </i>
    <i>
      <x v="365"/>
      <x v="71"/>
    </i>
    <i>
      <x v="366"/>
      <x v="74"/>
    </i>
    <i r="1">
      <x v="282"/>
    </i>
    <i>
      <x v="367"/>
      <x v="72"/>
    </i>
    <i>
      <x v="368"/>
      <x v="72"/>
    </i>
    <i>
      <x v="369"/>
      <x v="308"/>
    </i>
    <i>
      <x v="370"/>
      <x v="241"/>
    </i>
    <i>
      <x v="371"/>
      <x v="286"/>
    </i>
    <i>
      <x v="372"/>
      <x v="284"/>
    </i>
    <i>
      <x v="373"/>
      <x v="285"/>
    </i>
    <i>
      <x v="374"/>
      <x v="287"/>
    </i>
    <i>
      <x v="375"/>
      <x v="300"/>
    </i>
    <i>
      <x v="376"/>
      <x v="289"/>
    </i>
    <i>
      <x v="377"/>
      <x v="313"/>
    </i>
    <i>
      <x v="378"/>
      <x v="291"/>
    </i>
    <i>
      <x v="379"/>
      <x v="303"/>
    </i>
    <i>
      <x v="380"/>
      <x v="289"/>
    </i>
    <i>
      <x v="381"/>
      <x v="292"/>
    </i>
    <i>
      <x v="382"/>
      <x v="305"/>
    </i>
    <i>
      <x v="383"/>
      <x v="306"/>
    </i>
    <i>
      <x v="384"/>
      <x v="298"/>
    </i>
    <i>
      <x v="385"/>
      <x v="297"/>
    </i>
    <i>
      <x v="386"/>
      <x v="301"/>
    </i>
    <i>
      <x v="387"/>
      <x v="288"/>
    </i>
    <i>
      <x v="388"/>
      <x v="290"/>
    </i>
    <i>
      <x v="389"/>
      <x v="290"/>
    </i>
    <i>
      <x v="390"/>
      <x v="290"/>
    </i>
    <i>
      <x v="391"/>
      <x v="296"/>
    </i>
    <i>
      <x v="392"/>
      <x v="296"/>
    </i>
    <i>
      <x v="393"/>
      <x v="296"/>
    </i>
    <i>
      <x v="394"/>
      <x v="314"/>
    </i>
    <i>
      <x v="395"/>
      <x v="315"/>
    </i>
    <i>
      <x v="396"/>
      <x v="294"/>
    </i>
    <i>
      <x v="397"/>
      <x v="302"/>
    </i>
    <i>
      <x v="398"/>
      <x v="293"/>
    </i>
    <i>
      <x v="399"/>
      <x v="22"/>
    </i>
    <i>
      <x v="400"/>
      <x v="23"/>
    </i>
    <i>
      <x v="401"/>
      <x v="154"/>
    </i>
    <i>
      <x v="402"/>
      <x v="151"/>
    </i>
    <i>
      <x v="403"/>
      <x v="136"/>
    </i>
    <i>
      <x v="404"/>
      <x v="153"/>
    </i>
    <i>
      <x v="405"/>
      <x v="144"/>
    </i>
    <i>
      <x v="406"/>
      <x v="135"/>
    </i>
    <i>
      <x v="407"/>
      <x v="152"/>
    </i>
    <i>
      <x v="408"/>
      <x v="147"/>
    </i>
    <i>
      <x v="409"/>
      <x v="134"/>
    </i>
    <i>
      <x v="410"/>
      <x v="137"/>
    </i>
    <i>
      <x v="411"/>
      <x v="134"/>
    </i>
    <i>
      <x v="412"/>
      <x v="136"/>
    </i>
    <i>
      <x v="413"/>
      <x v="144"/>
    </i>
    <i>
      <x v="414"/>
      <x v="147"/>
    </i>
    <i>
      <x v="415"/>
      <x v="303"/>
    </i>
    <i>
      <x v="416"/>
      <x v="304"/>
    </i>
    <i t="grand">
      <x/>
    </i>
  </rowItems>
  <colItems count="1">
    <i/>
  </colItem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R700" totalsRowShown="0">
  <autoFilter ref="A1:R700"/>
  <sortState ref="A2:R695">
    <sortCondition ref="B1:B695"/>
  </sortState>
  <tableColumns count="18">
    <tableColumn id="1" name="projectName"/>
    <tableColumn id="2" name="newProjectName"/>
    <tableColumn id="3" name="projectTitle"/>
    <tableColumn id="4" name="projectDescription"/>
    <tableColumn id="5" name="projectType"/>
    <tableColumn id="6" name="templateName"/>
    <tableColumn id="7" name="templateDescription"/>
    <tableColumn id="8" name="formType"/>
    <tableColumn id="9" name="formName"/>
    <tableColumn id="10" name="formVersion"/>
    <tableColumn id="11" name="projectState"/>
    <tableColumn id="12" name="projectLDAP"/>
    <tableColumn id="13" name="Comment"/>
    <tableColumn id="15" name="newTemplate"/>
    <tableColumn id="18" name="RealTemplateName_Final_V3" dataDxfId="5">
      <calculatedColumnFormula>VLOOKUP(Table2[[#This Row],[newTemplate]],[1]templates!$A:$G,6,FALSE)</calculatedColumnFormula>
    </tableColumn>
    <tableColumn id="14" name="section_name"/>
    <tableColumn id="16" name="section_sequence"/>
    <tableColumn id="17" name="project_sequenc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8" sqref="B8"/>
    </sheetView>
  </sheetViews>
  <sheetFormatPr defaultRowHeight="15.75"/>
  <cols>
    <col min="1" max="1" width="23.625" customWidth="1"/>
    <col min="2" max="2" width="45.875" customWidth="1"/>
    <col min="3" max="3" width="13.375" bestFit="1" customWidth="1"/>
    <col min="4" max="4" width="13" bestFit="1" customWidth="1"/>
  </cols>
  <sheetData>
    <row r="1" spans="1:4">
      <c r="A1" s="5" t="s">
        <v>4</v>
      </c>
      <c r="B1" t="s">
        <v>1872</v>
      </c>
    </row>
    <row r="3" spans="1:4">
      <c r="A3" s="5" t="s">
        <v>1869</v>
      </c>
      <c r="B3" s="5" t="s">
        <v>8</v>
      </c>
      <c r="C3" s="5" t="s">
        <v>9</v>
      </c>
      <c r="D3" s="5" t="s">
        <v>10</v>
      </c>
    </row>
    <row r="4" spans="1:4">
      <c r="A4" s="6" t="s">
        <v>1343</v>
      </c>
      <c r="B4" s="6" t="s">
        <v>110</v>
      </c>
      <c r="C4" s="6" t="s">
        <v>111</v>
      </c>
      <c r="D4" s="6" t="s">
        <v>20</v>
      </c>
    </row>
    <row r="5" spans="1:4">
      <c r="B5" s="6" t="s">
        <v>107</v>
      </c>
      <c r="C5" s="6" t="s">
        <v>108</v>
      </c>
      <c r="D5" s="6" t="s">
        <v>37</v>
      </c>
    </row>
    <row r="6" spans="1:4">
      <c r="A6" s="6" t="s">
        <v>1411</v>
      </c>
      <c r="B6" s="6" t="s">
        <v>532</v>
      </c>
      <c r="C6" s="6" t="s">
        <v>41</v>
      </c>
      <c r="D6" s="6" t="s">
        <v>20</v>
      </c>
    </row>
    <row r="7" spans="1:4">
      <c r="A7" s="6" t="s">
        <v>1457</v>
      </c>
      <c r="B7" s="6" t="s">
        <v>841</v>
      </c>
      <c r="C7" s="6" t="s">
        <v>19</v>
      </c>
      <c r="D7" s="6" t="s">
        <v>20</v>
      </c>
    </row>
    <row r="8" spans="1:4">
      <c r="A8" s="6" t="s">
        <v>1905</v>
      </c>
      <c r="B8" s="6" t="s">
        <v>525</v>
      </c>
      <c r="C8" s="6" t="s">
        <v>526</v>
      </c>
      <c r="D8" s="6" t="s">
        <v>20</v>
      </c>
    </row>
    <row r="9" spans="1:4">
      <c r="B9" s="6" t="s">
        <v>523</v>
      </c>
      <c r="C9" s="6" t="s">
        <v>41</v>
      </c>
      <c r="D9" s="6" t="s">
        <v>20</v>
      </c>
    </row>
    <row r="10" spans="1:4">
      <c r="B10" s="6" t="s">
        <v>528</v>
      </c>
      <c r="C10" s="6" t="s">
        <v>529</v>
      </c>
      <c r="D10" s="6" t="s">
        <v>20</v>
      </c>
    </row>
    <row r="11" spans="1:4">
      <c r="A11" s="6" t="s">
        <v>1870</v>
      </c>
    </row>
  </sheetData>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3"/>
  <sheetViews>
    <sheetView topLeftCell="A373" workbookViewId="0">
      <selection activeCell="A391" sqref="A391"/>
    </sheetView>
  </sheetViews>
  <sheetFormatPr defaultRowHeight="15.75"/>
  <cols>
    <col min="1" max="1" width="84.25" bestFit="1" customWidth="1"/>
    <col min="2" max="2" width="38.25" bestFit="1" customWidth="1"/>
  </cols>
  <sheetData>
    <row r="1" spans="1:2">
      <c r="A1" s="5" t="s">
        <v>4</v>
      </c>
      <c r="B1" t="s">
        <v>1872</v>
      </c>
    </row>
    <row r="3" spans="1:2">
      <c r="A3" s="5" t="s">
        <v>1869</v>
      </c>
      <c r="B3" s="5" t="s">
        <v>1</v>
      </c>
    </row>
    <row r="4" spans="1:2">
      <c r="A4" t="s">
        <v>1089</v>
      </c>
      <c r="B4" t="s">
        <v>1785</v>
      </c>
    </row>
    <row r="5" spans="1:2">
      <c r="A5" t="s">
        <v>973</v>
      </c>
      <c r="B5" t="s">
        <v>1485</v>
      </c>
    </row>
    <row r="6" spans="1:2">
      <c r="A6" t="s">
        <v>975</v>
      </c>
      <c r="B6" t="s">
        <v>1485</v>
      </c>
    </row>
    <row r="7" spans="1:2">
      <c r="A7" t="s">
        <v>18</v>
      </c>
      <c r="B7" t="s">
        <v>1495</v>
      </c>
    </row>
    <row r="8" spans="1:2">
      <c r="A8" t="s">
        <v>988</v>
      </c>
      <c r="B8" t="s">
        <v>1496</v>
      </c>
    </row>
    <row r="9" spans="1:2">
      <c r="A9" t="s">
        <v>25</v>
      </c>
      <c r="B9" t="s">
        <v>1333</v>
      </c>
    </row>
    <row r="10" spans="1:2">
      <c r="A10" t="s">
        <v>30</v>
      </c>
      <c r="B10" t="s">
        <v>1497</v>
      </c>
    </row>
    <row r="11" spans="1:2">
      <c r="A11" t="s">
        <v>28</v>
      </c>
      <c r="B11" t="s">
        <v>1863</v>
      </c>
    </row>
    <row r="12" spans="1:2">
      <c r="A12" t="s">
        <v>35</v>
      </c>
      <c r="B12" t="s">
        <v>1334</v>
      </c>
    </row>
    <row r="13" spans="1:2">
      <c r="A13" t="s">
        <v>40</v>
      </c>
      <c r="B13" t="s">
        <v>1334</v>
      </c>
    </row>
    <row r="14" spans="1:2">
      <c r="A14" t="s">
        <v>994</v>
      </c>
      <c r="B14" t="s">
        <v>1327</v>
      </c>
    </row>
    <row r="15" spans="1:2">
      <c r="A15" t="s">
        <v>995</v>
      </c>
      <c r="B15" t="s">
        <v>1327</v>
      </c>
    </row>
    <row r="16" spans="1:2">
      <c r="A16" t="s">
        <v>137</v>
      </c>
      <c r="B16" t="s">
        <v>1348</v>
      </c>
    </row>
    <row r="17" spans="1:2">
      <c r="A17" t="s">
        <v>997</v>
      </c>
      <c r="B17" t="s">
        <v>1328</v>
      </c>
    </row>
    <row r="18" spans="1:2">
      <c r="A18" t="s">
        <v>998</v>
      </c>
      <c r="B18" t="s">
        <v>1328</v>
      </c>
    </row>
    <row r="19" spans="1:2">
      <c r="A19" t="s">
        <v>1000</v>
      </c>
      <c r="B19" t="s">
        <v>1326</v>
      </c>
    </row>
    <row r="20" spans="1:2">
      <c r="A20" t="s">
        <v>1001</v>
      </c>
      <c r="B20" t="s">
        <v>1326</v>
      </c>
    </row>
    <row r="21" spans="1:2">
      <c r="A21" t="s">
        <v>49</v>
      </c>
      <c r="B21" t="s">
        <v>1336</v>
      </c>
    </row>
    <row r="22" spans="1:2">
      <c r="A22" t="s">
        <v>51</v>
      </c>
      <c r="B22" t="s">
        <v>1336</v>
      </c>
    </row>
    <row r="23" spans="1:2">
      <c r="A23" t="s">
        <v>1004</v>
      </c>
      <c r="B23" t="s">
        <v>1325</v>
      </c>
    </row>
    <row r="24" spans="1:2">
      <c r="A24" t="s">
        <v>1006</v>
      </c>
      <c r="B24" t="s">
        <v>1325</v>
      </c>
    </row>
    <row r="25" spans="1:2">
      <c r="A25" t="s">
        <v>53</v>
      </c>
      <c r="B25" t="s">
        <v>1337</v>
      </c>
    </row>
    <row r="26" spans="1:2">
      <c r="A26" t="s">
        <v>55</v>
      </c>
      <c r="B26" t="s">
        <v>1337</v>
      </c>
    </row>
    <row r="27" spans="1:2">
      <c r="A27" t="s">
        <v>1007</v>
      </c>
      <c r="B27" t="s">
        <v>1324</v>
      </c>
    </row>
    <row r="28" spans="1:2">
      <c r="A28" t="s">
        <v>509</v>
      </c>
      <c r="B28" t="s">
        <v>1409</v>
      </c>
    </row>
    <row r="29" spans="1:2">
      <c r="A29" t="s">
        <v>512</v>
      </c>
      <c r="B29" t="s">
        <v>1410</v>
      </c>
    </row>
    <row r="30" spans="1:2">
      <c r="A30" t="s">
        <v>115</v>
      </c>
      <c r="B30" t="s">
        <v>1864</v>
      </c>
    </row>
    <row r="31" spans="1:2">
      <c r="A31" t="s">
        <v>518</v>
      </c>
      <c r="B31" t="s">
        <v>1865</v>
      </c>
    </row>
    <row r="32" spans="1:2">
      <c r="A32" t="s">
        <v>354</v>
      </c>
      <c r="B32" t="s">
        <v>1380</v>
      </c>
    </row>
    <row r="33" spans="1:2">
      <c r="A33" t="s">
        <v>61</v>
      </c>
      <c r="B33" t="s">
        <v>1546</v>
      </c>
    </row>
    <row r="34" spans="1:2">
      <c r="A34" t="s">
        <v>125</v>
      </c>
      <c r="B34" t="s">
        <v>1346</v>
      </c>
    </row>
    <row r="35" spans="1:2">
      <c r="A35" t="s">
        <v>356</v>
      </c>
      <c r="B35" t="s">
        <v>1381</v>
      </c>
    </row>
    <row r="36" spans="1:2">
      <c r="A36" t="s">
        <v>1008</v>
      </c>
      <c r="B36" t="s">
        <v>1323</v>
      </c>
    </row>
    <row r="37" spans="1:2">
      <c r="A37" t="s">
        <v>1009</v>
      </c>
      <c r="B37" t="s">
        <v>1322</v>
      </c>
    </row>
    <row r="38" spans="1:2">
      <c r="A38" t="s">
        <v>165</v>
      </c>
      <c r="B38" t="s">
        <v>1490</v>
      </c>
    </row>
    <row r="39" spans="1:2">
      <c r="A39" t="s">
        <v>63</v>
      </c>
      <c r="B39" t="s">
        <v>1546</v>
      </c>
    </row>
    <row r="40" spans="1:2">
      <c r="A40" t="s">
        <v>127</v>
      </c>
      <c r="B40" t="s">
        <v>1548</v>
      </c>
    </row>
    <row r="41" spans="1:2">
      <c r="A41" t="s">
        <v>67</v>
      </c>
      <c r="B41" t="s">
        <v>1549</v>
      </c>
    </row>
    <row r="42" spans="1:2">
      <c r="A42" t="s">
        <v>121</v>
      </c>
      <c r="B42" t="s">
        <v>1550</v>
      </c>
    </row>
    <row r="43" spans="1:2">
      <c r="A43" t="s">
        <v>73</v>
      </c>
      <c r="B43" t="s">
        <v>1338</v>
      </c>
    </row>
    <row r="44" spans="1:2">
      <c r="A44" t="s">
        <v>119</v>
      </c>
      <c r="B44" t="s">
        <v>1344</v>
      </c>
    </row>
    <row r="45" spans="1:2">
      <c r="A45" t="s">
        <v>345</v>
      </c>
      <c r="B45" t="s">
        <v>1378</v>
      </c>
    </row>
    <row r="46" spans="1:2">
      <c r="A46" t="s">
        <v>343</v>
      </c>
      <c r="B46" t="s">
        <v>1340</v>
      </c>
    </row>
    <row r="47" spans="1:2">
      <c r="A47" t="s">
        <v>349</v>
      </c>
      <c r="B47" t="s">
        <v>1379</v>
      </c>
    </row>
    <row r="48" spans="1:2">
      <c r="A48" t="s">
        <v>1139</v>
      </c>
      <c r="B48" t="s">
        <v>1494</v>
      </c>
    </row>
    <row r="49" spans="1:2">
      <c r="A49" t="s">
        <v>159</v>
      </c>
      <c r="B49" t="s">
        <v>1488</v>
      </c>
    </row>
    <row r="50" spans="1:2">
      <c r="A50" t="s">
        <v>1034</v>
      </c>
      <c r="B50" t="s">
        <v>1331</v>
      </c>
    </row>
    <row r="51" spans="1:2">
      <c r="A51" t="s">
        <v>1033</v>
      </c>
      <c r="B51" t="s">
        <v>1332</v>
      </c>
    </row>
    <row r="52" spans="1:2">
      <c r="A52" t="s">
        <v>790</v>
      </c>
      <c r="B52" t="s">
        <v>1450</v>
      </c>
    </row>
    <row r="53" spans="1:2">
      <c r="A53" t="s">
        <v>393</v>
      </c>
      <c r="B53" t="s">
        <v>1384</v>
      </c>
    </row>
    <row r="54" spans="1:2">
      <c r="A54" t="s">
        <v>1040</v>
      </c>
      <c r="B54" t="s">
        <v>1871</v>
      </c>
    </row>
    <row r="55" spans="1:2">
      <c r="A55" t="s">
        <v>1043</v>
      </c>
      <c r="B55" t="s">
        <v>1310</v>
      </c>
    </row>
    <row r="56" spans="1:2">
      <c r="A56" t="s">
        <v>253</v>
      </c>
      <c r="B56" t="s">
        <v>1342</v>
      </c>
    </row>
    <row r="57" spans="1:2">
      <c r="A57" t="s">
        <v>163</v>
      </c>
      <c r="B57" t="s">
        <v>1489</v>
      </c>
    </row>
    <row r="58" spans="1:2">
      <c r="A58" t="s">
        <v>362</v>
      </c>
      <c r="B58" t="s">
        <v>1382</v>
      </c>
    </row>
    <row r="59" spans="1:2">
      <c r="A59" t="s">
        <v>365</v>
      </c>
      <c r="B59" t="s">
        <v>1383</v>
      </c>
    </row>
    <row r="60" spans="1:2">
      <c r="A60" t="s">
        <v>98</v>
      </c>
      <c r="B60" t="s">
        <v>1342</v>
      </c>
    </row>
    <row r="61" spans="1:2">
      <c r="A61" t="s">
        <v>101</v>
      </c>
      <c r="B61" t="s">
        <v>1342</v>
      </c>
    </row>
    <row r="62" spans="1:2">
      <c r="A62" t="s">
        <v>367</v>
      </c>
      <c r="B62" t="s">
        <v>1383</v>
      </c>
    </row>
    <row r="63" spans="1:2">
      <c r="A63" t="s">
        <v>1038</v>
      </c>
      <c r="B63" t="s">
        <v>1311</v>
      </c>
    </row>
    <row r="64" spans="1:2">
      <c r="A64" t="s">
        <v>1036</v>
      </c>
      <c r="B64" t="s">
        <v>1312</v>
      </c>
    </row>
    <row r="65" spans="1:2">
      <c r="A65" t="s">
        <v>1035</v>
      </c>
      <c r="B65" t="s">
        <v>1313</v>
      </c>
    </row>
    <row r="66" spans="1:2">
      <c r="A66" t="s">
        <v>475</v>
      </c>
      <c r="B66" t="s">
        <v>1890</v>
      </c>
    </row>
    <row r="67" spans="1:2">
      <c r="B67" t="s">
        <v>1892</v>
      </c>
    </row>
    <row r="68" spans="1:2">
      <c r="A68" t="s">
        <v>601</v>
      </c>
      <c r="B68" t="s">
        <v>1422</v>
      </c>
    </row>
    <row r="69" spans="1:2">
      <c r="A69" t="s">
        <v>603</v>
      </c>
      <c r="B69" t="s">
        <v>1422</v>
      </c>
    </row>
    <row r="70" spans="1:2">
      <c r="A70" t="s">
        <v>81</v>
      </c>
      <c r="B70" t="s">
        <v>1339</v>
      </c>
    </row>
    <row r="71" spans="1:2">
      <c r="A71" t="s">
        <v>446</v>
      </c>
      <c r="B71" t="s">
        <v>1393</v>
      </c>
    </row>
    <row r="72" spans="1:2">
      <c r="A72" t="s">
        <v>448</v>
      </c>
      <c r="B72" t="s">
        <v>1393</v>
      </c>
    </row>
    <row r="73" spans="1:2">
      <c r="A73" t="s">
        <v>598</v>
      </c>
      <c r="B73" t="s">
        <v>1422</v>
      </c>
    </row>
    <row r="74" spans="1:2">
      <c r="A74" t="s">
        <v>971</v>
      </c>
      <c r="B74" t="s">
        <v>1402</v>
      </c>
    </row>
    <row r="75" spans="1:2">
      <c r="A75" t="s">
        <v>151</v>
      </c>
      <c r="B75" t="s">
        <v>1351</v>
      </c>
    </row>
    <row r="76" spans="1:2">
      <c r="A76" t="s">
        <v>153</v>
      </c>
      <c r="B76" t="s">
        <v>1351</v>
      </c>
    </row>
    <row r="77" spans="1:2">
      <c r="A77" t="s">
        <v>148</v>
      </c>
      <c r="B77" t="s">
        <v>1590</v>
      </c>
    </row>
    <row r="78" spans="1:2">
      <c r="A78" t="s">
        <v>130</v>
      </c>
      <c r="B78" t="s">
        <v>1347</v>
      </c>
    </row>
    <row r="79" spans="1:2">
      <c r="A79" t="s">
        <v>201</v>
      </c>
      <c r="B79" t="s">
        <v>1355</v>
      </c>
    </row>
    <row r="80" spans="1:2">
      <c r="A80" t="s">
        <v>219</v>
      </c>
      <c r="B80" t="s">
        <v>1358</v>
      </c>
    </row>
    <row r="81" spans="1:2">
      <c r="A81" t="s">
        <v>134</v>
      </c>
      <c r="B81" t="s">
        <v>1348</v>
      </c>
    </row>
    <row r="82" spans="1:2">
      <c r="A82" t="s">
        <v>45</v>
      </c>
      <c r="B82" t="s">
        <v>1335</v>
      </c>
    </row>
    <row r="83" spans="1:2">
      <c r="A83" t="s">
        <v>47</v>
      </c>
      <c r="B83" t="s">
        <v>1335</v>
      </c>
    </row>
    <row r="84" spans="1:2">
      <c r="A84" t="s">
        <v>477</v>
      </c>
      <c r="B84" t="s">
        <v>1891</v>
      </c>
    </row>
    <row r="85" spans="1:2">
      <c r="B85" t="s">
        <v>1893</v>
      </c>
    </row>
    <row r="86" spans="1:2">
      <c r="A86" t="s">
        <v>481</v>
      </c>
      <c r="B86" t="s">
        <v>1891</v>
      </c>
    </row>
    <row r="87" spans="1:2">
      <c r="B87" t="s">
        <v>1893</v>
      </c>
    </row>
    <row r="88" spans="1:2">
      <c r="A88" t="s">
        <v>809</v>
      </c>
      <c r="B88" t="s">
        <v>1885</v>
      </c>
    </row>
    <row r="89" spans="1:2">
      <c r="A89" t="s">
        <v>269</v>
      </c>
      <c r="B89" t="s">
        <v>1365</v>
      </c>
    </row>
    <row r="90" spans="1:2">
      <c r="A90" t="s">
        <v>1053</v>
      </c>
      <c r="B90" t="s">
        <v>1611</v>
      </c>
    </row>
    <row r="91" spans="1:2">
      <c r="A91" t="s">
        <v>546</v>
      </c>
      <c r="B91" t="s">
        <v>1886</v>
      </c>
    </row>
    <row r="92" spans="1:2">
      <c r="A92" t="s">
        <v>569</v>
      </c>
      <c r="B92" t="s">
        <v>1887</v>
      </c>
    </row>
    <row r="93" spans="1:2">
      <c r="A93" t="s">
        <v>549</v>
      </c>
      <c r="B93" t="s">
        <v>1896</v>
      </c>
    </row>
    <row r="94" spans="1:2">
      <c r="A94" t="s">
        <v>570</v>
      </c>
      <c r="B94" t="s">
        <v>1897</v>
      </c>
    </row>
    <row r="95" spans="1:2">
      <c r="A95" t="s">
        <v>812</v>
      </c>
      <c r="B95" t="s">
        <v>1594</v>
      </c>
    </row>
    <row r="96" spans="1:2">
      <c r="A96" t="s">
        <v>266</v>
      </c>
      <c r="B96" t="s">
        <v>1365</v>
      </c>
    </row>
    <row r="97" spans="1:2">
      <c r="A97" t="s">
        <v>433</v>
      </c>
      <c r="B97" t="s">
        <v>1899</v>
      </c>
    </row>
    <row r="98" spans="1:2">
      <c r="A98" t="s">
        <v>807</v>
      </c>
      <c r="B98" t="s">
        <v>1885</v>
      </c>
    </row>
    <row r="99" spans="1:2">
      <c r="A99" t="s">
        <v>479</v>
      </c>
      <c r="B99" t="s">
        <v>1891</v>
      </c>
    </row>
    <row r="100" spans="1:2">
      <c r="B100" t="s">
        <v>1893</v>
      </c>
    </row>
    <row r="101" spans="1:2">
      <c r="A101" t="s">
        <v>799</v>
      </c>
      <c r="B101" t="s">
        <v>1895</v>
      </c>
    </row>
    <row r="102" spans="1:2">
      <c r="A102" t="s">
        <v>535</v>
      </c>
      <c r="B102" t="s">
        <v>1883</v>
      </c>
    </row>
    <row r="103" spans="1:2">
      <c r="A103" t="s">
        <v>567</v>
      </c>
      <c r="B103" t="s">
        <v>1884</v>
      </c>
    </row>
    <row r="104" spans="1:2">
      <c r="A104" t="s">
        <v>540</v>
      </c>
      <c r="B104" t="s">
        <v>1894</v>
      </c>
    </row>
    <row r="105" spans="1:2">
      <c r="A105" t="s">
        <v>802</v>
      </c>
      <c r="B105" t="s">
        <v>1493</v>
      </c>
    </row>
    <row r="106" spans="1:2">
      <c r="A106" t="s">
        <v>538</v>
      </c>
      <c r="B106" t="s">
        <v>1885</v>
      </c>
    </row>
    <row r="107" spans="1:2">
      <c r="A107" t="s">
        <v>568</v>
      </c>
      <c r="B107" t="s">
        <v>1888</v>
      </c>
    </row>
    <row r="108" spans="1:2">
      <c r="A108" t="s">
        <v>543</v>
      </c>
      <c r="B108" t="s">
        <v>1895</v>
      </c>
    </row>
    <row r="109" spans="1:2">
      <c r="A109" t="s">
        <v>437</v>
      </c>
      <c r="B109" t="s">
        <v>1899</v>
      </c>
    </row>
    <row r="110" spans="1:2">
      <c r="A110" t="s">
        <v>435</v>
      </c>
      <c r="B110" t="s">
        <v>1899</v>
      </c>
    </row>
    <row r="111" spans="1:2">
      <c r="A111" t="s">
        <v>804</v>
      </c>
      <c r="B111" t="s">
        <v>1493</v>
      </c>
    </row>
    <row r="112" spans="1:2">
      <c r="A112" t="s">
        <v>473</v>
      </c>
      <c r="B112" t="s">
        <v>1890</v>
      </c>
    </row>
    <row r="113" spans="1:2">
      <c r="A113" t="s">
        <v>490</v>
      </c>
      <c r="B113" t="s">
        <v>1892</v>
      </c>
    </row>
    <row r="114" spans="1:2">
      <c r="A114" t="s">
        <v>298</v>
      </c>
      <c r="B114" t="s">
        <v>1385</v>
      </c>
    </row>
    <row r="115" spans="1:2">
      <c r="A115" t="s">
        <v>296</v>
      </c>
      <c r="B115" t="s">
        <v>1385</v>
      </c>
    </row>
    <row r="116" spans="1:2">
      <c r="A116" t="s">
        <v>402</v>
      </c>
      <c r="B116" t="s">
        <v>1386</v>
      </c>
    </row>
    <row r="117" spans="1:2">
      <c r="A117" t="s">
        <v>140</v>
      </c>
      <c r="B117" t="s">
        <v>1349</v>
      </c>
    </row>
    <row r="118" spans="1:2">
      <c r="A118" t="s">
        <v>408</v>
      </c>
      <c r="B118" t="s">
        <v>1388</v>
      </c>
    </row>
    <row r="119" spans="1:2">
      <c r="A119" t="s">
        <v>1180</v>
      </c>
      <c r="B119" t="s">
        <v>1258</v>
      </c>
    </row>
    <row r="120" spans="1:2">
      <c r="A120" t="s">
        <v>1178</v>
      </c>
      <c r="B120" t="s">
        <v>1257</v>
      </c>
    </row>
    <row r="121" spans="1:2">
      <c r="A121" t="s">
        <v>1184</v>
      </c>
      <c r="B121" t="s">
        <v>1260</v>
      </c>
    </row>
    <row r="122" spans="1:2">
      <c r="A122" t="s">
        <v>1182</v>
      </c>
      <c r="B122" t="s">
        <v>1259</v>
      </c>
    </row>
    <row r="123" spans="1:2">
      <c r="A123" t="s">
        <v>405</v>
      </c>
      <c r="B123" t="s">
        <v>1387</v>
      </c>
    </row>
    <row r="124" spans="1:2">
      <c r="A124" t="s">
        <v>280</v>
      </c>
      <c r="B124" t="s">
        <v>1634</v>
      </c>
    </row>
    <row r="125" spans="1:2">
      <c r="A125" t="s">
        <v>284</v>
      </c>
      <c r="B125" t="s">
        <v>1633</v>
      </c>
    </row>
    <row r="126" spans="1:2">
      <c r="A126" t="s">
        <v>286</v>
      </c>
      <c r="B126" t="s">
        <v>1625</v>
      </c>
    </row>
    <row r="127" spans="1:2">
      <c r="A127" t="s">
        <v>1062</v>
      </c>
      <c r="B127" t="s">
        <v>1624</v>
      </c>
    </row>
    <row r="128" spans="1:2">
      <c r="A128" t="s">
        <v>1057</v>
      </c>
      <c r="B128" t="s">
        <v>1635</v>
      </c>
    </row>
    <row r="129" spans="1:2">
      <c r="A129" t="s">
        <v>1059</v>
      </c>
      <c r="B129" t="s">
        <v>1636</v>
      </c>
    </row>
    <row r="130" spans="1:2">
      <c r="A130" t="s">
        <v>1055</v>
      </c>
      <c r="B130" t="s">
        <v>1637</v>
      </c>
    </row>
    <row r="131" spans="1:2">
      <c r="A131" t="s">
        <v>1061</v>
      </c>
      <c r="B131" t="s">
        <v>1638</v>
      </c>
    </row>
    <row r="132" spans="1:2">
      <c r="A132" t="s">
        <v>415</v>
      </c>
      <c r="B132" t="s">
        <v>1389</v>
      </c>
    </row>
    <row r="133" spans="1:2">
      <c r="A133" t="s">
        <v>304</v>
      </c>
      <c r="B133" t="s">
        <v>1369</v>
      </c>
    </row>
    <row r="134" spans="1:2">
      <c r="A134" t="s">
        <v>576</v>
      </c>
      <c r="B134" t="s">
        <v>1418</v>
      </c>
    </row>
    <row r="135" spans="1:2">
      <c r="A135" t="s">
        <v>144</v>
      </c>
      <c r="B135" t="s">
        <v>1350</v>
      </c>
    </row>
    <row r="136" spans="1:2">
      <c r="A136" t="s">
        <v>579</v>
      </c>
      <c r="B136" t="s">
        <v>1903</v>
      </c>
    </row>
    <row r="137" spans="1:2">
      <c r="A137" t="s">
        <v>310</v>
      </c>
      <c r="B137" t="s">
        <v>1370</v>
      </c>
    </row>
    <row r="138" spans="1:2">
      <c r="A138" t="s">
        <v>313</v>
      </c>
      <c r="B138" t="s">
        <v>1371</v>
      </c>
    </row>
    <row r="139" spans="1:2">
      <c r="A139" t="s">
        <v>929</v>
      </c>
      <c r="B139" t="s">
        <v>1479</v>
      </c>
    </row>
    <row r="140" spans="1:2">
      <c r="A140" t="s">
        <v>582</v>
      </c>
      <c r="B140" t="s">
        <v>1419</v>
      </c>
    </row>
    <row r="141" spans="1:2">
      <c r="A141" t="s">
        <v>587</v>
      </c>
      <c r="B141" t="s">
        <v>1420</v>
      </c>
    </row>
    <row r="142" spans="1:2">
      <c r="A142" t="s">
        <v>184</v>
      </c>
      <c r="B142" t="s">
        <v>1352</v>
      </c>
    </row>
    <row r="143" spans="1:2">
      <c r="A143" t="s">
        <v>592</v>
      </c>
      <c r="B143" t="s">
        <v>1421</v>
      </c>
    </row>
    <row r="144" spans="1:2">
      <c r="A144" t="s">
        <v>262</v>
      </c>
      <c r="B144" t="s">
        <v>1373</v>
      </c>
    </row>
    <row r="145" spans="1:2">
      <c r="A145" t="s">
        <v>318</v>
      </c>
      <c r="B145" t="s">
        <v>1372</v>
      </c>
    </row>
    <row r="146" spans="1:2">
      <c r="A146" t="s">
        <v>320</v>
      </c>
      <c r="B146" t="s">
        <v>1372</v>
      </c>
    </row>
    <row r="147" spans="1:2">
      <c r="A147" t="s">
        <v>331</v>
      </c>
      <c r="B147" t="s">
        <v>1372</v>
      </c>
    </row>
    <row r="148" spans="1:2">
      <c r="A148" t="s">
        <v>1065</v>
      </c>
      <c r="B148" t="s">
        <v>1671</v>
      </c>
    </row>
    <row r="149" spans="1:2">
      <c r="A149" t="s">
        <v>1067</v>
      </c>
      <c r="B149" t="s">
        <v>1304</v>
      </c>
    </row>
    <row r="150" spans="1:2">
      <c r="A150" t="s">
        <v>1069</v>
      </c>
      <c r="B150" t="s">
        <v>1303</v>
      </c>
    </row>
    <row r="151" spans="1:2">
      <c r="A151" t="s">
        <v>1075</v>
      </c>
      <c r="B151" t="s">
        <v>1301</v>
      </c>
    </row>
    <row r="152" spans="1:2">
      <c r="A152" t="s">
        <v>422</v>
      </c>
      <c r="B152" t="s">
        <v>1390</v>
      </c>
    </row>
    <row r="153" spans="1:2">
      <c r="A153" t="s">
        <v>187</v>
      </c>
      <c r="B153" t="s">
        <v>1353</v>
      </c>
    </row>
    <row r="154" spans="1:2">
      <c r="A154" t="s">
        <v>1073</v>
      </c>
      <c r="B154" t="s">
        <v>1672</v>
      </c>
    </row>
    <row r="155" spans="1:2">
      <c r="A155" t="s">
        <v>1072</v>
      </c>
      <c r="B155" t="s">
        <v>1673</v>
      </c>
    </row>
    <row r="156" spans="1:2">
      <c r="A156" t="s">
        <v>1071</v>
      </c>
      <c r="B156" t="s">
        <v>1302</v>
      </c>
    </row>
    <row r="157" spans="1:2">
      <c r="A157" t="s">
        <v>182</v>
      </c>
      <c r="B157" t="s">
        <v>1352</v>
      </c>
    </row>
    <row r="158" spans="1:2">
      <c r="A158" t="s">
        <v>590</v>
      </c>
      <c r="B158" t="s">
        <v>1421</v>
      </c>
    </row>
    <row r="159" spans="1:2">
      <c r="A159" t="s">
        <v>190</v>
      </c>
      <c r="B159" t="s">
        <v>1354</v>
      </c>
    </row>
    <row r="160" spans="1:2">
      <c r="A160" t="s">
        <v>528</v>
      </c>
      <c r="B160" t="s">
        <v>1905</v>
      </c>
    </row>
    <row r="161" spans="1:2">
      <c r="A161" t="s">
        <v>532</v>
      </c>
      <c r="B161" t="s">
        <v>1411</v>
      </c>
    </row>
    <row r="162" spans="1:2">
      <c r="A162" t="s">
        <v>523</v>
      </c>
      <c r="B162" t="s">
        <v>1905</v>
      </c>
    </row>
    <row r="163" spans="1:2">
      <c r="A163" t="s">
        <v>525</v>
      </c>
      <c r="B163" t="s">
        <v>1905</v>
      </c>
    </row>
    <row r="164" spans="1:2">
      <c r="A164" t="s">
        <v>107</v>
      </c>
      <c r="B164" t="s">
        <v>1343</v>
      </c>
    </row>
    <row r="165" spans="1:2">
      <c r="A165" t="s">
        <v>110</v>
      </c>
      <c r="B165" t="s">
        <v>1343</v>
      </c>
    </row>
    <row r="166" spans="1:2">
      <c r="A166" t="s">
        <v>417</v>
      </c>
      <c r="B166" t="s">
        <v>1389</v>
      </c>
    </row>
    <row r="167" spans="1:2">
      <c r="A167" t="s">
        <v>328</v>
      </c>
      <c r="B167" t="s">
        <v>1889</v>
      </c>
    </row>
    <row r="168" spans="1:2">
      <c r="B168" t="s">
        <v>1891</v>
      </c>
    </row>
    <row r="169" spans="1:2">
      <c r="B169" t="s">
        <v>1893</v>
      </c>
    </row>
    <row r="170" spans="1:2">
      <c r="B170" t="s">
        <v>1900</v>
      </c>
    </row>
    <row r="171" spans="1:2">
      <c r="B171" t="s">
        <v>1901</v>
      </c>
    </row>
    <row r="172" spans="1:2">
      <c r="A172" t="s">
        <v>609</v>
      </c>
      <c r="B172" t="s">
        <v>1423</v>
      </c>
    </row>
    <row r="173" spans="1:2">
      <c r="A173" t="s">
        <v>611</v>
      </c>
      <c r="B173" t="s">
        <v>1423</v>
      </c>
    </row>
    <row r="174" spans="1:2">
      <c r="A174" t="s">
        <v>451</v>
      </c>
      <c r="B174" t="s">
        <v>1394</v>
      </c>
    </row>
    <row r="175" spans="1:2">
      <c r="A175" t="s">
        <v>1083</v>
      </c>
      <c r="B175" t="s">
        <v>1298</v>
      </c>
    </row>
    <row r="176" spans="1:2">
      <c r="A176" t="s">
        <v>1077</v>
      </c>
      <c r="B176" t="s">
        <v>1295</v>
      </c>
    </row>
    <row r="177" spans="1:2">
      <c r="A177" t="s">
        <v>1087</v>
      </c>
      <c r="B177" t="s">
        <v>1300</v>
      </c>
    </row>
    <row r="178" spans="1:2">
      <c r="A178" t="s">
        <v>1081</v>
      </c>
      <c r="B178" t="s">
        <v>1297</v>
      </c>
    </row>
    <row r="179" spans="1:2">
      <c r="A179" t="s">
        <v>1085</v>
      </c>
      <c r="B179" t="s">
        <v>1299</v>
      </c>
    </row>
    <row r="180" spans="1:2">
      <c r="A180" t="s">
        <v>1079</v>
      </c>
      <c r="B180" t="s">
        <v>1296</v>
      </c>
    </row>
    <row r="181" spans="1:2">
      <c r="A181" t="s">
        <v>641</v>
      </c>
      <c r="B181" t="s">
        <v>1425</v>
      </c>
    </row>
    <row r="182" spans="1:2">
      <c r="A182" t="s">
        <v>619</v>
      </c>
      <c r="B182" t="s">
        <v>1424</v>
      </c>
    </row>
    <row r="183" spans="1:2">
      <c r="A183" t="s">
        <v>645</v>
      </c>
      <c r="B183" t="s">
        <v>1426</v>
      </c>
    </row>
    <row r="184" spans="1:2">
      <c r="A184" t="s">
        <v>654</v>
      </c>
      <c r="B184" t="s">
        <v>1426</v>
      </c>
    </row>
    <row r="185" spans="1:2">
      <c r="A185" t="s">
        <v>621</v>
      </c>
      <c r="B185" t="s">
        <v>1427</v>
      </c>
    </row>
    <row r="186" spans="1:2">
      <c r="A186" t="s">
        <v>635</v>
      </c>
      <c r="B186" t="s">
        <v>1429</v>
      </c>
    </row>
    <row r="187" spans="1:2">
      <c r="A187" t="s">
        <v>631</v>
      </c>
      <c r="B187" t="s">
        <v>1428</v>
      </c>
    </row>
    <row r="188" spans="1:2">
      <c r="A188" t="s">
        <v>639</v>
      </c>
      <c r="B188" t="s">
        <v>1425</v>
      </c>
    </row>
    <row r="189" spans="1:2">
      <c r="A189" t="s">
        <v>651</v>
      </c>
      <c r="B189" t="s">
        <v>1425</v>
      </c>
    </row>
    <row r="190" spans="1:2">
      <c r="A190" t="s">
        <v>617</v>
      </c>
      <c r="B190" t="s">
        <v>1424</v>
      </c>
    </row>
    <row r="191" spans="1:2">
      <c r="A191" t="s">
        <v>229</v>
      </c>
      <c r="B191" t="s">
        <v>1360</v>
      </c>
    </row>
    <row r="192" spans="1:2">
      <c r="A192" t="s">
        <v>240</v>
      </c>
      <c r="B192" t="s">
        <v>1362</v>
      </c>
    </row>
    <row r="193" spans="1:2">
      <c r="A193" t="s">
        <v>236</v>
      </c>
      <c r="B193" t="s">
        <v>1361</v>
      </c>
    </row>
    <row r="194" spans="1:2">
      <c r="A194" t="s">
        <v>224</v>
      </c>
      <c r="B194" t="s">
        <v>1359</v>
      </c>
    </row>
    <row r="195" spans="1:2">
      <c r="A195" t="s">
        <v>244</v>
      </c>
      <c r="B195" t="s">
        <v>1363</v>
      </c>
    </row>
    <row r="196" spans="1:2">
      <c r="A196" t="s">
        <v>249</v>
      </c>
      <c r="B196" t="s">
        <v>1363</v>
      </c>
    </row>
    <row r="197" spans="1:2">
      <c r="A197" t="s">
        <v>648</v>
      </c>
      <c r="B197" t="s">
        <v>1904</v>
      </c>
    </row>
    <row r="198" spans="1:2">
      <c r="A198" t="s">
        <v>246</v>
      </c>
      <c r="B198" t="s">
        <v>1363</v>
      </c>
    </row>
    <row r="199" spans="1:2">
      <c r="A199" t="s">
        <v>623</v>
      </c>
      <c r="B199" t="s">
        <v>1427</v>
      </c>
    </row>
    <row r="200" spans="1:2">
      <c r="A200" t="s">
        <v>625</v>
      </c>
      <c r="B200" t="s">
        <v>1427</v>
      </c>
    </row>
    <row r="201" spans="1:2">
      <c r="A201" t="s">
        <v>660</v>
      </c>
      <c r="B201" t="s">
        <v>1428</v>
      </c>
    </row>
    <row r="202" spans="1:2">
      <c r="A202" t="s">
        <v>238</v>
      </c>
      <c r="B202" t="s">
        <v>1361</v>
      </c>
    </row>
    <row r="203" spans="1:2">
      <c r="A203" t="s">
        <v>656</v>
      </c>
      <c r="B203" t="s">
        <v>1426</v>
      </c>
    </row>
    <row r="204" spans="1:2">
      <c r="A204" t="s">
        <v>658</v>
      </c>
      <c r="B204" t="s">
        <v>1426</v>
      </c>
    </row>
    <row r="205" spans="1:2">
      <c r="A205" t="s">
        <v>1206</v>
      </c>
      <c r="B205" t="s">
        <v>1252</v>
      </c>
    </row>
    <row r="206" spans="1:2">
      <c r="A206" t="s">
        <v>1208</v>
      </c>
      <c r="B206" t="s">
        <v>1250</v>
      </c>
    </row>
    <row r="207" spans="1:2">
      <c r="A207" t="s">
        <v>627</v>
      </c>
      <c r="B207" t="s">
        <v>1427</v>
      </c>
    </row>
    <row r="208" spans="1:2">
      <c r="A208" t="s">
        <v>232</v>
      </c>
      <c r="B208" t="s">
        <v>1360</v>
      </c>
    </row>
    <row r="209" spans="1:2">
      <c r="A209" t="s">
        <v>226</v>
      </c>
      <c r="B209" t="s">
        <v>1359</v>
      </c>
    </row>
    <row r="210" spans="1:2">
      <c r="A210" t="s">
        <v>1176</v>
      </c>
      <c r="B210" t="s">
        <v>1253</v>
      </c>
    </row>
    <row r="211" spans="1:2">
      <c r="A211" t="s">
        <v>1210</v>
      </c>
      <c r="B211" t="s">
        <v>1247</v>
      </c>
    </row>
    <row r="212" spans="1:2">
      <c r="A212" t="s">
        <v>1211</v>
      </c>
      <c r="B212" t="s">
        <v>1247</v>
      </c>
    </row>
    <row r="213" spans="1:2">
      <c r="A213" t="s">
        <v>1095</v>
      </c>
      <c r="B213" t="s">
        <v>1290</v>
      </c>
    </row>
    <row r="214" spans="1:2">
      <c r="A214" t="s">
        <v>1097</v>
      </c>
      <c r="B214" t="s">
        <v>1291</v>
      </c>
    </row>
    <row r="215" spans="1:2">
      <c r="A215" t="s">
        <v>1099</v>
      </c>
      <c r="B215" t="s">
        <v>1292</v>
      </c>
    </row>
    <row r="216" spans="1:2">
      <c r="A216" t="s">
        <v>199</v>
      </c>
      <c r="B216" t="s">
        <v>1355</v>
      </c>
    </row>
    <row r="217" spans="1:2">
      <c r="A217" t="s">
        <v>663</v>
      </c>
      <c r="B217" t="s">
        <v>1430</v>
      </c>
    </row>
    <row r="218" spans="1:2">
      <c r="A218" t="s">
        <v>666</v>
      </c>
      <c r="B218" t="s">
        <v>1430</v>
      </c>
    </row>
    <row r="219" spans="1:2">
      <c r="A219" t="s">
        <v>427</v>
      </c>
      <c r="B219" t="s">
        <v>1898</v>
      </c>
    </row>
    <row r="220" spans="1:2">
      <c r="A220" t="s">
        <v>429</v>
      </c>
      <c r="B220" t="s">
        <v>1898</v>
      </c>
    </row>
    <row r="221" spans="1:2">
      <c r="A221" t="s">
        <v>413</v>
      </c>
      <c r="B221" t="s">
        <v>1369</v>
      </c>
    </row>
    <row r="222" spans="1:2">
      <c r="A222" t="s">
        <v>835</v>
      </c>
      <c r="B222" t="s">
        <v>1456</v>
      </c>
    </row>
    <row r="223" spans="1:2">
      <c r="A223" t="s">
        <v>841</v>
      </c>
      <c r="B223" t="s">
        <v>1457</v>
      </c>
    </row>
    <row r="224" spans="1:2">
      <c r="A224" t="s">
        <v>1100</v>
      </c>
      <c r="B224" t="s">
        <v>1453</v>
      </c>
    </row>
    <row r="225" spans="1:2">
      <c r="A225" t="s">
        <v>1102</v>
      </c>
      <c r="B225" t="s">
        <v>1454</v>
      </c>
    </row>
    <row r="226" spans="1:2">
      <c r="A226" t="s">
        <v>1104</v>
      </c>
      <c r="B226" t="s">
        <v>1455</v>
      </c>
    </row>
    <row r="227" spans="1:2">
      <c r="A227" t="s">
        <v>702</v>
      </c>
      <c r="B227" t="s">
        <v>1881</v>
      </c>
    </row>
    <row r="228" spans="1:2">
      <c r="A228" t="s">
        <v>718</v>
      </c>
      <c r="B228" t="s">
        <v>1437</v>
      </c>
    </row>
    <row r="229" spans="1:2">
      <c r="A229" t="s">
        <v>708</v>
      </c>
      <c r="B229" t="s">
        <v>1439</v>
      </c>
    </row>
    <row r="230" spans="1:2">
      <c r="A230" t="s">
        <v>741</v>
      </c>
      <c r="B230" t="s">
        <v>1440</v>
      </c>
    </row>
    <row r="231" spans="1:2">
      <c r="A231" t="s">
        <v>209</v>
      </c>
      <c r="B231" t="s">
        <v>1357</v>
      </c>
    </row>
    <row r="232" spans="1:2">
      <c r="A232" t="s">
        <v>712</v>
      </c>
      <c r="B232" t="s">
        <v>1902</v>
      </c>
    </row>
    <row r="233" spans="1:2">
      <c r="A233" t="s">
        <v>689</v>
      </c>
      <c r="B233" t="s">
        <v>1434</v>
      </c>
    </row>
    <row r="234" spans="1:2">
      <c r="A234" t="s">
        <v>678</v>
      </c>
      <c r="B234" t="s">
        <v>1433</v>
      </c>
    </row>
    <row r="235" spans="1:2">
      <c r="A235" t="s">
        <v>682</v>
      </c>
      <c r="B235" t="s">
        <v>1432</v>
      </c>
    </row>
    <row r="236" spans="1:2">
      <c r="A236" t="s">
        <v>686</v>
      </c>
      <c r="B236" t="s">
        <v>1432</v>
      </c>
    </row>
    <row r="237" spans="1:2">
      <c r="A237" t="s">
        <v>1106</v>
      </c>
      <c r="B237" t="s">
        <v>1286</v>
      </c>
    </row>
    <row r="238" spans="1:2">
      <c r="A238" t="s">
        <v>747</v>
      </c>
      <c r="B238" t="s">
        <v>1442</v>
      </c>
    </row>
    <row r="239" spans="1:2">
      <c r="A239" t="s">
        <v>751</v>
      </c>
      <c r="B239" t="s">
        <v>1441</v>
      </c>
    </row>
    <row r="240" spans="1:2">
      <c r="A240" t="s">
        <v>756</v>
      </c>
      <c r="B240" t="s">
        <v>1444</v>
      </c>
    </row>
    <row r="241" spans="1:2">
      <c r="A241" t="s">
        <v>744</v>
      </c>
      <c r="B241" t="s">
        <v>1443</v>
      </c>
    </row>
    <row r="242" spans="1:2">
      <c r="A242" t="s">
        <v>705</v>
      </c>
      <c r="B242" t="s">
        <v>1438</v>
      </c>
    </row>
    <row r="243" spans="1:2">
      <c r="A243" t="s">
        <v>695</v>
      </c>
      <c r="B243" t="s">
        <v>1436</v>
      </c>
    </row>
    <row r="244" spans="1:2">
      <c r="A244" t="s">
        <v>699</v>
      </c>
      <c r="B244" t="s">
        <v>1431</v>
      </c>
    </row>
    <row r="245" spans="1:2">
      <c r="A245" t="s">
        <v>1108</v>
      </c>
      <c r="B245" t="s">
        <v>1287</v>
      </c>
    </row>
    <row r="246" spans="1:2">
      <c r="A246" t="s">
        <v>855</v>
      </c>
      <c r="B246" t="s">
        <v>1458</v>
      </c>
    </row>
    <row r="247" spans="1:2">
      <c r="A247" t="s">
        <v>853</v>
      </c>
      <c r="B247" t="s">
        <v>1458</v>
      </c>
    </row>
    <row r="248" spans="1:2">
      <c r="A248" t="s">
        <v>1109</v>
      </c>
      <c r="B248" t="s">
        <v>1288</v>
      </c>
    </row>
    <row r="249" spans="1:2">
      <c r="A249" t="s">
        <v>1111</v>
      </c>
      <c r="B249" t="s">
        <v>1289</v>
      </c>
    </row>
    <row r="250" spans="1:2">
      <c r="A250" t="s">
        <v>724</v>
      </c>
      <c r="B250" t="s">
        <v>1432</v>
      </c>
    </row>
    <row r="251" spans="1:2">
      <c r="A251" t="s">
        <v>760</v>
      </c>
      <c r="B251" t="s">
        <v>1286</v>
      </c>
    </row>
    <row r="252" spans="1:2">
      <c r="A252" t="s">
        <v>753</v>
      </c>
      <c r="B252" t="s">
        <v>1441</v>
      </c>
    </row>
    <row r="253" spans="1:2">
      <c r="A253" t="s">
        <v>720</v>
      </c>
      <c r="B253" t="s">
        <v>1437</v>
      </c>
    </row>
    <row r="254" spans="1:2">
      <c r="A254" t="s">
        <v>722</v>
      </c>
      <c r="B254" t="s">
        <v>1437</v>
      </c>
    </row>
    <row r="255" spans="1:2">
      <c r="A255" t="s">
        <v>674</v>
      </c>
      <c r="B255" t="s">
        <v>1431</v>
      </c>
    </row>
    <row r="256" spans="1:2">
      <c r="A256" t="s">
        <v>672</v>
      </c>
      <c r="B256" t="s">
        <v>1431</v>
      </c>
    </row>
    <row r="257" spans="1:2">
      <c r="A257" t="s">
        <v>730</v>
      </c>
      <c r="B257" t="s">
        <v>1443</v>
      </c>
    </row>
    <row r="258" spans="1:2">
      <c r="A258" t="s">
        <v>714</v>
      </c>
      <c r="B258" t="s">
        <v>1902</v>
      </c>
    </row>
    <row r="259" spans="1:2">
      <c r="A259" t="s">
        <v>495</v>
      </c>
      <c r="B259" t="s">
        <v>1405</v>
      </c>
    </row>
    <row r="260" spans="1:2">
      <c r="A260" t="s">
        <v>260</v>
      </c>
      <c r="B260" t="s">
        <v>1373</v>
      </c>
    </row>
    <row r="261" spans="1:2">
      <c r="A261" t="s">
        <v>324</v>
      </c>
      <c r="B261" t="s">
        <v>1375</v>
      </c>
    </row>
    <row r="262" spans="1:2">
      <c r="A262" t="s">
        <v>992</v>
      </c>
      <c r="B262" t="s">
        <v>1330</v>
      </c>
    </row>
    <row r="263" spans="1:2">
      <c r="A263" t="s">
        <v>990</v>
      </c>
      <c r="B263" t="s">
        <v>1329</v>
      </c>
    </row>
    <row r="264" spans="1:2">
      <c r="A264" t="s">
        <v>212</v>
      </c>
      <c r="B264" t="s">
        <v>1367</v>
      </c>
    </row>
    <row r="265" spans="1:2">
      <c r="A265" t="s">
        <v>215</v>
      </c>
      <c r="B265" t="s">
        <v>1374</v>
      </c>
    </row>
    <row r="266" spans="1:2">
      <c r="A266" t="s">
        <v>177</v>
      </c>
      <c r="B266" t="s">
        <v>1492</v>
      </c>
    </row>
    <row r="267" spans="1:2">
      <c r="A267" t="s">
        <v>766</v>
      </c>
      <c r="B267" t="s">
        <v>1445</v>
      </c>
    </row>
    <row r="268" spans="1:2">
      <c r="A268" t="s">
        <v>815</v>
      </c>
      <c r="B268" t="s">
        <v>1452</v>
      </c>
    </row>
    <row r="269" spans="1:2">
      <c r="A269" t="s">
        <v>817</v>
      </c>
      <c r="B269" t="s">
        <v>1751</v>
      </c>
    </row>
    <row r="270" spans="1:2">
      <c r="A270" t="s">
        <v>863</v>
      </c>
      <c r="B270" t="s">
        <v>1460</v>
      </c>
    </row>
    <row r="271" spans="1:2">
      <c r="A271" t="s">
        <v>1041</v>
      </c>
      <c r="B271" t="s">
        <v>1465</v>
      </c>
    </row>
    <row r="272" spans="1:2">
      <c r="A272" t="s">
        <v>866</v>
      </c>
      <c r="B272" t="s">
        <v>1461</v>
      </c>
    </row>
    <row r="273" spans="1:2">
      <c r="A273" t="s">
        <v>897</v>
      </c>
      <c r="B273" t="s">
        <v>1471</v>
      </c>
    </row>
    <row r="274" spans="1:2">
      <c r="A274" t="s">
        <v>871</v>
      </c>
      <c r="B274" t="s">
        <v>1466</v>
      </c>
    </row>
    <row r="275" spans="1:2">
      <c r="A275" t="s">
        <v>875</v>
      </c>
      <c r="B275" t="s">
        <v>1467</v>
      </c>
    </row>
    <row r="276" spans="1:2">
      <c r="A276" t="s">
        <v>1011</v>
      </c>
      <c r="B276" t="s">
        <v>1321</v>
      </c>
    </row>
    <row r="277" spans="1:2">
      <c r="A277" t="s">
        <v>880</v>
      </c>
      <c r="B277" t="s">
        <v>1468</v>
      </c>
    </row>
    <row r="278" spans="1:2">
      <c r="A278" t="s">
        <v>884</v>
      </c>
      <c r="B278" t="s">
        <v>1469</v>
      </c>
    </row>
    <row r="279" spans="1:2">
      <c r="A279" t="s">
        <v>889</v>
      </c>
      <c r="B279" t="s">
        <v>1470</v>
      </c>
    </row>
    <row r="280" spans="1:2">
      <c r="A280" t="s">
        <v>895</v>
      </c>
      <c r="B280" t="s">
        <v>1471</v>
      </c>
    </row>
    <row r="281" spans="1:2">
      <c r="A281" t="s">
        <v>1013</v>
      </c>
      <c r="B281" t="s">
        <v>1320</v>
      </c>
    </row>
    <row r="282" spans="1:2">
      <c r="A282" t="s">
        <v>1015</v>
      </c>
      <c r="B282" t="s">
        <v>1319</v>
      </c>
    </row>
    <row r="283" spans="1:2">
      <c r="A283" t="s">
        <v>442</v>
      </c>
      <c r="B283" t="s">
        <v>1392</v>
      </c>
    </row>
    <row r="284" spans="1:2">
      <c r="A284" t="s">
        <v>1019</v>
      </c>
      <c r="B284" t="s">
        <v>1871</v>
      </c>
    </row>
    <row r="285" spans="1:2">
      <c r="A285" t="s">
        <v>1017</v>
      </c>
      <c r="B285" t="s">
        <v>1871</v>
      </c>
    </row>
    <row r="286" spans="1:2">
      <c r="A286" t="s">
        <v>1021</v>
      </c>
      <c r="B286" t="s">
        <v>1871</v>
      </c>
    </row>
    <row r="287" spans="1:2">
      <c r="A287" t="s">
        <v>1023</v>
      </c>
      <c r="B287" t="s">
        <v>1871</v>
      </c>
    </row>
    <row r="288" spans="1:2">
      <c r="A288" t="s">
        <v>1025</v>
      </c>
      <c r="B288" t="s">
        <v>1318</v>
      </c>
    </row>
    <row r="289" spans="1:2">
      <c r="A289" t="s">
        <v>1027</v>
      </c>
      <c r="B289" t="s">
        <v>1317</v>
      </c>
    </row>
    <row r="290" spans="1:2">
      <c r="A290" t="s">
        <v>1028</v>
      </c>
      <c r="B290" t="s">
        <v>1316</v>
      </c>
    </row>
    <row r="291" spans="1:2">
      <c r="A291" t="s">
        <v>1029</v>
      </c>
      <c r="B291" t="s">
        <v>1315</v>
      </c>
    </row>
    <row r="292" spans="1:2">
      <c r="A292" t="s">
        <v>1031</v>
      </c>
      <c r="B292" t="s">
        <v>1314</v>
      </c>
    </row>
    <row r="293" spans="1:2">
      <c r="A293" t="s">
        <v>904</v>
      </c>
      <c r="B293" t="s">
        <v>1473</v>
      </c>
    </row>
    <row r="294" spans="1:2">
      <c r="A294" t="s">
        <v>907</v>
      </c>
      <c r="B294" t="s">
        <v>1472</v>
      </c>
    </row>
    <row r="295" spans="1:2">
      <c r="A295" t="s">
        <v>900</v>
      </c>
      <c r="B295" t="s">
        <v>1392</v>
      </c>
    </row>
    <row r="296" spans="1:2">
      <c r="A296" t="s">
        <v>913</v>
      </c>
      <c r="B296" t="s">
        <v>1475</v>
      </c>
    </row>
    <row r="297" spans="1:2">
      <c r="A297" t="s">
        <v>910</v>
      </c>
      <c r="B297" t="s">
        <v>1474</v>
      </c>
    </row>
    <row r="298" spans="1:2">
      <c r="A298" t="s">
        <v>891</v>
      </c>
      <c r="B298" t="s">
        <v>1470</v>
      </c>
    </row>
    <row r="299" spans="1:2">
      <c r="A299" t="s">
        <v>915</v>
      </c>
      <c r="B299" t="s">
        <v>1475</v>
      </c>
    </row>
    <row r="300" spans="1:2">
      <c r="A300" t="s">
        <v>918</v>
      </c>
      <c r="B300" t="s">
        <v>1476</v>
      </c>
    </row>
    <row r="301" spans="1:2">
      <c r="A301" t="s">
        <v>921</v>
      </c>
      <c r="B301" t="s">
        <v>1477</v>
      </c>
    </row>
    <row r="302" spans="1:2">
      <c r="A302" t="s">
        <v>1113</v>
      </c>
      <c r="B302" t="s">
        <v>1283</v>
      </c>
    </row>
    <row r="303" spans="1:2">
      <c r="A303" t="s">
        <v>1117</v>
      </c>
      <c r="B303" t="s">
        <v>1285</v>
      </c>
    </row>
    <row r="304" spans="1:2">
      <c r="A304" t="s">
        <v>1123</v>
      </c>
      <c r="B304" t="s">
        <v>1279</v>
      </c>
    </row>
    <row r="305" spans="1:2">
      <c r="A305" t="s">
        <v>1115</v>
      </c>
      <c r="B305" t="s">
        <v>1284</v>
      </c>
    </row>
    <row r="306" spans="1:2">
      <c r="A306" t="s">
        <v>1121</v>
      </c>
      <c r="B306" t="s">
        <v>1282</v>
      </c>
    </row>
    <row r="307" spans="1:2">
      <c r="A307" t="s">
        <v>1118</v>
      </c>
      <c r="B307" t="s">
        <v>1280</v>
      </c>
    </row>
    <row r="308" spans="1:2">
      <c r="A308" t="s">
        <v>1119</v>
      </c>
      <c r="B308" t="s">
        <v>1281</v>
      </c>
    </row>
    <row r="309" spans="1:2">
      <c r="A309" t="s">
        <v>979</v>
      </c>
      <c r="B309" t="s">
        <v>1486</v>
      </c>
    </row>
    <row r="310" spans="1:2">
      <c r="A310" t="s">
        <v>981</v>
      </c>
      <c r="B310" t="s">
        <v>1486</v>
      </c>
    </row>
    <row r="311" spans="1:2">
      <c r="A311" t="s">
        <v>1064</v>
      </c>
      <c r="B311" t="s">
        <v>1305</v>
      </c>
    </row>
    <row r="312" spans="1:2">
      <c r="A312" t="s">
        <v>607</v>
      </c>
      <c r="B312" t="s">
        <v>1423</v>
      </c>
    </row>
    <row r="313" spans="1:2">
      <c r="A313" t="s">
        <v>192</v>
      </c>
      <c r="B313" t="s">
        <v>1354</v>
      </c>
    </row>
    <row r="314" spans="1:2">
      <c r="A314" t="s">
        <v>194</v>
      </c>
      <c r="B314" t="s">
        <v>1354</v>
      </c>
    </row>
    <row r="315" spans="1:2">
      <c r="A315" t="s">
        <v>692</v>
      </c>
      <c r="B315" t="s">
        <v>1435</v>
      </c>
    </row>
    <row r="316" spans="1:2">
      <c r="A316" t="s">
        <v>206</v>
      </c>
      <c r="B316" t="s">
        <v>1356</v>
      </c>
    </row>
    <row r="317" spans="1:2">
      <c r="A317" t="s">
        <v>932</v>
      </c>
      <c r="B317" t="s">
        <v>1480</v>
      </c>
    </row>
    <row r="318" spans="1:2">
      <c r="A318" t="s">
        <v>1129</v>
      </c>
      <c r="B318" t="s">
        <v>1276</v>
      </c>
    </row>
    <row r="319" spans="1:2">
      <c r="A319" t="s">
        <v>1125</v>
      </c>
      <c r="B319" t="s">
        <v>1274</v>
      </c>
    </row>
    <row r="320" spans="1:2">
      <c r="A320" t="s">
        <v>1127</v>
      </c>
      <c r="B320" t="s">
        <v>1275</v>
      </c>
    </row>
    <row r="321" spans="1:2">
      <c r="A321" t="s">
        <v>1131</v>
      </c>
      <c r="B321" t="s">
        <v>1277</v>
      </c>
    </row>
    <row r="322" spans="1:2">
      <c r="A322" t="s">
        <v>1137</v>
      </c>
      <c r="B322" t="s">
        <v>1278</v>
      </c>
    </row>
    <row r="323" spans="1:2">
      <c r="A323" t="s">
        <v>1133</v>
      </c>
      <c r="B323" t="s">
        <v>1273</v>
      </c>
    </row>
    <row r="324" spans="1:2">
      <c r="A324" t="s">
        <v>492</v>
      </c>
      <c r="B324" t="s">
        <v>1404</v>
      </c>
    </row>
    <row r="325" spans="1:2">
      <c r="A325" t="s">
        <v>933</v>
      </c>
      <c r="B325" t="s">
        <v>1481</v>
      </c>
    </row>
    <row r="326" spans="1:2">
      <c r="A326" t="s">
        <v>937</v>
      </c>
      <c r="B326" t="s">
        <v>1482</v>
      </c>
    </row>
    <row r="327" spans="1:2">
      <c r="A327" t="s">
        <v>1188</v>
      </c>
      <c r="B327" t="s">
        <v>1254</v>
      </c>
    </row>
    <row r="328" spans="1:2">
      <c r="A328" t="s">
        <v>1189</v>
      </c>
      <c r="B328" t="s">
        <v>1254</v>
      </c>
    </row>
    <row r="329" spans="1:2">
      <c r="A329" t="s">
        <v>771</v>
      </c>
      <c r="B329" t="s">
        <v>1448</v>
      </c>
    </row>
    <row r="330" spans="1:2">
      <c r="A330" t="s">
        <v>773</v>
      </c>
      <c r="B330" t="s">
        <v>1448</v>
      </c>
    </row>
    <row r="331" spans="1:2">
      <c r="A331" t="s">
        <v>293</v>
      </c>
      <c r="B331" t="s">
        <v>1449</v>
      </c>
    </row>
    <row r="332" spans="1:2">
      <c r="A332" t="s">
        <v>779</v>
      </c>
      <c r="B332" t="s">
        <v>1446</v>
      </c>
    </row>
    <row r="333" spans="1:2">
      <c r="A333" t="s">
        <v>776</v>
      </c>
      <c r="B333" t="s">
        <v>1449</v>
      </c>
    </row>
    <row r="334" spans="1:2">
      <c r="A334" t="s">
        <v>782</v>
      </c>
      <c r="B334" t="s">
        <v>1447</v>
      </c>
    </row>
    <row r="335" spans="1:2">
      <c r="A335" t="s">
        <v>1141</v>
      </c>
      <c r="B335" t="s">
        <v>1463</v>
      </c>
    </row>
    <row r="336" spans="1:2">
      <c r="A336" t="s">
        <v>1143</v>
      </c>
      <c r="B336" t="s">
        <v>1464</v>
      </c>
    </row>
    <row r="337" spans="1:2">
      <c r="A337" t="s">
        <v>1091</v>
      </c>
      <c r="B337" t="s">
        <v>1293</v>
      </c>
    </row>
    <row r="338" spans="1:2">
      <c r="A338" t="s">
        <v>1157</v>
      </c>
      <c r="B338" t="s">
        <v>1265</v>
      </c>
    </row>
    <row r="339" spans="1:2">
      <c r="A339" t="s">
        <v>1158</v>
      </c>
      <c r="B339" t="s">
        <v>1874</v>
      </c>
    </row>
    <row r="340" spans="1:2">
      <c r="A340" t="s">
        <v>1160</v>
      </c>
      <c r="B340" t="s">
        <v>1805</v>
      </c>
    </row>
    <row r="341" spans="1:2">
      <c r="A341" t="s">
        <v>1145</v>
      </c>
      <c r="B341" t="s">
        <v>1267</v>
      </c>
    </row>
    <row r="342" spans="1:2">
      <c r="A342" t="s">
        <v>1147</v>
      </c>
      <c r="B342" t="s">
        <v>1266</v>
      </c>
    </row>
    <row r="343" spans="1:2">
      <c r="A343" t="s">
        <v>1149</v>
      </c>
      <c r="B343" t="s">
        <v>1270</v>
      </c>
    </row>
    <row r="344" spans="1:2">
      <c r="A344" t="s">
        <v>1153</v>
      </c>
      <c r="B344" t="s">
        <v>1272</v>
      </c>
    </row>
    <row r="345" spans="1:2">
      <c r="A345" t="s">
        <v>1155</v>
      </c>
      <c r="B345" t="s">
        <v>1261</v>
      </c>
    </row>
    <row r="346" spans="1:2">
      <c r="A346" t="s">
        <v>1161</v>
      </c>
      <c r="B346" t="s">
        <v>1802</v>
      </c>
    </row>
    <row r="347" spans="1:2">
      <c r="A347" t="s">
        <v>1151</v>
      </c>
      <c r="B347" t="s">
        <v>1271</v>
      </c>
    </row>
    <row r="348" spans="1:2">
      <c r="A348" t="s">
        <v>455</v>
      </c>
      <c r="B348" t="s">
        <v>1873</v>
      </c>
    </row>
    <row r="349" spans="1:2">
      <c r="A349" t="s">
        <v>272</v>
      </c>
      <c r="B349" t="s">
        <v>1366</v>
      </c>
    </row>
    <row r="350" spans="1:2">
      <c r="A350" t="s">
        <v>463</v>
      </c>
      <c r="B350" t="s">
        <v>1875</v>
      </c>
    </row>
    <row r="351" spans="1:2">
      <c r="A351" t="s">
        <v>465</v>
      </c>
      <c r="B351" t="s">
        <v>1397</v>
      </c>
    </row>
    <row r="352" spans="1:2">
      <c r="A352" t="s">
        <v>1166</v>
      </c>
      <c r="B352" t="s">
        <v>1265</v>
      </c>
    </row>
    <row r="353" spans="1:2">
      <c r="A353" t="s">
        <v>460</v>
      </c>
      <c r="B353" t="s">
        <v>1876</v>
      </c>
    </row>
    <row r="354" spans="1:2">
      <c r="A354" t="s">
        <v>1167</v>
      </c>
      <c r="B354" t="s">
        <v>1264</v>
      </c>
    </row>
    <row r="355" spans="1:2">
      <c r="A355" t="s">
        <v>1164</v>
      </c>
      <c r="B355" t="s">
        <v>1267</v>
      </c>
    </row>
    <row r="356" spans="1:2">
      <c r="A356" t="s">
        <v>1165</v>
      </c>
      <c r="B356" t="s">
        <v>1266</v>
      </c>
    </row>
    <row r="357" spans="1:2">
      <c r="A357" t="s">
        <v>277</v>
      </c>
      <c r="B357" t="s">
        <v>1878</v>
      </c>
    </row>
    <row r="358" spans="1:2">
      <c r="A358" t="s">
        <v>1168</v>
      </c>
      <c r="B358" t="s">
        <v>1263</v>
      </c>
    </row>
    <row r="359" spans="1:2">
      <c r="A359" t="s">
        <v>467</v>
      </c>
      <c r="B359" t="s">
        <v>1399</v>
      </c>
    </row>
    <row r="360" spans="1:2">
      <c r="A360" t="s">
        <v>1171</v>
      </c>
      <c r="B360" t="s">
        <v>1262</v>
      </c>
    </row>
    <row r="361" spans="1:2">
      <c r="A361" t="s">
        <v>469</v>
      </c>
      <c r="B361" t="s">
        <v>1400</v>
      </c>
    </row>
    <row r="362" spans="1:2">
      <c r="A362" t="s">
        <v>1172</v>
      </c>
      <c r="B362" t="s">
        <v>1261</v>
      </c>
    </row>
    <row r="363" spans="1:2">
      <c r="A363" t="s">
        <v>471</v>
      </c>
      <c r="B363" t="s">
        <v>1401</v>
      </c>
    </row>
    <row r="364" spans="1:2">
      <c r="A364" t="s">
        <v>1162</v>
      </c>
      <c r="B364" t="s">
        <v>1269</v>
      </c>
    </row>
    <row r="365" spans="1:2">
      <c r="A365" t="s">
        <v>1163</v>
      </c>
      <c r="B365" t="s">
        <v>1268</v>
      </c>
    </row>
    <row r="366" spans="1:2">
      <c r="A366" t="s">
        <v>1170</v>
      </c>
      <c r="B366" t="s">
        <v>1877</v>
      </c>
    </row>
    <row r="367" spans="1:2">
      <c r="A367" t="s">
        <v>561</v>
      </c>
      <c r="B367" t="s">
        <v>1416</v>
      </c>
    </row>
    <row r="368" spans="1:2">
      <c r="B368" t="s">
        <v>1414</v>
      </c>
    </row>
    <row r="369" spans="1:2">
      <c r="A369" t="s">
        <v>552</v>
      </c>
      <c r="B369" t="s">
        <v>1412</v>
      </c>
    </row>
    <row r="370" spans="1:2">
      <c r="A370" t="s">
        <v>571</v>
      </c>
      <c r="B370" t="s">
        <v>1595</v>
      </c>
    </row>
    <row r="371" spans="1:2">
      <c r="A371" t="s">
        <v>564</v>
      </c>
      <c r="B371" t="s">
        <v>1415</v>
      </c>
    </row>
    <row r="372" spans="1:2">
      <c r="B372" t="s">
        <v>1417</v>
      </c>
    </row>
    <row r="373" spans="1:2">
      <c r="A373" t="s">
        <v>555</v>
      </c>
      <c r="B373" t="s">
        <v>1413</v>
      </c>
    </row>
    <row r="374" spans="1:2">
      <c r="A374" t="s">
        <v>558</v>
      </c>
      <c r="B374" t="s">
        <v>1413</v>
      </c>
    </row>
    <row r="375" spans="1:2">
      <c r="A375" t="s">
        <v>984</v>
      </c>
      <c r="B375" t="s">
        <v>1487</v>
      </c>
    </row>
    <row r="376" spans="1:2">
      <c r="A376" t="s">
        <v>1093</v>
      </c>
      <c r="B376" t="s">
        <v>1294</v>
      </c>
    </row>
    <row r="377" spans="1:2">
      <c r="A377" t="s">
        <v>1051</v>
      </c>
      <c r="B377" t="s">
        <v>1306</v>
      </c>
    </row>
    <row r="378" spans="1:2">
      <c r="A378" t="s">
        <v>1047</v>
      </c>
      <c r="B378" t="s">
        <v>1308</v>
      </c>
    </row>
    <row r="379" spans="1:2">
      <c r="A379" t="s">
        <v>1049</v>
      </c>
      <c r="B379" t="s">
        <v>1309</v>
      </c>
    </row>
    <row r="380" spans="1:2">
      <c r="A380" t="s">
        <v>1045</v>
      </c>
      <c r="B380" t="s">
        <v>1307</v>
      </c>
    </row>
    <row r="381" spans="1:2">
      <c r="A381" t="s">
        <v>256</v>
      </c>
      <c r="B381" t="s">
        <v>1364</v>
      </c>
    </row>
    <row r="382" spans="1:2">
      <c r="A382" t="s">
        <v>169</v>
      </c>
      <c r="B382" t="s">
        <v>1491</v>
      </c>
    </row>
    <row r="383" spans="1:2">
      <c r="A383" t="s">
        <v>487</v>
      </c>
      <c r="B383" t="s">
        <v>1403</v>
      </c>
    </row>
    <row r="384" spans="1:2">
      <c r="A384" t="s">
        <v>794</v>
      </c>
      <c r="B384" t="s">
        <v>1451</v>
      </c>
    </row>
    <row r="385" spans="1:2">
      <c r="A385" t="s">
        <v>497</v>
      </c>
      <c r="B385" t="s">
        <v>1406</v>
      </c>
    </row>
    <row r="386" spans="1:2">
      <c r="A386" t="s">
        <v>172</v>
      </c>
      <c r="B386" t="s">
        <v>1491</v>
      </c>
    </row>
    <row r="387" spans="1:2">
      <c r="A387" t="s">
        <v>1232</v>
      </c>
      <c r="B387" t="s">
        <v>1240</v>
      </c>
    </row>
    <row r="388" spans="1:2">
      <c r="A388" t="s">
        <v>1233</v>
      </c>
      <c r="B388" t="s">
        <v>1236</v>
      </c>
    </row>
    <row r="389" spans="1:2">
      <c r="A389" t="s">
        <v>1234</v>
      </c>
      <c r="B389" t="s">
        <v>1235</v>
      </c>
    </row>
    <row r="390" spans="1:2">
      <c r="A390" t="s">
        <v>1216</v>
      </c>
      <c r="B390" t="s">
        <v>1243</v>
      </c>
    </row>
    <row r="391" spans="1:2">
      <c r="A391" t="s">
        <v>1214</v>
      </c>
      <c r="B391" t="s">
        <v>1242</v>
      </c>
    </row>
    <row r="392" spans="1:2">
      <c r="A392" t="s">
        <v>1217</v>
      </c>
      <c r="B392" t="s">
        <v>1246</v>
      </c>
    </row>
    <row r="393" spans="1:2">
      <c r="A393" t="s">
        <v>1218</v>
      </c>
      <c r="B393" t="s">
        <v>1245</v>
      </c>
    </row>
    <row r="394" spans="1:2">
      <c r="A394" t="s">
        <v>1220</v>
      </c>
      <c r="B394" t="s">
        <v>1244</v>
      </c>
    </row>
    <row r="395" spans="1:2">
      <c r="A395" t="s">
        <v>1221</v>
      </c>
      <c r="B395" t="s">
        <v>1244</v>
      </c>
    </row>
    <row r="396" spans="1:2">
      <c r="A396" t="s">
        <v>1222</v>
      </c>
      <c r="B396" t="s">
        <v>1244</v>
      </c>
    </row>
    <row r="397" spans="1:2">
      <c r="A397" t="s">
        <v>1224</v>
      </c>
      <c r="B397" t="s">
        <v>1241</v>
      </c>
    </row>
    <row r="398" spans="1:2">
      <c r="A398" t="s">
        <v>1227</v>
      </c>
      <c r="B398" t="s">
        <v>1241</v>
      </c>
    </row>
    <row r="399" spans="1:2">
      <c r="A399" t="s">
        <v>1228</v>
      </c>
      <c r="B399" t="s">
        <v>1241</v>
      </c>
    </row>
    <row r="400" spans="1:2">
      <c r="A400" t="s">
        <v>1225</v>
      </c>
      <c r="B400" t="s">
        <v>1407</v>
      </c>
    </row>
    <row r="401" spans="1:2">
      <c r="A401" t="s">
        <v>1226</v>
      </c>
      <c r="B401" t="s">
        <v>1408</v>
      </c>
    </row>
    <row r="402" spans="1:2">
      <c r="A402" t="s">
        <v>1229</v>
      </c>
      <c r="B402" t="s">
        <v>1237</v>
      </c>
    </row>
    <row r="403" spans="1:2">
      <c r="A403" t="s">
        <v>1230</v>
      </c>
      <c r="B403" t="s">
        <v>1238</v>
      </c>
    </row>
    <row r="404" spans="1:2">
      <c r="A404" t="s">
        <v>1231</v>
      </c>
      <c r="B404" t="s">
        <v>1239</v>
      </c>
    </row>
    <row r="405" spans="1:2">
      <c r="A405" t="s">
        <v>952</v>
      </c>
      <c r="B405" t="s">
        <v>1483</v>
      </c>
    </row>
    <row r="406" spans="1:2">
      <c r="A406" t="s">
        <v>1174</v>
      </c>
      <c r="B406" t="s">
        <v>1462</v>
      </c>
    </row>
    <row r="407" spans="1:2">
      <c r="A407" t="s">
        <v>1212</v>
      </c>
      <c r="B407" t="s">
        <v>1248</v>
      </c>
    </row>
    <row r="408" spans="1:2">
      <c r="A408" t="s">
        <v>1203</v>
      </c>
      <c r="B408" t="s">
        <v>1252</v>
      </c>
    </row>
    <row r="409" spans="1:2">
      <c r="A409" t="s">
        <v>1200</v>
      </c>
      <c r="B409" t="s">
        <v>1256</v>
      </c>
    </row>
    <row r="410" spans="1:2">
      <c r="A410" t="s">
        <v>1204</v>
      </c>
      <c r="B410" t="s">
        <v>1254</v>
      </c>
    </row>
    <row r="411" spans="1:2">
      <c r="A411" t="s">
        <v>1193</v>
      </c>
      <c r="B411" t="s">
        <v>1251</v>
      </c>
    </row>
    <row r="412" spans="1:2">
      <c r="A412" t="s">
        <v>1199</v>
      </c>
      <c r="B412" t="s">
        <v>1250</v>
      </c>
    </row>
    <row r="413" spans="1:2">
      <c r="A413" t="s">
        <v>1205</v>
      </c>
      <c r="B413" t="s">
        <v>1253</v>
      </c>
    </row>
    <row r="414" spans="1:2">
      <c r="A414" t="s">
        <v>1195</v>
      </c>
      <c r="B414" t="s">
        <v>1249</v>
      </c>
    </row>
    <row r="415" spans="1:2">
      <c r="A415" t="s">
        <v>1201</v>
      </c>
      <c r="B415" t="s">
        <v>1255</v>
      </c>
    </row>
    <row r="416" spans="1:2">
      <c r="A416" t="s">
        <v>1197</v>
      </c>
      <c r="B416" t="s">
        <v>1247</v>
      </c>
    </row>
    <row r="417" spans="1:2">
      <c r="A417" t="s">
        <v>1191</v>
      </c>
      <c r="B417" t="s">
        <v>1255</v>
      </c>
    </row>
    <row r="418" spans="1:2">
      <c r="A418" t="s">
        <v>1186</v>
      </c>
      <c r="B418" t="s">
        <v>1256</v>
      </c>
    </row>
    <row r="419" spans="1:2">
      <c r="A419" t="s">
        <v>1207</v>
      </c>
      <c r="B419" t="s">
        <v>1251</v>
      </c>
    </row>
    <row r="420" spans="1:2">
      <c r="A420" t="s">
        <v>1209</v>
      </c>
      <c r="B420" t="s">
        <v>1249</v>
      </c>
    </row>
    <row r="421" spans="1:2">
      <c r="A421" t="s">
        <v>967</v>
      </c>
      <c r="B421" t="s">
        <v>1406</v>
      </c>
    </row>
    <row r="422" spans="1:2">
      <c r="A422" t="s">
        <v>964</v>
      </c>
      <c r="B422" t="s">
        <v>1484</v>
      </c>
    </row>
    <row r="423" spans="1:2">
      <c r="A423" t="s">
        <v>1870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7"/>
  <sheetViews>
    <sheetView tabSelected="1" zoomScale="85" zoomScaleNormal="85" workbookViewId="0">
      <pane ySplit="1" topLeftCell="A728" activePane="bottomLeft" state="frozen"/>
      <selection pane="bottomLeft" activeCell="A766" sqref="A766"/>
    </sheetView>
  </sheetViews>
  <sheetFormatPr defaultColWidth="10.625" defaultRowHeight="15.75"/>
  <cols>
    <col min="1" max="1" width="42.875" bestFit="1" customWidth="1"/>
    <col min="2" max="2" width="42.625" bestFit="1" customWidth="1"/>
    <col min="3" max="3" width="37.25" customWidth="1"/>
    <col min="4" max="4" width="57.875" customWidth="1"/>
    <col min="5" max="5" width="14" bestFit="1" customWidth="1"/>
    <col min="6" max="6" width="27.375" bestFit="1" customWidth="1"/>
    <col min="7" max="7" width="8" hidden="1" customWidth="1"/>
    <col min="8" max="8" width="11.75" bestFit="1" customWidth="1"/>
    <col min="9" max="9" width="60.125" customWidth="1"/>
    <col min="10" max="10" width="12.625" customWidth="1"/>
    <col min="11" max="11" width="42.375" customWidth="1"/>
    <col min="12" max="12" width="13.625" customWidth="1"/>
    <col min="13" max="13" width="8" customWidth="1"/>
    <col min="14" max="14" width="24.75" customWidth="1"/>
    <col min="15" max="15" width="29" bestFit="1" customWidth="1"/>
    <col min="16" max="16" width="26.875" customWidth="1"/>
    <col min="17" max="17" width="16.875" bestFit="1" customWidth="1"/>
    <col min="18" max="18" width="16.75" bestFit="1" customWidth="1"/>
    <col min="19" max="19" width="16.625" bestFit="1" customWidth="1"/>
  </cols>
  <sheetData>
    <row r="1" spans="1:19">
      <c r="A1" t="s">
        <v>0</v>
      </c>
      <c r="B1" t="s">
        <v>1</v>
      </c>
      <c r="C1" t="s">
        <v>2</v>
      </c>
      <c r="D1" t="s">
        <v>3</v>
      </c>
      <c r="E1" t="s">
        <v>4</v>
      </c>
      <c r="F1" t="s">
        <v>5</v>
      </c>
      <c r="G1" t="s">
        <v>6</v>
      </c>
      <c r="H1" t="s">
        <v>7</v>
      </c>
      <c r="I1" t="s">
        <v>8</v>
      </c>
      <c r="J1" t="s">
        <v>9</v>
      </c>
      <c r="K1" t="s">
        <v>10</v>
      </c>
      <c r="L1" t="s">
        <v>11</v>
      </c>
      <c r="M1" t="s">
        <v>1868</v>
      </c>
      <c r="N1" t="s">
        <v>2281</v>
      </c>
      <c r="O1" t="s">
        <v>2245</v>
      </c>
      <c r="P1" s="7" t="s">
        <v>2237</v>
      </c>
      <c r="Q1" s="7" t="s">
        <v>2238</v>
      </c>
      <c r="R1" s="7" t="s">
        <v>2239</v>
      </c>
      <c r="S1" t="s">
        <v>2282</v>
      </c>
    </row>
    <row r="2" spans="1:19" ht="15.6" customHeight="1">
      <c r="A2" t="s">
        <v>22</v>
      </c>
      <c r="B2" t="s">
        <v>1333</v>
      </c>
      <c r="C2" t="s">
        <v>1561</v>
      </c>
      <c r="D2" t="s">
        <v>1504</v>
      </c>
      <c r="E2" t="s">
        <v>14</v>
      </c>
      <c r="F2" t="s">
        <v>23</v>
      </c>
      <c r="G2" t="s">
        <v>24</v>
      </c>
      <c r="H2" t="s">
        <v>17</v>
      </c>
      <c r="I2" t="s">
        <v>25</v>
      </c>
      <c r="J2" t="s">
        <v>19</v>
      </c>
      <c r="K2" t="s">
        <v>20</v>
      </c>
      <c r="L2" t="s">
        <v>26</v>
      </c>
      <c r="N2" t="s">
        <v>23</v>
      </c>
      <c r="O2" t="str">
        <f>VLOOKUP(Table2[[#This Row],[newTemplate]],[1]templates!$A:$G,6,FALSE)</f>
        <v>APIGateway</v>
      </c>
      <c r="P2" t="s">
        <v>24</v>
      </c>
      <c r="Q2">
        <v>10</v>
      </c>
      <c r="R2">
        <v>100</v>
      </c>
      <c r="S2">
        <v>1</v>
      </c>
    </row>
    <row r="3" spans="1:19" ht="15.6" customHeight="1">
      <c r="A3" t="s">
        <v>27</v>
      </c>
      <c r="B3" t="s">
        <v>1863</v>
      </c>
      <c r="C3" t="s">
        <v>1563</v>
      </c>
      <c r="D3" t="s">
        <v>1506</v>
      </c>
      <c r="E3" t="s">
        <v>14</v>
      </c>
      <c r="F3" t="s">
        <v>23</v>
      </c>
      <c r="G3" t="s">
        <v>24</v>
      </c>
      <c r="H3" t="s">
        <v>17</v>
      </c>
      <c r="I3" t="s">
        <v>28</v>
      </c>
      <c r="J3" t="s">
        <v>19</v>
      </c>
      <c r="K3" t="s">
        <v>20</v>
      </c>
      <c r="L3" t="s">
        <v>26</v>
      </c>
      <c r="N3" t="s">
        <v>23</v>
      </c>
      <c r="O3" t="str">
        <f>VLOOKUP(Table2[[#This Row],[newTemplate]],[1]templates!$A:$G,6,FALSE)</f>
        <v>APIGateway</v>
      </c>
      <c r="P3" t="s">
        <v>24</v>
      </c>
      <c r="Q3">
        <v>10</v>
      </c>
      <c r="R3">
        <v>200</v>
      </c>
      <c r="S3">
        <f t="shared" ref="S3:S66" si="0">IF(N3=N2,S2,S2+1)</f>
        <v>1</v>
      </c>
    </row>
    <row r="4" spans="1:19" ht="15.6" customHeight="1">
      <c r="A4" t="s">
        <v>29</v>
      </c>
      <c r="B4" t="s">
        <v>1497</v>
      </c>
      <c r="C4" t="s">
        <v>1562</v>
      </c>
      <c r="D4" t="s">
        <v>1505</v>
      </c>
      <c r="E4" t="s">
        <v>14</v>
      </c>
      <c r="F4" t="s">
        <v>23</v>
      </c>
      <c r="G4" t="s">
        <v>24</v>
      </c>
      <c r="H4" t="s">
        <v>17</v>
      </c>
      <c r="I4" t="s">
        <v>30</v>
      </c>
      <c r="J4" t="s">
        <v>19</v>
      </c>
      <c r="K4" t="s">
        <v>20</v>
      </c>
      <c r="L4" t="s">
        <v>26</v>
      </c>
      <c r="N4" t="s">
        <v>23</v>
      </c>
      <c r="O4" t="str">
        <f>VLOOKUP(Table2[[#This Row],[newTemplate]],[1]templates!$A:$G,6,FALSE)</f>
        <v>APIGateway</v>
      </c>
      <c r="P4" t="s">
        <v>24</v>
      </c>
      <c r="Q4">
        <v>10</v>
      </c>
      <c r="R4">
        <v>300</v>
      </c>
      <c r="S4">
        <f t="shared" si="0"/>
        <v>1</v>
      </c>
    </row>
    <row r="5" spans="1:19" ht="15.6" customHeight="1">
      <c r="A5" t="s">
        <v>31</v>
      </c>
      <c r="B5" t="s">
        <v>1334</v>
      </c>
      <c r="C5" t="s">
        <v>32</v>
      </c>
      <c r="D5" t="s">
        <v>32</v>
      </c>
      <c r="E5" t="s">
        <v>14</v>
      </c>
      <c r="F5" t="s">
        <v>33</v>
      </c>
      <c r="G5" t="s">
        <v>34</v>
      </c>
      <c r="H5" t="s">
        <v>17</v>
      </c>
      <c r="I5" t="s">
        <v>35</v>
      </c>
      <c r="J5" t="s">
        <v>36</v>
      </c>
      <c r="K5" t="s">
        <v>37</v>
      </c>
      <c r="L5" t="s">
        <v>38</v>
      </c>
      <c r="N5" t="s">
        <v>33</v>
      </c>
      <c r="O5" t="str">
        <f>VLOOKUP(Table2[[#This Row],[newTemplate]],[1]templates!$A:$G,6,FALSE)</f>
        <v>ApmRum</v>
      </c>
      <c r="P5" t="s">
        <v>2241</v>
      </c>
      <c r="Q5">
        <v>20</v>
      </c>
      <c r="R5">
        <v>200</v>
      </c>
      <c r="S5">
        <f t="shared" si="0"/>
        <v>2</v>
      </c>
    </row>
    <row r="6" spans="1:19" ht="15.6" customHeight="1">
      <c r="A6" t="s">
        <v>39</v>
      </c>
      <c r="B6" t="s">
        <v>1334</v>
      </c>
      <c r="C6" t="s">
        <v>1564</v>
      </c>
      <c r="D6" t="s">
        <v>1507</v>
      </c>
      <c r="E6" t="s">
        <v>14</v>
      </c>
      <c r="F6" t="s">
        <v>33</v>
      </c>
      <c r="G6" t="s">
        <v>34</v>
      </c>
      <c r="H6" t="s">
        <v>17</v>
      </c>
      <c r="I6" t="s">
        <v>40</v>
      </c>
      <c r="J6" t="s">
        <v>41</v>
      </c>
      <c r="K6" t="s">
        <v>20</v>
      </c>
      <c r="L6" t="s">
        <v>38</v>
      </c>
      <c r="N6" t="s">
        <v>33</v>
      </c>
      <c r="O6" t="str">
        <f>VLOOKUP(Table2[[#This Row],[newTemplate]],[1]templates!$A:$G,6,FALSE)</f>
        <v>ApmRum</v>
      </c>
      <c r="P6" t="s">
        <v>2241</v>
      </c>
      <c r="Q6">
        <v>20</v>
      </c>
      <c r="R6">
        <v>200</v>
      </c>
      <c r="S6">
        <f t="shared" si="0"/>
        <v>2</v>
      </c>
    </row>
    <row r="7" spans="1:19" ht="15.6" customHeight="1">
      <c r="A7" t="s">
        <v>52</v>
      </c>
      <c r="B7" t="s">
        <v>1337</v>
      </c>
      <c r="C7" t="s">
        <v>1565</v>
      </c>
      <c r="D7" t="s">
        <v>1508</v>
      </c>
      <c r="E7" t="s">
        <v>14</v>
      </c>
      <c r="F7" t="s">
        <v>33</v>
      </c>
      <c r="G7" t="s">
        <v>34</v>
      </c>
      <c r="H7" t="s">
        <v>17</v>
      </c>
      <c r="I7" t="s">
        <v>53</v>
      </c>
      <c r="J7" t="s">
        <v>19</v>
      </c>
      <c r="K7" t="s">
        <v>20</v>
      </c>
      <c r="L7" t="s">
        <v>38</v>
      </c>
      <c r="N7" t="s">
        <v>33</v>
      </c>
      <c r="O7" t="str">
        <f>VLOOKUP(Table2[[#This Row],[newTemplate]],[1]templates!$A:$G,6,FALSE)</f>
        <v>ApmRum</v>
      </c>
      <c r="P7" t="s">
        <v>2241</v>
      </c>
      <c r="Q7">
        <v>20</v>
      </c>
      <c r="R7">
        <v>300</v>
      </c>
      <c r="S7">
        <f t="shared" si="0"/>
        <v>2</v>
      </c>
    </row>
    <row r="8" spans="1:19" ht="15.6" customHeight="1">
      <c r="A8" t="s">
        <v>54</v>
      </c>
      <c r="B8" t="s">
        <v>1337</v>
      </c>
      <c r="C8" t="s">
        <v>1565</v>
      </c>
      <c r="D8" t="s">
        <v>1508</v>
      </c>
      <c r="E8" t="s">
        <v>14</v>
      </c>
      <c r="F8" t="s">
        <v>33</v>
      </c>
      <c r="G8" t="s">
        <v>34</v>
      </c>
      <c r="H8" t="s">
        <v>17</v>
      </c>
      <c r="I8" t="s">
        <v>55</v>
      </c>
      <c r="J8" t="s">
        <v>41</v>
      </c>
      <c r="K8" t="s">
        <v>20</v>
      </c>
      <c r="L8" t="s">
        <v>56</v>
      </c>
      <c r="N8" t="s">
        <v>33</v>
      </c>
      <c r="O8" t="str">
        <f>VLOOKUP(Table2[[#This Row],[newTemplate]],[1]templates!$A:$G,6,FALSE)</f>
        <v>ApmRum</v>
      </c>
      <c r="P8" t="s">
        <v>2241</v>
      </c>
      <c r="Q8">
        <v>20</v>
      </c>
      <c r="R8">
        <v>300</v>
      </c>
      <c r="S8">
        <f t="shared" si="0"/>
        <v>2</v>
      </c>
    </row>
    <row r="9" spans="1:19" ht="15.6" customHeight="1">
      <c r="A9" t="s">
        <v>42</v>
      </c>
      <c r="B9" t="s">
        <v>1335</v>
      </c>
      <c r="C9" t="s">
        <v>43</v>
      </c>
      <c r="D9" t="s">
        <v>44</v>
      </c>
      <c r="E9" t="s">
        <v>14</v>
      </c>
      <c r="F9" t="s">
        <v>33</v>
      </c>
      <c r="G9" t="s">
        <v>34</v>
      </c>
      <c r="H9" t="s">
        <v>17</v>
      </c>
      <c r="I9" t="s">
        <v>45</v>
      </c>
      <c r="J9" t="s">
        <v>19</v>
      </c>
      <c r="K9" t="s">
        <v>37</v>
      </c>
      <c r="L9" t="s">
        <v>38</v>
      </c>
      <c r="N9" t="s">
        <v>33</v>
      </c>
      <c r="O9" t="str">
        <f>VLOOKUP(Table2[[#This Row],[newTemplate]],[1]templates!$A:$G,6,FALSE)</f>
        <v>ApmRum</v>
      </c>
      <c r="P9" t="s">
        <v>2240</v>
      </c>
      <c r="Q9">
        <v>10</v>
      </c>
      <c r="R9">
        <v>100</v>
      </c>
      <c r="S9">
        <f t="shared" si="0"/>
        <v>2</v>
      </c>
    </row>
    <row r="10" spans="1:19" ht="15.6" customHeight="1">
      <c r="A10" t="s">
        <v>46</v>
      </c>
      <c r="B10" t="s">
        <v>1335</v>
      </c>
      <c r="C10" t="s">
        <v>1560</v>
      </c>
      <c r="D10" t="s">
        <v>1517</v>
      </c>
      <c r="E10" t="s">
        <v>14</v>
      </c>
      <c r="F10" t="s">
        <v>33</v>
      </c>
      <c r="G10" t="s">
        <v>34</v>
      </c>
      <c r="H10" t="s">
        <v>17</v>
      </c>
      <c r="I10" t="s">
        <v>47</v>
      </c>
      <c r="J10" t="s">
        <v>41</v>
      </c>
      <c r="K10" t="s">
        <v>20</v>
      </c>
      <c r="L10" t="s">
        <v>38</v>
      </c>
      <c r="N10" t="s">
        <v>33</v>
      </c>
      <c r="O10" t="str">
        <f>VLOOKUP(Table2[[#This Row],[newTemplate]],[1]templates!$A:$G,6,FALSE)</f>
        <v>ApmRum</v>
      </c>
      <c r="P10" t="s">
        <v>2240</v>
      </c>
      <c r="Q10">
        <v>10</v>
      </c>
      <c r="R10">
        <v>100</v>
      </c>
      <c r="S10">
        <f t="shared" si="0"/>
        <v>2</v>
      </c>
    </row>
    <row r="11" spans="1:19" ht="15.6" customHeight="1">
      <c r="A11" t="s">
        <v>48</v>
      </c>
      <c r="B11" t="s">
        <v>1336</v>
      </c>
      <c r="C11" t="s">
        <v>1532</v>
      </c>
      <c r="D11" t="s">
        <v>1501</v>
      </c>
      <c r="E11" t="s">
        <v>14</v>
      </c>
      <c r="F11" t="s">
        <v>33</v>
      </c>
      <c r="G11" t="s">
        <v>34</v>
      </c>
      <c r="H11" t="s">
        <v>17</v>
      </c>
      <c r="I11" t="s">
        <v>49</v>
      </c>
      <c r="J11" t="s">
        <v>19</v>
      </c>
      <c r="K11" t="s">
        <v>20</v>
      </c>
      <c r="L11" t="s">
        <v>38</v>
      </c>
      <c r="N11" t="s">
        <v>33</v>
      </c>
      <c r="O11" t="str">
        <f>VLOOKUP(Table2[[#This Row],[newTemplate]],[1]templates!$A:$G,6,FALSE)</f>
        <v>ApmRum</v>
      </c>
      <c r="P11" t="s">
        <v>2240</v>
      </c>
      <c r="Q11">
        <v>10</v>
      </c>
      <c r="R11">
        <v>200</v>
      </c>
      <c r="S11">
        <f t="shared" si="0"/>
        <v>2</v>
      </c>
    </row>
    <row r="12" spans="1:19" ht="15.6" customHeight="1">
      <c r="A12" t="s">
        <v>50</v>
      </c>
      <c r="B12" t="s">
        <v>1336</v>
      </c>
      <c r="C12" t="s">
        <v>1532</v>
      </c>
      <c r="D12" t="s">
        <v>1501</v>
      </c>
      <c r="E12" t="s">
        <v>14</v>
      </c>
      <c r="F12" t="s">
        <v>33</v>
      </c>
      <c r="G12" t="s">
        <v>34</v>
      </c>
      <c r="H12" t="s">
        <v>17</v>
      </c>
      <c r="I12" t="s">
        <v>51</v>
      </c>
      <c r="J12" t="s">
        <v>41</v>
      </c>
      <c r="K12" t="s">
        <v>20</v>
      </c>
      <c r="L12" t="s">
        <v>38</v>
      </c>
      <c r="N12" t="s">
        <v>33</v>
      </c>
      <c r="O12" t="str">
        <f>VLOOKUP(Table2[[#This Row],[newTemplate]],[1]templates!$A:$G,6,FALSE)</f>
        <v>ApmRum</v>
      </c>
      <c r="P12" t="s">
        <v>2240</v>
      </c>
      <c r="Q12">
        <v>10</v>
      </c>
      <c r="R12">
        <v>200</v>
      </c>
      <c r="S12">
        <f t="shared" si="0"/>
        <v>2</v>
      </c>
    </row>
    <row r="13" spans="1:19" ht="15.6" customHeight="1">
      <c r="A13" t="s">
        <v>131</v>
      </c>
      <c r="B13" t="s">
        <v>1348</v>
      </c>
      <c r="C13" t="s">
        <v>1559</v>
      </c>
      <c r="D13" t="s">
        <v>1502</v>
      </c>
      <c r="E13" t="s">
        <v>97</v>
      </c>
      <c r="F13" t="s">
        <v>132</v>
      </c>
      <c r="G13" t="s">
        <v>133</v>
      </c>
      <c r="H13" t="s">
        <v>17</v>
      </c>
      <c r="I13" t="s">
        <v>134</v>
      </c>
      <c r="J13" t="s">
        <v>135</v>
      </c>
      <c r="K13" t="s">
        <v>20</v>
      </c>
      <c r="L13" t="s">
        <v>38</v>
      </c>
      <c r="N13" t="s">
        <v>33</v>
      </c>
      <c r="O13" t="str">
        <f>VLOOKUP(Table2[[#This Row],[newTemplate]],[1]templates!$A:$G,6,FALSE)</f>
        <v>ApmRum</v>
      </c>
      <c r="P13" t="s">
        <v>2240</v>
      </c>
      <c r="Q13">
        <v>10</v>
      </c>
      <c r="R13">
        <v>300</v>
      </c>
      <c r="S13">
        <f t="shared" si="0"/>
        <v>2</v>
      </c>
    </row>
    <row r="14" spans="1:19" ht="14.25" customHeight="1">
      <c r="A14" t="s">
        <v>136</v>
      </c>
      <c r="B14" t="s">
        <v>1348</v>
      </c>
      <c r="C14" t="s">
        <v>1559</v>
      </c>
      <c r="D14" t="s">
        <v>1502</v>
      </c>
      <c r="E14" t="s">
        <v>97</v>
      </c>
      <c r="F14" t="s">
        <v>132</v>
      </c>
      <c r="G14" t="s">
        <v>133</v>
      </c>
      <c r="H14" t="s">
        <v>17</v>
      </c>
      <c r="I14" t="s">
        <v>137</v>
      </c>
      <c r="J14" t="s">
        <v>41</v>
      </c>
      <c r="K14" t="s">
        <v>20</v>
      </c>
      <c r="L14" t="s">
        <v>38</v>
      </c>
      <c r="N14" t="s">
        <v>33</v>
      </c>
      <c r="O14" t="str">
        <f>VLOOKUP(Table2[[#This Row],[newTemplate]],[1]templates!$A:$G,6,FALSE)</f>
        <v>ApmRum</v>
      </c>
      <c r="P14" t="s">
        <v>2240</v>
      </c>
      <c r="Q14">
        <v>10</v>
      </c>
      <c r="R14">
        <v>300</v>
      </c>
      <c r="S14">
        <f t="shared" si="0"/>
        <v>2</v>
      </c>
    </row>
    <row r="15" spans="1:19" ht="15.6" customHeight="1">
      <c r="A15" t="s">
        <v>985</v>
      </c>
      <c r="B15" t="s">
        <v>1326</v>
      </c>
      <c r="C15" t="s">
        <v>999</v>
      </c>
      <c r="D15" t="s">
        <v>1498</v>
      </c>
      <c r="E15" t="s">
        <v>986</v>
      </c>
      <c r="F15" t="s">
        <v>985</v>
      </c>
      <c r="G15" t="s">
        <v>985</v>
      </c>
      <c r="H15" t="s">
        <v>987</v>
      </c>
      <c r="I15" t="s">
        <v>1000</v>
      </c>
      <c r="J15" t="s">
        <v>19</v>
      </c>
      <c r="K15" t="s">
        <v>37</v>
      </c>
      <c r="L15" t="s">
        <v>38</v>
      </c>
      <c r="N15" t="s">
        <v>33</v>
      </c>
      <c r="O15" t="str">
        <f>VLOOKUP(Table2[[#This Row],[newTemplate]],[1]templates!$A:$G,6,FALSE)</f>
        <v>ApmRum</v>
      </c>
      <c r="P15" t="s">
        <v>2241</v>
      </c>
      <c r="Q15">
        <v>20</v>
      </c>
      <c r="R15">
        <v>100</v>
      </c>
      <c r="S15">
        <f t="shared" si="0"/>
        <v>2</v>
      </c>
    </row>
    <row r="16" spans="1:19" ht="15.6" customHeight="1">
      <c r="A16" t="s">
        <v>985</v>
      </c>
      <c r="B16" t="s">
        <v>1326</v>
      </c>
      <c r="C16" t="s">
        <v>999</v>
      </c>
      <c r="D16" t="s">
        <v>1498</v>
      </c>
      <c r="E16" t="s">
        <v>986</v>
      </c>
      <c r="F16" t="s">
        <v>985</v>
      </c>
      <c r="G16" t="s">
        <v>985</v>
      </c>
      <c r="H16" t="s">
        <v>987</v>
      </c>
      <c r="I16" t="s">
        <v>1001</v>
      </c>
      <c r="J16" t="s">
        <v>41</v>
      </c>
      <c r="K16" t="s">
        <v>20</v>
      </c>
      <c r="L16" t="s">
        <v>1002</v>
      </c>
      <c r="N16" t="s">
        <v>33</v>
      </c>
      <c r="O16" t="str">
        <f>VLOOKUP(Table2[[#This Row],[newTemplate]],[1]templates!$A:$G,6,FALSE)</f>
        <v>ApmRum</v>
      </c>
      <c r="P16" t="s">
        <v>2241</v>
      </c>
      <c r="Q16">
        <v>20</v>
      </c>
      <c r="R16">
        <v>100</v>
      </c>
      <c r="S16">
        <f t="shared" si="0"/>
        <v>2</v>
      </c>
    </row>
    <row r="17" spans="1:19" ht="15.6" customHeight="1">
      <c r="A17" t="s">
        <v>985</v>
      </c>
      <c r="B17" t="s">
        <v>1327</v>
      </c>
      <c r="C17" t="s">
        <v>993</v>
      </c>
      <c r="D17" t="s">
        <v>1503</v>
      </c>
      <c r="E17" t="s">
        <v>986</v>
      </c>
      <c r="F17" t="s">
        <v>985</v>
      </c>
      <c r="G17" t="s">
        <v>985</v>
      </c>
      <c r="H17" t="s">
        <v>987</v>
      </c>
      <c r="I17" t="s">
        <v>994</v>
      </c>
      <c r="J17" t="s">
        <v>19</v>
      </c>
      <c r="K17" t="s">
        <v>20</v>
      </c>
      <c r="L17" t="s">
        <v>38</v>
      </c>
      <c r="N17" t="s">
        <v>33</v>
      </c>
      <c r="O17" t="str">
        <f>VLOOKUP(Table2[[#This Row],[newTemplate]],[1]templates!$A:$G,6,FALSE)</f>
        <v>ApmRum</v>
      </c>
      <c r="P17" t="s">
        <v>2242</v>
      </c>
      <c r="Q17">
        <v>30</v>
      </c>
      <c r="R17">
        <v>100</v>
      </c>
      <c r="S17">
        <f t="shared" si="0"/>
        <v>2</v>
      </c>
    </row>
    <row r="18" spans="1:19" ht="15.6" customHeight="1">
      <c r="A18" t="s">
        <v>985</v>
      </c>
      <c r="B18" t="s">
        <v>1327</v>
      </c>
      <c r="C18" t="s">
        <v>993</v>
      </c>
      <c r="D18" t="s">
        <v>1503</v>
      </c>
      <c r="E18" t="s">
        <v>986</v>
      </c>
      <c r="F18" t="s">
        <v>985</v>
      </c>
      <c r="G18" t="s">
        <v>985</v>
      </c>
      <c r="H18" t="s">
        <v>987</v>
      </c>
      <c r="I18" t="s">
        <v>995</v>
      </c>
      <c r="J18" t="s">
        <v>41</v>
      </c>
      <c r="K18" t="s">
        <v>20</v>
      </c>
      <c r="L18" t="s">
        <v>56</v>
      </c>
      <c r="N18" t="s">
        <v>33</v>
      </c>
      <c r="O18" t="str">
        <f>VLOOKUP(Table2[[#This Row],[newTemplate]],[1]templates!$A:$G,6,FALSE)</f>
        <v>ApmRum</v>
      </c>
      <c r="P18" t="s">
        <v>2242</v>
      </c>
      <c r="Q18">
        <v>30</v>
      </c>
      <c r="R18">
        <v>100</v>
      </c>
      <c r="S18">
        <f t="shared" si="0"/>
        <v>2</v>
      </c>
    </row>
    <row r="19" spans="1:19" ht="15.6" customHeight="1">
      <c r="A19" t="s">
        <v>985</v>
      </c>
      <c r="B19" t="s">
        <v>1325</v>
      </c>
      <c r="C19" t="s">
        <v>1003</v>
      </c>
      <c r="D19" t="s">
        <v>1499</v>
      </c>
      <c r="E19" t="s">
        <v>986</v>
      </c>
      <c r="F19" t="s">
        <v>985</v>
      </c>
      <c r="G19" t="s">
        <v>985</v>
      </c>
      <c r="H19" t="s">
        <v>987</v>
      </c>
      <c r="I19" t="s">
        <v>1004</v>
      </c>
      <c r="J19" t="s">
        <v>19</v>
      </c>
      <c r="K19" t="s">
        <v>37</v>
      </c>
      <c r="L19" t="s">
        <v>38</v>
      </c>
      <c r="N19" t="s">
        <v>33</v>
      </c>
      <c r="O19" t="str">
        <f>VLOOKUP(Table2[[#This Row],[newTemplate]],[1]templates!$A:$G,6,FALSE)</f>
        <v>ApmRum</v>
      </c>
      <c r="P19" t="s">
        <v>2242</v>
      </c>
      <c r="Q19">
        <v>30</v>
      </c>
      <c r="R19">
        <v>200</v>
      </c>
      <c r="S19">
        <f t="shared" si="0"/>
        <v>2</v>
      </c>
    </row>
    <row r="20" spans="1:19" ht="15.6" customHeight="1">
      <c r="A20" t="s">
        <v>985</v>
      </c>
      <c r="B20" t="s">
        <v>1325</v>
      </c>
      <c r="C20" t="s">
        <v>1005</v>
      </c>
      <c r="D20" t="s">
        <v>1499</v>
      </c>
      <c r="E20" t="s">
        <v>986</v>
      </c>
      <c r="F20" t="s">
        <v>985</v>
      </c>
      <c r="G20" t="s">
        <v>985</v>
      </c>
      <c r="H20" t="s">
        <v>987</v>
      </c>
      <c r="I20" t="s">
        <v>1006</v>
      </c>
      <c r="J20" t="s">
        <v>41</v>
      </c>
      <c r="K20" t="s">
        <v>20</v>
      </c>
      <c r="L20" t="s">
        <v>456</v>
      </c>
      <c r="N20" t="s">
        <v>33</v>
      </c>
      <c r="O20" t="str">
        <f>VLOOKUP(Table2[[#This Row],[newTemplate]],[1]templates!$A:$G,6,FALSE)</f>
        <v>ApmRum</v>
      </c>
      <c r="P20" t="s">
        <v>2242</v>
      </c>
      <c r="Q20">
        <v>30</v>
      </c>
      <c r="R20">
        <v>200</v>
      </c>
      <c r="S20">
        <f t="shared" si="0"/>
        <v>2</v>
      </c>
    </row>
    <row r="21" spans="1:19" ht="15.6" customHeight="1">
      <c r="A21" t="s">
        <v>985</v>
      </c>
      <c r="B21" t="s">
        <v>1328</v>
      </c>
      <c r="C21" t="s">
        <v>996</v>
      </c>
      <c r="D21" t="s">
        <v>1500</v>
      </c>
      <c r="E21" t="s">
        <v>986</v>
      </c>
      <c r="F21" t="s">
        <v>985</v>
      </c>
      <c r="G21" t="s">
        <v>985</v>
      </c>
      <c r="H21" t="s">
        <v>987</v>
      </c>
      <c r="I21" t="s">
        <v>997</v>
      </c>
      <c r="J21" t="s">
        <v>19</v>
      </c>
      <c r="K21" t="s">
        <v>37</v>
      </c>
      <c r="L21" t="s">
        <v>38</v>
      </c>
      <c r="N21" t="s">
        <v>33</v>
      </c>
      <c r="O21" t="str">
        <f>VLOOKUP(Table2[[#This Row],[newTemplate]],[1]templates!$A:$G,6,FALSE)</f>
        <v>ApmRum</v>
      </c>
      <c r="P21" t="s">
        <v>2242</v>
      </c>
      <c r="Q21">
        <v>30</v>
      </c>
      <c r="R21">
        <v>300</v>
      </c>
      <c r="S21">
        <f t="shared" si="0"/>
        <v>2</v>
      </c>
    </row>
    <row r="22" spans="1:19" ht="15.6" customHeight="1">
      <c r="A22" t="s">
        <v>985</v>
      </c>
      <c r="B22" t="s">
        <v>1328</v>
      </c>
      <c r="C22" t="s">
        <v>996</v>
      </c>
      <c r="D22" t="s">
        <v>1500</v>
      </c>
      <c r="E22" t="s">
        <v>986</v>
      </c>
      <c r="F22" t="s">
        <v>985</v>
      </c>
      <c r="G22" t="s">
        <v>985</v>
      </c>
      <c r="H22" t="s">
        <v>987</v>
      </c>
      <c r="I22" t="s">
        <v>998</v>
      </c>
      <c r="J22" t="s">
        <v>41</v>
      </c>
      <c r="K22" t="s">
        <v>20</v>
      </c>
      <c r="L22" t="s">
        <v>38</v>
      </c>
      <c r="N22" t="s">
        <v>33</v>
      </c>
      <c r="O22" t="str">
        <f>VLOOKUP(Table2[[#This Row],[newTemplate]],[1]templates!$A:$G,6,FALSE)</f>
        <v>ApmRum</v>
      </c>
      <c r="P22" t="s">
        <v>2242</v>
      </c>
      <c r="Q22">
        <v>30</v>
      </c>
      <c r="R22">
        <v>300</v>
      </c>
      <c r="S22">
        <f t="shared" si="0"/>
        <v>2</v>
      </c>
    </row>
    <row r="23" spans="1:19" ht="15.6" customHeight="1">
      <c r="A23" t="s">
        <v>513</v>
      </c>
      <c r="B23" t="s">
        <v>1900</v>
      </c>
      <c r="C23" t="s">
        <v>514</v>
      </c>
      <c r="D23" t="s">
        <v>515</v>
      </c>
      <c r="E23" t="s">
        <v>14</v>
      </c>
      <c r="F23" t="s">
        <v>507</v>
      </c>
      <c r="G23" t="s">
        <v>508</v>
      </c>
      <c r="H23" t="s">
        <v>17</v>
      </c>
      <c r="I23" t="s">
        <v>328</v>
      </c>
      <c r="J23" t="s">
        <v>329</v>
      </c>
      <c r="K23" t="s">
        <v>20</v>
      </c>
      <c r="L23" t="s">
        <v>26</v>
      </c>
      <c r="N23" t="s">
        <v>507</v>
      </c>
      <c r="O23" t="str">
        <f>VLOOKUP(Table2[[#This Row],[newTemplate]],[1]templates!$A:$G,6,FALSE)</f>
        <v>ArtefactStore</v>
      </c>
      <c r="P23" t="s">
        <v>2244</v>
      </c>
      <c r="Q23">
        <v>20</v>
      </c>
      <c r="R23">
        <v>200</v>
      </c>
      <c r="S23">
        <f t="shared" si="0"/>
        <v>3</v>
      </c>
    </row>
    <row r="24" spans="1:19" ht="15.6" customHeight="1">
      <c r="A24" t="s">
        <v>504</v>
      </c>
      <c r="B24" t="s">
        <v>1409</v>
      </c>
      <c r="C24" t="s">
        <v>1535</v>
      </c>
      <c r="D24" t="s">
        <v>1509</v>
      </c>
      <c r="E24" t="s">
        <v>14</v>
      </c>
      <c r="F24" t="s">
        <v>507</v>
      </c>
      <c r="G24" t="s">
        <v>508</v>
      </c>
      <c r="H24" t="s">
        <v>17</v>
      </c>
      <c r="I24" t="s">
        <v>509</v>
      </c>
      <c r="J24" t="s">
        <v>19</v>
      </c>
      <c r="K24" t="s">
        <v>20</v>
      </c>
      <c r="L24" t="s">
        <v>26</v>
      </c>
      <c r="N24" t="s">
        <v>507</v>
      </c>
      <c r="O24" t="str">
        <f>VLOOKUP(Table2[[#This Row],[newTemplate]],[1]templates!$A:$G,6,FALSE)</f>
        <v>ArtefactStore</v>
      </c>
      <c r="P24" t="s">
        <v>2243</v>
      </c>
      <c r="Q24">
        <v>10</v>
      </c>
      <c r="R24">
        <v>100</v>
      </c>
      <c r="S24">
        <f t="shared" si="0"/>
        <v>3</v>
      </c>
    </row>
    <row r="25" spans="1:19" ht="15.6" customHeight="1">
      <c r="A25" t="s">
        <v>510</v>
      </c>
      <c r="B25" t="s">
        <v>1409</v>
      </c>
      <c r="C25" t="s">
        <v>505</v>
      </c>
      <c r="D25" t="s">
        <v>506</v>
      </c>
      <c r="E25" t="s">
        <v>58</v>
      </c>
      <c r="F25" t="s">
        <v>507</v>
      </c>
      <c r="G25" t="s">
        <v>508</v>
      </c>
      <c r="H25" t="s">
        <v>17</v>
      </c>
      <c r="I25" t="s">
        <v>509</v>
      </c>
      <c r="J25" t="s">
        <v>19</v>
      </c>
      <c r="K25" t="s">
        <v>20</v>
      </c>
      <c r="L25" t="s">
        <v>26</v>
      </c>
      <c r="N25" t="s">
        <v>507</v>
      </c>
      <c r="O25" t="str">
        <f>VLOOKUP(Table2[[#This Row],[newTemplate]],[1]templates!$A:$G,6,FALSE)</f>
        <v>ArtefactStore</v>
      </c>
      <c r="P25" t="s">
        <v>2243</v>
      </c>
      <c r="Q25">
        <v>10</v>
      </c>
      <c r="R25">
        <v>100</v>
      </c>
      <c r="S25">
        <f t="shared" si="0"/>
        <v>3</v>
      </c>
    </row>
    <row r="26" spans="1:19" ht="15.6" customHeight="1">
      <c r="A26" t="s">
        <v>511</v>
      </c>
      <c r="B26" t="s">
        <v>1410</v>
      </c>
      <c r="C26" t="s">
        <v>1558</v>
      </c>
      <c r="D26" t="s">
        <v>1516</v>
      </c>
      <c r="E26" t="s">
        <v>97</v>
      </c>
      <c r="F26" t="s">
        <v>507</v>
      </c>
      <c r="G26" t="s">
        <v>508</v>
      </c>
      <c r="H26" t="s">
        <v>17</v>
      </c>
      <c r="I26" t="s">
        <v>512</v>
      </c>
      <c r="J26" t="s">
        <v>19</v>
      </c>
      <c r="K26" t="s">
        <v>20</v>
      </c>
      <c r="L26" t="s">
        <v>26</v>
      </c>
      <c r="N26" t="s">
        <v>507</v>
      </c>
      <c r="O26" t="str">
        <f>VLOOKUP(Table2[[#This Row],[newTemplate]],[1]templates!$A:$G,6,FALSE)</f>
        <v>ArtefactStore</v>
      </c>
      <c r="P26" t="s">
        <v>2243</v>
      </c>
      <c r="Q26">
        <v>10</v>
      </c>
      <c r="R26">
        <v>200</v>
      </c>
      <c r="S26">
        <f t="shared" si="0"/>
        <v>3</v>
      </c>
    </row>
    <row r="27" spans="1:19" ht="15.6" customHeight="1">
      <c r="A27" t="s">
        <v>985</v>
      </c>
      <c r="B27" t="s">
        <v>1324</v>
      </c>
      <c r="C27" t="s">
        <v>1536</v>
      </c>
      <c r="D27" t="s">
        <v>1510</v>
      </c>
      <c r="E27" t="s">
        <v>986</v>
      </c>
      <c r="F27" t="s">
        <v>985</v>
      </c>
      <c r="G27" t="s">
        <v>985</v>
      </c>
      <c r="H27" t="s">
        <v>987</v>
      </c>
      <c r="I27" t="s">
        <v>1007</v>
      </c>
      <c r="J27" t="s">
        <v>19</v>
      </c>
      <c r="K27" t="s">
        <v>20</v>
      </c>
      <c r="L27" t="s">
        <v>99</v>
      </c>
      <c r="N27" t="s">
        <v>507</v>
      </c>
      <c r="O27" t="str">
        <f>VLOOKUP(Table2[[#This Row],[newTemplate]],[1]templates!$A:$G,6,FALSE)</f>
        <v>ArtefactStore</v>
      </c>
      <c r="P27" t="s">
        <v>2244</v>
      </c>
      <c r="Q27">
        <v>20</v>
      </c>
      <c r="R27">
        <v>100</v>
      </c>
      <c r="S27">
        <f t="shared" si="0"/>
        <v>3</v>
      </c>
    </row>
    <row r="28" spans="1:19" ht="15.6" customHeight="1">
      <c r="B28" t="s">
        <v>2130</v>
      </c>
      <c r="C28" t="s">
        <v>1917</v>
      </c>
      <c r="D28" t="s">
        <v>1917</v>
      </c>
      <c r="E28" t="s">
        <v>986</v>
      </c>
      <c r="H28" t="s">
        <v>987</v>
      </c>
      <c r="I28" t="s">
        <v>2018</v>
      </c>
      <c r="J28" t="s">
        <v>19</v>
      </c>
      <c r="K28" t="s">
        <v>20</v>
      </c>
      <c r="L28" t="s">
        <v>21</v>
      </c>
      <c r="N28" t="s">
        <v>15</v>
      </c>
      <c r="O28" t="str">
        <f>VLOOKUP(Table2[[#This Row],[newTemplate]],[1]templates!$A:$G,6,FALSE)</f>
        <v>Aws_Amq</v>
      </c>
      <c r="P28" t="s">
        <v>2244</v>
      </c>
      <c r="Q28">
        <v>20</v>
      </c>
      <c r="R28">
        <v>200</v>
      </c>
      <c r="S28">
        <f t="shared" si="0"/>
        <v>4</v>
      </c>
    </row>
    <row r="29" spans="1:19" ht="15.6" customHeight="1">
      <c r="B29" t="s">
        <v>2131</v>
      </c>
      <c r="C29" t="s">
        <v>1918</v>
      </c>
      <c r="D29" t="s">
        <v>1918</v>
      </c>
      <c r="E29" t="s">
        <v>986</v>
      </c>
      <c r="H29" t="s">
        <v>987</v>
      </c>
      <c r="I29" t="s">
        <v>2019</v>
      </c>
      <c r="J29" t="s">
        <v>19</v>
      </c>
      <c r="K29" t="s">
        <v>2124</v>
      </c>
      <c r="L29" t="s">
        <v>2124</v>
      </c>
      <c r="N29" t="s">
        <v>15</v>
      </c>
      <c r="O29" t="str">
        <f>VLOOKUP(Table2[[#This Row],[newTemplate]],[1]templates!$A:$G,6,FALSE)</f>
        <v>Aws_Amq</v>
      </c>
      <c r="P29" t="s">
        <v>2244</v>
      </c>
      <c r="Q29">
        <v>20</v>
      </c>
      <c r="R29">
        <v>300</v>
      </c>
      <c r="S29">
        <f t="shared" si="0"/>
        <v>4</v>
      </c>
    </row>
    <row r="30" spans="1:19" ht="15.6" customHeight="1">
      <c r="A30" t="s">
        <v>12</v>
      </c>
      <c r="B30" t="s">
        <v>1495</v>
      </c>
      <c r="C30" t="s">
        <v>1533</v>
      </c>
      <c r="D30" t="s">
        <v>1511</v>
      </c>
      <c r="E30" t="s">
        <v>14</v>
      </c>
      <c r="F30" t="s">
        <v>15</v>
      </c>
      <c r="G30" t="s">
        <v>16</v>
      </c>
      <c r="H30" t="s">
        <v>17</v>
      </c>
      <c r="I30" t="s">
        <v>18</v>
      </c>
      <c r="J30" t="s">
        <v>19</v>
      </c>
      <c r="K30" t="s">
        <v>20</v>
      </c>
      <c r="L30" t="s">
        <v>21</v>
      </c>
      <c r="N30" t="s">
        <v>15</v>
      </c>
      <c r="O30" t="str">
        <f>VLOOKUP(Table2[[#This Row],[newTemplate]],[1]templates!$A:$G,6,FALSE)</f>
        <v>Aws_Amq</v>
      </c>
      <c r="P30" t="s">
        <v>2243</v>
      </c>
      <c r="Q30">
        <v>10</v>
      </c>
      <c r="R30">
        <v>100</v>
      </c>
      <c r="S30">
        <f t="shared" si="0"/>
        <v>4</v>
      </c>
    </row>
    <row r="31" spans="1:19" ht="15.6" customHeight="1">
      <c r="B31" t="s">
        <v>2231</v>
      </c>
      <c r="C31" t="s">
        <v>1951</v>
      </c>
      <c r="D31" t="s">
        <v>1951</v>
      </c>
      <c r="E31" t="s">
        <v>986</v>
      </c>
      <c r="H31" t="s">
        <v>987</v>
      </c>
      <c r="I31" t="s">
        <v>2054</v>
      </c>
      <c r="J31" t="s">
        <v>19</v>
      </c>
      <c r="K31" t="s">
        <v>37</v>
      </c>
      <c r="L31" t="s">
        <v>2124</v>
      </c>
      <c r="N31" t="s">
        <v>950</v>
      </c>
      <c r="O31" t="str">
        <f>VLOOKUP(Table2[[#This Row],[newTemplate]],[1]templates!$A:$G,6,FALSE)</f>
        <v>Aws_Wildfly</v>
      </c>
      <c r="P31" t="s">
        <v>2242</v>
      </c>
      <c r="Q31">
        <v>30</v>
      </c>
      <c r="R31">
        <v>100</v>
      </c>
      <c r="S31">
        <f t="shared" si="0"/>
        <v>5</v>
      </c>
    </row>
    <row r="32" spans="1:19" ht="15.6" customHeight="1">
      <c r="A32" t="s">
        <v>985</v>
      </c>
      <c r="B32" t="s">
        <v>1496</v>
      </c>
      <c r="C32" t="s">
        <v>1534</v>
      </c>
      <c r="D32" t="s">
        <v>1512</v>
      </c>
      <c r="E32" t="s">
        <v>986</v>
      </c>
      <c r="F32" t="s">
        <v>985</v>
      </c>
      <c r="G32" t="s">
        <v>985</v>
      </c>
      <c r="H32" t="s">
        <v>987</v>
      </c>
      <c r="I32" t="s">
        <v>988</v>
      </c>
      <c r="J32" t="s">
        <v>19</v>
      </c>
      <c r="K32" t="s">
        <v>20</v>
      </c>
      <c r="L32" t="s">
        <v>21</v>
      </c>
      <c r="N32" t="s">
        <v>15</v>
      </c>
      <c r="O32" t="str">
        <f>VLOOKUP(Table2[[#This Row],[newTemplate]],[1]templates!$A:$G,6,FALSE)</f>
        <v>Aws_Amq</v>
      </c>
      <c r="P32" t="s">
        <v>2244</v>
      </c>
      <c r="Q32">
        <v>20</v>
      </c>
      <c r="R32">
        <v>100</v>
      </c>
      <c r="S32">
        <f t="shared" si="0"/>
        <v>6</v>
      </c>
    </row>
    <row r="33" spans="1:19" ht="15.6" customHeight="1">
      <c r="B33" t="s">
        <v>2132</v>
      </c>
      <c r="C33" t="s">
        <v>1921</v>
      </c>
      <c r="D33" t="s">
        <v>1921</v>
      </c>
      <c r="E33" t="s">
        <v>986</v>
      </c>
      <c r="H33" t="s">
        <v>987</v>
      </c>
      <c r="I33" t="s">
        <v>2022</v>
      </c>
      <c r="J33" t="s">
        <v>19</v>
      </c>
      <c r="K33" t="s">
        <v>2124</v>
      </c>
      <c r="L33" t="s">
        <v>2124</v>
      </c>
      <c r="N33" t="s">
        <v>15</v>
      </c>
      <c r="O33" t="str">
        <f>VLOOKUP(Table2[[#This Row],[newTemplate]],[1]templates!$A:$G,6,FALSE)</f>
        <v>Aws_Amq</v>
      </c>
      <c r="P33" t="s">
        <v>2243</v>
      </c>
      <c r="Q33">
        <v>10</v>
      </c>
      <c r="R33">
        <v>200</v>
      </c>
      <c r="S33">
        <f t="shared" si="0"/>
        <v>6</v>
      </c>
    </row>
    <row r="34" spans="1:19" ht="15.6" customHeight="1">
      <c r="B34" t="s">
        <v>2128</v>
      </c>
      <c r="C34" t="s">
        <v>1920</v>
      </c>
      <c r="D34" t="s">
        <v>1920</v>
      </c>
      <c r="E34" t="s">
        <v>986</v>
      </c>
      <c r="H34" t="s">
        <v>987</v>
      </c>
      <c r="I34" t="s">
        <v>2021</v>
      </c>
      <c r="J34" t="s">
        <v>19</v>
      </c>
      <c r="K34" t="s">
        <v>2124</v>
      </c>
      <c r="L34" t="s">
        <v>2124</v>
      </c>
      <c r="N34" t="s">
        <v>15</v>
      </c>
      <c r="O34" t="str">
        <f>VLOOKUP(Table2[[#This Row],[newTemplate]],[1]templates!$A:$G,6,FALSE)</f>
        <v>Aws_Amq</v>
      </c>
      <c r="P34" t="s">
        <v>2244</v>
      </c>
      <c r="Q34">
        <v>20</v>
      </c>
      <c r="R34">
        <v>400</v>
      </c>
      <c r="S34">
        <f t="shared" si="0"/>
        <v>6</v>
      </c>
    </row>
    <row r="35" spans="1:19" ht="15.6" customHeight="1">
      <c r="B35" t="s">
        <v>2129</v>
      </c>
      <c r="C35" t="s">
        <v>1919</v>
      </c>
      <c r="D35" t="s">
        <v>1919</v>
      </c>
      <c r="E35" t="s">
        <v>986</v>
      </c>
      <c r="H35" t="s">
        <v>987</v>
      </c>
      <c r="I35" t="s">
        <v>2020</v>
      </c>
      <c r="J35" t="s">
        <v>19</v>
      </c>
      <c r="K35" t="s">
        <v>2124</v>
      </c>
      <c r="L35" t="s">
        <v>2124</v>
      </c>
      <c r="N35" t="s">
        <v>15</v>
      </c>
      <c r="O35" t="str">
        <f>VLOOKUP(Table2[[#This Row],[newTemplate]],[1]templates!$A:$G,6,FALSE)</f>
        <v>Aws_Amq</v>
      </c>
      <c r="P35" t="s">
        <v>2242</v>
      </c>
      <c r="Q35">
        <v>30</v>
      </c>
      <c r="R35">
        <v>200</v>
      </c>
      <c r="S35">
        <f t="shared" si="0"/>
        <v>6</v>
      </c>
    </row>
    <row r="36" spans="1:19" ht="15.6" customHeight="1">
      <c r="A36" t="s">
        <v>390</v>
      </c>
      <c r="B36" t="s">
        <v>1384</v>
      </c>
      <c r="C36" t="s">
        <v>1540</v>
      </c>
      <c r="D36" t="s">
        <v>1514</v>
      </c>
      <c r="E36" t="s">
        <v>14</v>
      </c>
      <c r="F36" t="s">
        <v>391</v>
      </c>
      <c r="G36" t="s">
        <v>392</v>
      </c>
      <c r="H36" t="s">
        <v>17</v>
      </c>
      <c r="I36" t="s">
        <v>393</v>
      </c>
      <c r="J36" t="s">
        <v>19</v>
      </c>
      <c r="K36" t="s">
        <v>20</v>
      </c>
      <c r="L36" t="s">
        <v>38</v>
      </c>
      <c r="N36" t="s">
        <v>391</v>
      </c>
      <c r="O36" t="str">
        <f>VLOOKUP(Table2[[#This Row],[newTemplate]],[1]templates!$A:$G,6,FALSE)</f>
        <v>Cloud</v>
      </c>
      <c r="P36" t="s">
        <v>2278</v>
      </c>
      <c r="Q36">
        <v>10</v>
      </c>
      <c r="R36">
        <v>100</v>
      </c>
      <c r="S36">
        <f t="shared" si="0"/>
        <v>7</v>
      </c>
    </row>
    <row r="37" spans="1:19" ht="15.6" customHeight="1">
      <c r="A37" t="s">
        <v>860</v>
      </c>
      <c r="B37" t="s">
        <v>1460</v>
      </c>
      <c r="C37" t="s">
        <v>1537</v>
      </c>
      <c r="D37" t="s">
        <v>1515</v>
      </c>
      <c r="E37" t="s">
        <v>14</v>
      </c>
      <c r="F37" t="s">
        <v>861</v>
      </c>
      <c r="G37" t="s">
        <v>862</v>
      </c>
      <c r="H37" t="s">
        <v>17</v>
      </c>
      <c r="I37" t="s">
        <v>863</v>
      </c>
      <c r="J37" t="s">
        <v>19</v>
      </c>
      <c r="K37" t="s">
        <v>20</v>
      </c>
      <c r="L37" t="s">
        <v>864</v>
      </c>
      <c r="N37" t="s">
        <v>861</v>
      </c>
      <c r="O37" t="str">
        <f>VLOOKUP(Table2[[#This Row],[newTemplate]],[1]templates!$A:$G,6,FALSE)</f>
        <v>Aws_Pgsql</v>
      </c>
      <c r="P37" t="s">
        <v>2243</v>
      </c>
      <c r="Q37">
        <v>10</v>
      </c>
      <c r="R37">
        <v>100</v>
      </c>
      <c r="S37">
        <f t="shared" si="0"/>
        <v>8</v>
      </c>
    </row>
    <row r="38" spans="1:19" ht="15.6" customHeight="1">
      <c r="A38" t="s">
        <v>865</v>
      </c>
      <c r="B38" t="s">
        <v>1461</v>
      </c>
      <c r="C38" t="s">
        <v>1538</v>
      </c>
      <c r="D38" t="s">
        <v>1513</v>
      </c>
      <c r="E38" t="s">
        <v>14</v>
      </c>
      <c r="F38" t="s">
        <v>861</v>
      </c>
      <c r="G38" t="s">
        <v>862</v>
      </c>
      <c r="H38" t="s">
        <v>17</v>
      </c>
      <c r="I38" t="s">
        <v>866</v>
      </c>
      <c r="J38" t="s">
        <v>19</v>
      </c>
      <c r="K38" t="s">
        <v>20</v>
      </c>
      <c r="L38" t="s">
        <v>21</v>
      </c>
      <c r="N38" t="s">
        <v>861</v>
      </c>
      <c r="O38" t="str">
        <f>VLOOKUP(Table2[[#This Row],[newTemplate]],[1]templates!$A:$G,6,FALSE)</f>
        <v>Aws_Pgsql</v>
      </c>
      <c r="P38" t="s">
        <v>2243</v>
      </c>
      <c r="Q38">
        <v>10</v>
      </c>
      <c r="R38">
        <v>200</v>
      </c>
      <c r="S38">
        <f t="shared" si="0"/>
        <v>8</v>
      </c>
    </row>
    <row r="39" spans="1:19" ht="15.6" customHeight="1">
      <c r="B39" t="s">
        <v>2165</v>
      </c>
      <c r="C39" t="s">
        <v>1952</v>
      </c>
      <c r="D39" t="s">
        <v>1952</v>
      </c>
      <c r="E39" t="s">
        <v>986</v>
      </c>
      <c r="H39" t="s">
        <v>987</v>
      </c>
      <c r="I39" t="s">
        <v>2055</v>
      </c>
      <c r="J39" t="s">
        <v>19</v>
      </c>
      <c r="K39" t="s">
        <v>20</v>
      </c>
      <c r="L39" t="s">
        <v>864</v>
      </c>
      <c r="N39" t="s">
        <v>15</v>
      </c>
      <c r="O39" t="str">
        <f>VLOOKUP(Table2[[#This Row],[newTemplate]],[1]templates!$A:$G,6,FALSE)</f>
        <v>Aws_Amq</v>
      </c>
      <c r="P39" t="s">
        <v>2242</v>
      </c>
      <c r="Q39">
        <v>30</v>
      </c>
      <c r="R39">
        <v>100</v>
      </c>
      <c r="S39">
        <f t="shared" si="0"/>
        <v>9</v>
      </c>
    </row>
    <row r="40" spans="1:19" ht="15.6" customHeight="1">
      <c r="B40" t="s">
        <v>2167</v>
      </c>
      <c r="C40" t="s">
        <v>1954</v>
      </c>
      <c r="D40" t="s">
        <v>1954</v>
      </c>
      <c r="E40" t="s">
        <v>986</v>
      </c>
      <c r="H40" t="s">
        <v>987</v>
      </c>
      <c r="I40" t="s">
        <v>2057</v>
      </c>
      <c r="J40" t="s">
        <v>19</v>
      </c>
      <c r="K40" t="s">
        <v>2124</v>
      </c>
      <c r="L40" t="s">
        <v>2124</v>
      </c>
      <c r="N40" t="s">
        <v>861</v>
      </c>
      <c r="O40" t="str">
        <f>VLOOKUP(Table2[[#This Row],[newTemplate]],[1]templates!$A:$G,6,FALSE)</f>
        <v>Aws_Pgsql</v>
      </c>
      <c r="P40" t="s">
        <v>2243</v>
      </c>
      <c r="Q40">
        <v>10</v>
      </c>
      <c r="R40">
        <v>300</v>
      </c>
      <c r="S40">
        <f t="shared" si="0"/>
        <v>10</v>
      </c>
    </row>
    <row r="41" spans="1:19" ht="15.6" customHeight="1">
      <c r="B41" t="s">
        <v>2168</v>
      </c>
      <c r="C41" t="s">
        <v>1955</v>
      </c>
      <c r="D41" t="s">
        <v>1955</v>
      </c>
      <c r="E41" t="s">
        <v>986</v>
      </c>
      <c r="H41" t="s">
        <v>987</v>
      </c>
      <c r="I41" t="s">
        <v>2058</v>
      </c>
      <c r="J41" t="s">
        <v>19</v>
      </c>
      <c r="K41" t="s">
        <v>2124</v>
      </c>
      <c r="L41" t="s">
        <v>2124</v>
      </c>
      <c r="N41" t="s">
        <v>861</v>
      </c>
      <c r="O41" t="str">
        <f>VLOOKUP(Table2[[#This Row],[newTemplate]],[1]templates!$A:$G,6,FALSE)</f>
        <v>Aws_Pgsql</v>
      </c>
      <c r="P41" t="s">
        <v>2244</v>
      </c>
      <c r="Q41">
        <v>20</v>
      </c>
      <c r="R41">
        <v>500</v>
      </c>
      <c r="S41">
        <f t="shared" si="0"/>
        <v>10</v>
      </c>
    </row>
    <row r="42" spans="1:19" ht="15.6" customHeight="1">
      <c r="B42" t="s">
        <v>2169</v>
      </c>
      <c r="C42" t="s">
        <v>1956</v>
      </c>
      <c r="D42" t="s">
        <v>1956</v>
      </c>
      <c r="E42" t="s">
        <v>986</v>
      </c>
      <c r="H42" t="s">
        <v>987</v>
      </c>
      <c r="I42" t="s">
        <v>2059</v>
      </c>
      <c r="J42" t="s">
        <v>19</v>
      </c>
      <c r="K42" t="s">
        <v>2124</v>
      </c>
      <c r="L42" t="s">
        <v>2124</v>
      </c>
      <c r="N42" t="s">
        <v>861</v>
      </c>
      <c r="O42" t="str">
        <f>VLOOKUP(Table2[[#This Row],[newTemplate]],[1]templates!$A:$G,6,FALSE)</f>
        <v>Aws_Pgsql</v>
      </c>
      <c r="P42" t="s">
        <v>2244</v>
      </c>
      <c r="Q42">
        <v>20</v>
      </c>
      <c r="R42">
        <v>600</v>
      </c>
      <c r="S42">
        <f t="shared" si="0"/>
        <v>10</v>
      </c>
    </row>
    <row r="43" spans="1:19" ht="15.6" customHeight="1">
      <c r="A43" t="s">
        <v>985</v>
      </c>
      <c r="B43" t="s">
        <v>1465</v>
      </c>
      <c r="C43" t="s">
        <v>1539</v>
      </c>
      <c r="D43" t="s">
        <v>1518</v>
      </c>
      <c r="E43" t="s">
        <v>986</v>
      </c>
      <c r="F43" t="s">
        <v>985</v>
      </c>
      <c r="G43" t="s">
        <v>985</v>
      </c>
      <c r="H43" t="s">
        <v>987</v>
      </c>
      <c r="I43" t="s">
        <v>1041</v>
      </c>
      <c r="J43" t="s">
        <v>19</v>
      </c>
      <c r="K43" t="s">
        <v>20</v>
      </c>
      <c r="L43" t="s">
        <v>864</v>
      </c>
      <c r="N43" t="s">
        <v>861</v>
      </c>
      <c r="O43" t="str">
        <f>VLOOKUP(Table2[[#This Row],[newTemplate]],[1]templates!$A:$G,6,FALSE)</f>
        <v>Aws_Pgsql</v>
      </c>
      <c r="P43" t="s">
        <v>2244</v>
      </c>
      <c r="Q43">
        <v>20</v>
      </c>
      <c r="R43">
        <v>100</v>
      </c>
      <c r="S43">
        <f t="shared" si="0"/>
        <v>10</v>
      </c>
    </row>
    <row r="44" spans="1:19" ht="15.6" customHeight="1">
      <c r="B44" t="s">
        <v>2166</v>
      </c>
      <c r="C44" t="s">
        <v>1953</v>
      </c>
      <c r="D44" t="s">
        <v>1953</v>
      </c>
      <c r="E44" t="s">
        <v>986</v>
      </c>
      <c r="H44" t="s">
        <v>987</v>
      </c>
      <c r="I44" t="s">
        <v>2056</v>
      </c>
      <c r="J44" t="s">
        <v>19</v>
      </c>
      <c r="K44" t="s">
        <v>2124</v>
      </c>
      <c r="L44" t="s">
        <v>2124</v>
      </c>
      <c r="N44" t="s">
        <v>861</v>
      </c>
      <c r="O44" t="str">
        <f>VLOOKUP(Table2[[#This Row],[newTemplate]],[1]templates!$A:$G,6,FALSE)</f>
        <v>Aws_Pgsql</v>
      </c>
      <c r="P44" t="s">
        <v>2244</v>
      </c>
      <c r="Q44">
        <v>20</v>
      </c>
      <c r="R44">
        <v>200</v>
      </c>
      <c r="S44">
        <f t="shared" si="0"/>
        <v>10</v>
      </c>
    </row>
    <row r="45" spans="1:19" ht="15.6" customHeight="1">
      <c r="B45" t="s">
        <v>2170</v>
      </c>
      <c r="C45" t="s">
        <v>1958</v>
      </c>
      <c r="D45" t="s">
        <v>1958</v>
      </c>
      <c r="E45" t="s">
        <v>986</v>
      </c>
      <c r="H45" t="s">
        <v>987</v>
      </c>
      <c r="I45" t="s">
        <v>2061</v>
      </c>
      <c r="J45" t="s">
        <v>19</v>
      </c>
      <c r="K45" t="s">
        <v>2124</v>
      </c>
      <c r="L45" t="s">
        <v>2124</v>
      </c>
      <c r="N45" t="s">
        <v>861</v>
      </c>
      <c r="O45" t="str">
        <f>VLOOKUP(Table2[[#This Row],[newTemplate]],[1]templates!$A:$G,6,FALSE)</f>
        <v>Aws_Pgsql</v>
      </c>
      <c r="P45" t="s">
        <v>2244</v>
      </c>
      <c r="Q45">
        <v>20</v>
      </c>
      <c r="R45">
        <v>400</v>
      </c>
      <c r="S45">
        <f t="shared" si="0"/>
        <v>10</v>
      </c>
    </row>
    <row r="46" spans="1:19" ht="15.6" customHeight="1">
      <c r="B46" t="s">
        <v>2171</v>
      </c>
      <c r="C46" t="s">
        <v>1959</v>
      </c>
      <c r="D46" t="s">
        <v>1959</v>
      </c>
      <c r="E46" t="s">
        <v>986</v>
      </c>
      <c r="H46" t="s">
        <v>987</v>
      </c>
      <c r="I46" t="s">
        <v>2062</v>
      </c>
      <c r="J46" t="s">
        <v>19</v>
      </c>
      <c r="K46" t="s">
        <v>2124</v>
      </c>
      <c r="L46" t="s">
        <v>2124</v>
      </c>
      <c r="N46" t="s">
        <v>861</v>
      </c>
      <c r="O46" t="str">
        <f>VLOOKUP(Table2[[#This Row],[newTemplate]],[1]templates!$A:$G,6,FALSE)</f>
        <v>Aws_Pgsql</v>
      </c>
      <c r="P46" t="s">
        <v>2244</v>
      </c>
      <c r="Q46">
        <v>20</v>
      </c>
      <c r="R46">
        <v>300</v>
      </c>
      <c r="S46">
        <f t="shared" si="0"/>
        <v>10</v>
      </c>
    </row>
    <row r="47" spans="1:19" ht="15.6" customHeight="1">
      <c r="B47" t="s">
        <v>2172</v>
      </c>
      <c r="C47" t="s">
        <v>1957</v>
      </c>
      <c r="D47" t="s">
        <v>1957</v>
      </c>
      <c r="E47" t="s">
        <v>986</v>
      </c>
      <c r="H47" t="s">
        <v>987</v>
      </c>
      <c r="I47" t="s">
        <v>2060</v>
      </c>
      <c r="J47" t="s">
        <v>19</v>
      </c>
      <c r="K47" t="s">
        <v>2124</v>
      </c>
      <c r="L47" t="s">
        <v>2124</v>
      </c>
      <c r="N47" t="s">
        <v>861</v>
      </c>
      <c r="O47" t="str">
        <f>VLOOKUP(Table2[[#This Row],[newTemplate]],[1]templates!$A:$G,6,FALSE)</f>
        <v>Aws_Pgsql</v>
      </c>
      <c r="P47" t="s">
        <v>2244</v>
      </c>
      <c r="Q47">
        <v>20</v>
      </c>
      <c r="R47">
        <v>700</v>
      </c>
      <c r="S47">
        <f t="shared" si="0"/>
        <v>10</v>
      </c>
    </row>
    <row r="48" spans="1:19" ht="15.6" customHeight="1">
      <c r="B48" t="s">
        <v>2220</v>
      </c>
      <c r="C48" t="s">
        <v>2007</v>
      </c>
      <c r="D48" t="s">
        <v>2007</v>
      </c>
      <c r="E48" t="s">
        <v>986</v>
      </c>
      <c r="H48" t="s">
        <v>987</v>
      </c>
      <c r="I48" t="s">
        <v>2113</v>
      </c>
      <c r="J48" t="s">
        <v>19</v>
      </c>
      <c r="K48" t="s">
        <v>2124</v>
      </c>
      <c r="L48" t="s">
        <v>2124</v>
      </c>
      <c r="N48" t="s">
        <v>950</v>
      </c>
      <c r="O48" t="str">
        <f>VLOOKUP(Table2[[#This Row],[newTemplate]],[1]templates!$A:$G,6,FALSE)</f>
        <v>Aws_Wildfly</v>
      </c>
      <c r="P48" t="s">
        <v>2244</v>
      </c>
      <c r="Q48">
        <v>20</v>
      </c>
      <c r="R48">
        <v>400</v>
      </c>
      <c r="S48">
        <f t="shared" si="0"/>
        <v>11</v>
      </c>
    </row>
    <row r="49" spans="1:19" ht="15.6" customHeight="1">
      <c r="A49" t="s">
        <v>949</v>
      </c>
      <c r="B49" t="s">
        <v>1483</v>
      </c>
      <c r="C49" t="s">
        <v>1541</v>
      </c>
      <c r="D49" t="s">
        <v>1519</v>
      </c>
      <c r="E49" t="s">
        <v>14</v>
      </c>
      <c r="F49" t="s">
        <v>950</v>
      </c>
      <c r="G49" t="s">
        <v>951</v>
      </c>
      <c r="H49" t="s">
        <v>17</v>
      </c>
      <c r="I49" t="s">
        <v>952</v>
      </c>
      <c r="J49" t="s">
        <v>19</v>
      </c>
      <c r="K49" t="s">
        <v>20</v>
      </c>
      <c r="L49" t="s">
        <v>21</v>
      </c>
      <c r="N49" t="s">
        <v>950</v>
      </c>
      <c r="O49" t="str">
        <f>VLOOKUP(Table2[[#This Row],[newTemplate]],[1]templates!$A:$G,6,FALSE)</f>
        <v>Aws_Wildfly</v>
      </c>
      <c r="P49" t="s">
        <v>2243</v>
      </c>
      <c r="Q49">
        <v>10</v>
      </c>
      <c r="R49">
        <v>100</v>
      </c>
      <c r="S49">
        <f t="shared" si="0"/>
        <v>11</v>
      </c>
    </row>
    <row r="50" spans="1:19" ht="15.6" customHeight="1">
      <c r="B50" t="s">
        <v>2219</v>
      </c>
      <c r="C50" t="s">
        <v>2006</v>
      </c>
      <c r="D50" t="s">
        <v>2006</v>
      </c>
      <c r="E50" t="s">
        <v>986</v>
      </c>
      <c r="H50" t="s">
        <v>987</v>
      </c>
      <c r="I50" t="s">
        <v>2112</v>
      </c>
      <c r="J50" t="s">
        <v>19</v>
      </c>
      <c r="K50" t="s">
        <v>2124</v>
      </c>
      <c r="L50" t="s">
        <v>2124</v>
      </c>
      <c r="N50" t="s">
        <v>950</v>
      </c>
      <c r="O50" t="str">
        <f>VLOOKUP(Table2[[#This Row],[newTemplate]],[1]templates!$A:$G,6,FALSE)</f>
        <v>Aws_Wildfly</v>
      </c>
      <c r="P50" t="s">
        <v>2244</v>
      </c>
      <c r="Q50">
        <v>20</v>
      </c>
      <c r="R50">
        <v>300</v>
      </c>
      <c r="S50">
        <f t="shared" si="0"/>
        <v>11</v>
      </c>
    </row>
    <row r="51" spans="1:19" ht="15.6" customHeight="1">
      <c r="A51" t="s">
        <v>985</v>
      </c>
      <c r="B51" t="s">
        <v>1462</v>
      </c>
      <c r="C51" t="s">
        <v>1173</v>
      </c>
      <c r="D51" t="s">
        <v>1520</v>
      </c>
      <c r="E51" t="s">
        <v>986</v>
      </c>
      <c r="F51" t="s">
        <v>985</v>
      </c>
      <c r="G51" t="s">
        <v>985</v>
      </c>
      <c r="H51" t="s">
        <v>987</v>
      </c>
      <c r="I51" t="s">
        <v>1174</v>
      </c>
      <c r="J51" t="s">
        <v>19</v>
      </c>
      <c r="K51" t="s">
        <v>20</v>
      </c>
      <c r="L51" t="s">
        <v>21</v>
      </c>
      <c r="N51" t="s">
        <v>950</v>
      </c>
      <c r="O51" t="str">
        <f>VLOOKUP(Table2[[#This Row],[newTemplate]],[1]templates!$A:$G,6,FALSE)</f>
        <v>Aws_Wildfly</v>
      </c>
      <c r="P51" t="s">
        <v>2244</v>
      </c>
      <c r="Q51">
        <v>20</v>
      </c>
      <c r="R51">
        <v>100</v>
      </c>
      <c r="S51">
        <f t="shared" si="0"/>
        <v>11</v>
      </c>
    </row>
    <row r="52" spans="1:19" ht="15.6" customHeight="1">
      <c r="B52" t="s">
        <v>2221</v>
      </c>
      <c r="C52" t="s">
        <v>2008</v>
      </c>
      <c r="D52" t="s">
        <v>2008</v>
      </c>
      <c r="E52" t="s">
        <v>986</v>
      </c>
      <c r="H52" t="s">
        <v>987</v>
      </c>
      <c r="I52" t="s">
        <v>2114</v>
      </c>
      <c r="J52" t="s">
        <v>19</v>
      </c>
      <c r="K52" t="s">
        <v>2124</v>
      </c>
      <c r="L52" t="s">
        <v>2124</v>
      </c>
      <c r="N52" t="s">
        <v>950</v>
      </c>
      <c r="O52" t="str">
        <f>VLOOKUP(Table2[[#This Row],[newTemplate]],[1]templates!$A:$G,6,FALSE)</f>
        <v>Aws_Wildfly</v>
      </c>
      <c r="P52" t="s">
        <v>2243</v>
      </c>
      <c r="Q52">
        <v>10</v>
      </c>
      <c r="R52">
        <v>200</v>
      </c>
      <c r="S52">
        <f t="shared" si="0"/>
        <v>11</v>
      </c>
    </row>
    <row r="53" spans="1:19" ht="15.6" customHeight="1">
      <c r="B53" t="s">
        <v>2218</v>
      </c>
      <c r="C53" t="s">
        <v>2005</v>
      </c>
      <c r="D53" t="s">
        <v>2005</v>
      </c>
      <c r="E53" t="s">
        <v>986</v>
      </c>
      <c r="H53" t="s">
        <v>987</v>
      </c>
      <c r="I53" t="s">
        <v>2111</v>
      </c>
      <c r="J53" t="s">
        <v>19</v>
      </c>
      <c r="K53" t="s">
        <v>20</v>
      </c>
      <c r="L53" t="s">
        <v>21</v>
      </c>
      <c r="N53" t="s">
        <v>950</v>
      </c>
      <c r="O53" t="str">
        <f>VLOOKUP(Table2[[#This Row],[newTemplate]],[1]templates!$A:$G,6,FALSE)</f>
        <v>Aws_Wildfly</v>
      </c>
      <c r="P53" t="s">
        <v>2244</v>
      </c>
      <c r="Q53">
        <v>20</v>
      </c>
      <c r="R53">
        <v>200</v>
      </c>
      <c r="S53">
        <f t="shared" si="0"/>
        <v>11</v>
      </c>
    </row>
    <row r="54" spans="1:19" ht="15.6" customHeight="1">
      <c r="A54" t="s">
        <v>164</v>
      </c>
      <c r="B54" t="s">
        <v>1490</v>
      </c>
      <c r="C54" t="s">
        <v>1542</v>
      </c>
      <c r="D54" t="s">
        <v>1521</v>
      </c>
      <c r="E54" t="s">
        <v>97</v>
      </c>
      <c r="F54" t="s">
        <v>157</v>
      </c>
      <c r="G54" t="s">
        <v>158</v>
      </c>
      <c r="H54" t="s">
        <v>17</v>
      </c>
      <c r="I54" t="s">
        <v>165</v>
      </c>
      <c r="J54" t="s">
        <v>19</v>
      </c>
      <c r="K54" t="s">
        <v>20</v>
      </c>
      <c r="L54" t="s">
        <v>38</v>
      </c>
      <c r="N54" t="s">
        <v>157</v>
      </c>
      <c r="O54" t="str">
        <f>VLOOKUP(Table2[[#This Row],[newTemplate]],[1]templates!$A:$G,6,FALSE)</f>
        <v>ISHostingDecomAfterUPG</v>
      </c>
      <c r="P54" t="s">
        <v>2254</v>
      </c>
      <c r="Q54">
        <v>10</v>
      </c>
      <c r="R54">
        <v>100</v>
      </c>
      <c r="S54">
        <f t="shared" si="0"/>
        <v>12</v>
      </c>
    </row>
    <row r="55" spans="1:19" ht="15.6" customHeight="1">
      <c r="A55" t="s">
        <v>62</v>
      </c>
      <c r="B55" t="s">
        <v>1345</v>
      </c>
      <c r="C55" t="s">
        <v>38</v>
      </c>
      <c r="D55" t="s">
        <v>38</v>
      </c>
      <c r="E55" t="s">
        <v>58</v>
      </c>
      <c r="F55" t="s">
        <v>59</v>
      </c>
      <c r="G55" t="s">
        <v>60</v>
      </c>
      <c r="H55" t="s">
        <v>17</v>
      </c>
      <c r="I55" t="s">
        <v>63</v>
      </c>
      <c r="J55" t="s">
        <v>36</v>
      </c>
      <c r="K55" t="s">
        <v>20</v>
      </c>
      <c r="L55" t="s">
        <v>26</v>
      </c>
      <c r="N55" t="s">
        <v>59</v>
      </c>
      <c r="O55" t="str">
        <f>VLOOKUP(Table2[[#This Row],[newTemplate]],[1]templates!$A:$G,6,FALSE)</f>
        <v>BIHosting</v>
      </c>
      <c r="P55" t="s">
        <v>2246</v>
      </c>
      <c r="Q55">
        <v>10</v>
      </c>
      <c r="R55">
        <v>100</v>
      </c>
      <c r="S55">
        <f t="shared" si="0"/>
        <v>13</v>
      </c>
    </row>
    <row r="56" spans="1:19" ht="15.6" customHeight="1">
      <c r="A56" t="s">
        <v>57</v>
      </c>
      <c r="B56" t="s">
        <v>1546</v>
      </c>
      <c r="C56" t="s">
        <v>1543</v>
      </c>
      <c r="D56" t="s">
        <v>1522</v>
      </c>
      <c r="E56" t="s">
        <v>58</v>
      </c>
      <c r="F56" t="s">
        <v>59</v>
      </c>
      <c r="G56" t="s">
        <v>60</v>
      </c>
      <c r="H56" t="s">
        <v>17</v>
      </c>
      <c r="I56" t="s">
        <v>61</v>
      </c>
      <c r="J56" t="s">
        <v>19</v>
      </c>
      <c r="K56" t="s">
        <v>20</v>
      </c>
      <c r="L56" t="s">
        <v>38</v>
      </c>
      <c r="N56" t="s">
        <v>59</v>
      </c>
      <c r="O56" t="str">
        <f>VLOOKUP(Table2[[#This Row],[newTemplate]],[1]templates!$A:$G,6,FALSE)</f>
        <v>BIHosting</v>
      </c>
      <c r="P56" t="s">
        <v>2246</v>
      </c>
      <c r="Q56">
        <v>10</v>
      </c>
      <c r="R56">
        <v>100</v>
      </c>
      <c r="S56">
        <f t="shared" si="0"/>
        <v>13</v>
      </c>
    </row>
    <row r="57" spans="1:19" ht="15.6" customHeight="1">
      <c r="A57" t="s">
        <v>351</v>
      </c>
      <c r="B57" t="s">
        <v>1546</v>
      </c>
      <c r="C57" t="s">
        <v>1543</v>
      </c>
      <c r="D57" t="s">
        <v>1522</v>
      </c>
      <c r="E57" t="s">
        <v>14</v>
      </c>
      <c r="F57" t="s">
        <v>341</v>
      </c>
      <c r="G57" t="s">
        <v>342</v>
      </c>
      <c r="H57" t="s">
        <v>17</v>
      </c>
      <c r="I57" t="s">
        <v>61</v>
      </c>
      <c r="J57" t="s">
        <v>19</v>
      </c>
      <c r="K57" t="s">
        <v>20</v>
      </c>
      <c r="L57" t="s">
        <v>38</v>
      </c>
      <c r="N57" t="s">
        <v>59</v>
      </c>
      <c r="O57" t="str">
        <f>VLOOKUP(Table2[[#This Row],[newTemplate]],[1]templates!$A:$G,6,FALSE)</f>
        <v>BIHosting</v>
      </c>
      <c r="P57" t="s">
        <v>2246</v>
      </c>
      <c r="Q57">
        <v>10</v>
      </c>
      <c r="R57">
        <v>100</v>
      </c>
      <c r="S57">
        <f t="shared" si="0"/>
        <v>13</v>
      </c>
    </row>
    <row r="58" spans="1:19" ht="15.6" customHeight="1">
      <c r="A58" t="s">
        <v>352</v>
      </c>
      <c r="B58" t="s">
        <v>1546</v>
      </c>
      <c r="C58" t="s">
        <v>1543</v>
      </c>
      <c r="D58" t="s">
        <v>1522</v>
      </c>
      <c r="E58" t="s">
        <v>14</v>
      </c>
      <c r="F58" t="s">
        <v>341</v>
      </c>
      <c r="G58" t="s">
        <v>342</v>
      </c>
      <c r="H58" t="s">
        <v>17</v>
      </c>
      <c r="I58" t="s">
        <v>63</v>
      </c>
      <c r="J58" t="s">
        <v>36</v>
      </c>
      <c r="K58" t="s">
        <v>20</v>
      </c>
      <c r="L58" t="s">
        <v>26</v>
      </c>
      <c r="N58" t="s">
        <v>59</v>
      </c>
      <c r="O58" t="str">
        <f>VLOOKUP(Table2[[#This Row],[newTemplate]],[1]templates!$A:$G,6,FALSE)</f>
        <v>BIHosting</v>
      </c>
      <c r="P58" t="s">
        <v>2246</v>
      </c>
      <c r="Q58">
        <v>10</v>
      </c>
      <c r="R58">
        <v>100</v>
      </c>
      <c r="S58">
        <f t="shared" si="0"/>
        <v>13</v>
      </c>
    </row>
    <row r="59" spans="1:19" ht="15.6" customHeight="1">
      <c r="A59" t="s">
        <v>126</v>
      </c>
      <c r="B59" t="s">
        <v>1548</v>
      </c>
      <c r="C59" t="s">
        <v>1557</v>
      </c>
      <c r="D59" t="s">
        <v>1525</v>
      </c>
      <c r="E59" t="s">
        <v>97</v>
      </c>
      <c r="F59" t="s">
        <v>117</v>
      </c>
      <c r="G59" t="s">
        <v>118</v>
      </c>
      <c r="H59" t="s">
        <v>17</v>
      </c>
      <c r="I59" t="s">
        <v>127</v>
      </c>
      <c r="J59" t="s">
        <v>36</v>
      </c>
      <c r="K59" t="s">
        <v>20</v>
      </c>
      <c r="L59" t="s">
        <v>38</v>
      </c>
      <c r="N59" t="s">
        <v>59</v>
      </c>
      <c r="O59" t="str">
        <f>VLOOKUP(Table2[[#This Row],[newTemplate]],[1]templates!$A:$G,6,FALSE)</f>
        <v>BIHosting</v>
      </c>
      <c r="P59" t="s">
        <v>2246</v>
      </c>
      <c r="Q59">
        <v>10</v>
      </c>
      <c r="R59">
        <v>200</v>
      </c>
      <c r="S59">
        <f t="shared" si="0"/>
        <v>13</v>
      </c>
    </row>
    <row r="60" spans="1:19" ht="15.6" customHeight="1">
      <c r="A60" t="s">
        <v>353</v>
      </c>
      <c r="B60" t="s">
        <v>1380</v>
      </c>
      <c r="C60" t="s">
        <v>1544</v>
      </c>
      <c r="D60" t="s">
        <v>1523</v>
      </c>
      <c r="E60" t="s">
        <v>14</v>
      </c>
      <c r="F60" t="s">
        <v>341</v>
      </c>
      <c r="G60" t="s">
        <v>342</v>
      </c>
      <c r="H60" t="s">
        <v>17</v>
      </c>
      <c r="I60" t="s">
        <v>354</v>
      </c>
      <c r="J60" t="s">
        <v>19</v>
      </c>
      <c r="K60" t="s">
        <v>20</v>
      </c>
      <c r="L60" t="s">
        <v>38</v>
      </c>
      <c r="N60" t="s">
        <v>59</v>
      </c>
      <c r="O60" t="str">
        <f>VLOOKUP(Table2[[#This Row],[newTemplate]],[1]templates!$A:$G,6,FALSE)</f>
        <v>BIHosting</v>
      </c>
      <c r="P60" t="s">
        <v>2246</v>
      </c>
      <c r="Q60">
        <v>10</v>
      </c>
      <c r="R60">
        <v>300</v>
      </c>
      <c r="S60">
        <f t="shared" si="0"/>
        <v>13</v>
      </c>
    </row>
    <row r="61" spans="1:19" ht="15.6" customHeight="1">
      <c r="A61" t="s">
        <v>355</v>
      </c>
      <c r="B61" t="s">
        <v>1381</v>
      </c>
      <c r="C61" t="s">
        <v>1545</v>
      </c>
      <c r="D61" t="s">
        <v>1524</v>
      </c>
      <c r="E61" t="s">
        <v>14</v>
      </c>
      <c r="F61" t="s">
        <v>341</v>
      </c>
      <c r="G61" t="s">
        <v>342</v>
      </c>
      <c r="H61" t="s">
        <v>17</v>
      </c>
      <c r="I61" t="s">
        <v>356</v>
      </c>
      <c r="J61" t="s">
        <v>19</v>
      </c>
      <c r="K61" t="s">
        <v>20</v>
      </c>
      <c r="L61" t="s">
        <v>38</v>
      </c>
      <c r="N61" t="s">
        <v>59</v>
      </c>
      <c r="O61" t="str">
        <f>VLOOKUP(Table2[[#This Row],[newTemplate]],[1]templates!$A:$G,6,FALSE)</f>
        <v>BIHosting</v>
      </c>
      <c r="P61" t="s">
        <v>2246</v>
      </c>
      <c r="Q61">
        <v>10</v>
      </c>
      <c r="R61">
        <v>400</v>
      </c>
      <c r="S61">
        <f t="shared" si="0"/>
        <v>13</v>
      </c>
    </row>
    <row r="62" spans="1:19" ht="15.6" customHeight="1">
      <c r="A62" t="s">
        <v>122</v>
      </c>
      <c r="B62" t="s">
        <v>1346</v>
      </c>
      <c r="C62" t="s">
        <v>123</v>
      </c>
      <c r="D62" t="s">
        <v>124</v>
      </c>
      <c r="E62" t="s">
        <v>97</v>
      </c>
      <c r="F62" t="s">
        <v>117</v>
      </c>
      <c r="G62" t="s">
        <v>118</v>
      </c>
      <c r="H62" t="s">
        <v>17</v>
      </c>
      <c r="I62" t="s">
        <v>125</v>
      </c>
      <c r="J62" t="s">
        <v>19</v>
      </c>
      <c r="K62" t="s">
        <v>37</v>
      </c>
      <c r="L62" t="s">
        <v>38</v>
      </c>
      <c r="N62" t="s">
        <v>59</v>
      </c>
      <c r="O62" t="str">
        <f>VLOOKUP(Table2[[#This Row],[newTemplate]],[1]templates!$A:$G,6,FALSE)</f>
        <v>BIHosting</v>
      </c>
      <c r="P62" t="s">
        <v>2246</v>
      </c>
      <c r="Q62">
        <v>10</v>
      </c>
      <c r="R62">
        <v>200</v>
      </c>
      <c r="S62">
        <f t="shared" si="0"/>
        <v>13</v>
      </c>
    </row>
    <row r="63" spans="1:19" ht="15.6" customHeight="1">
      <c r="B63" t="s">
        <v>2151</v>
      </c>
      <c r="C63" t="s">
        <v>1940</v>
      </c>
      <c r="D63" t="s">
        <v>1940</v>
      </c>
      <c r="E63" t="s">
        <v>986</v>
      </c>
      <c r="H63" t="s">
        <v>987</v>
      </c>
      <c r="I63" t="s">
        <v>2039</v>
      </c>
      <c r="J63" t="s">
        <v>19</v>
      </c>
      <c r="K63" t="s">
        <v>20</v>
      </c>
      <c r="L63" t="s">
        <v>38</v>
      </c>
      <c r="N63" t="s">
        <v>79</v>
      </c>
      <c r="O63" t="str">
        <f>VLOOKUP(Table2[[#This Row],[newTemplate]],[1]templates!$A:$G,6,FALSE)</f>
        <v>BODSHosting</v>
      </c>
      <c r="P63" t="s">
        <v>2247</v>
      </c>
      <c r="Q63">
        <v>10</v>
      </c>
      <c r="R63">
        <v>400</v>
      </c>
      <c r="S63">
        <f t="shared" si="0"/>
        <v>14</v>
      </c>
    </row>
    <row r="64" spans="1:19" ht="15.6" customHeight="1">
      <c r="B64" t="s">
        <v>2153</v>
      </c>
      <c r="C64" t="s">
        <v>1942</v>
      </c>
      <c r="D64" t="s">
        <v>1942</v>
      </c>
      <c r="E64" t="s">
        <v>986</v>
      </c>
      <c r="H64" t="s">
        <v>987</v>
      </c>
      <c r="I64" t="s">
        <v>2041</v>
      </c>
      <c r="J64" t="s">
        <v>19</v>
      </c>
      <c r="K64" t="s">
        <v>20</v>
      </c>
      <c r="L64" t="s">
        <v>38</v>
      </c>
      <c r="N64" t="s">
        <v>79</v>
      </c>
      <c r="O64" t="str">
        <f>VLOOKUP(Table2[[#This Row],[newTemplate]],[1]templates!$A:$G,6,FALSE)</f>
        <v>BODSHosting</v>
      </c>
      <c r="P64" t="s">
        <v>2247</v>
      </c>
      <c r="Q64">
        <v>10</v>
      </c>
      <c r="R64">
        <v>600</v>
      </c>
      <c r="S64">
        <f t="shared" si="0"/>
        <v>14</v>
      </c>
    </row>
    <row r="65" spans="1:19" ht="15.6" customHeight="1">
      <c r="B65" t="s">
        <v>2152</v>
      </c>
      <c r="C65" t="s">
        <v>1941</v>
      </c>
      <c r="D65" t="s">
        <v>1941</v>
      </c>
      <c r="E65" t="s">
        <v>986</v>
      </c>
      <c r="H65" t="s">
        <v>987</v>
      </c>
      <c r="I65" t="s">
        <v>2040</v>
      </c>
      <c r="J65" t="s">
        <v>19</v>
      </c>
      <c r="K65" t="s">
        <v>20</v>
      </c>
      <c r="L65" t="s">
        <v>38</v>
      </c>
      <c r="N65" t="s">
        <v>79</v>
      </c>
      <c r="O65" t="str">
        <f>VLOOKUP(Table2[[#This Row],[newTemplate]],[1]templates!$A:$G,6,FALSE)</f>
        <v>BODSHosting</v>
      </c>
      <c r="P65" t="s">
        <v>2247</v>
      </c>
      <c r="Q65">
        <v>10</v>
      </c>
      <c r="R65">
        <v>500</v>
      </c>
      <c r="S65">
        <f t="shared" si="0"/>
        <v>14</v>
      </c>
    </row>
    <row r="66" spans="1:19" ht="15.6" customHeight="1">
      <c r="B66" t="s">
        <v>2156</v>
      </c>
      <c r="C66" t="s">
        <v>1122</v>
      </c>
      <c r="D66" t="s">
        <v>1122</v>
      </c>
      <c r="E66" t="s">
        <v>986</v>
      </c>
      <c r="H66" t="s">
        <v>987</v>
      </c>
      <c r="I66" t="s">
        <v>2044</v>
      </c>
      <c r="J66" t="s">
        <v>19</v>
      </c>
      <c r="K66" t="s">
        <v>2124</v>
      </c>
      <c r="L66" t="s">
        <v>2124</v>
      </c>
      <c r="N66" t="s">
        <v>59</v>
      </c>
      <c r="O66" t="str">
        <f>VLOOKUP(Table2[[#This Row],[newTemplate]],[1]templates!$A:$G,6,FALSE)</f>
        <v>BIHosting</v>
      </c>
      <c r="P66" t="s">
        <v>2250</v>
      </c>
      <c r="Q66">
        <v>30</v>
      </c>
      <c r="R66">
        <v>100</v>
      </c>
      <c r="S66">
        <f t="shared" si="0"/>
        <v>15</v>
      </c>
    </row>
    <row r="67" spans="1:19" ht="15.6" customHeight="1">
      <c r="B67" t="s">
        <v>2154</v>
      </c>
      <c r="C67" t="s">
        <v>1943</v>
      </c>
      <c r="D67" t="s">
        <v>1943</v>
      </c>
      <c r="E67" t="s">
        <v>986</v>
      </c>
      <c r="H67" t="s">
        <v>987</v>
      </c>
      <c r="I67" t="s">
        <v>2042</v>
      </c>
      <c r="J67" t="s">
        <v>19</v>
      </c>
      <c r="K67" t="s">
        <v>37</v>
      </c>
      <c r="L67" t="s">
        <v>2124</v>
      </c>
      <c r="N67" t="s">
        <v>899</v>
      </c>
      <c r="O67" t="str">
        <f>VLOOKUP(Table2[[#This Row],[newTemplate]],[1]templates!$A:$G,6,FALSE)</f>
        <v>QlikView</v>
      </c>
      <c r="P67" t="s">
        <v>2244</v>
      </c>
      <c r="Q67">
        <v>20</v>
      </c>
      <c r="R67">
        <v>100</v>
      </c>
      <c r="S67">
        <f t="shared" ref="S67:S130" si="1">IF(N67=N66,S66,S66+1)</f>
        <v>16</v>
      </c>
    </row>
    <row r="68" spans="1:19" ht="15.6" customHeight="1">
      <c r="A68" t="s">
        <v>64</v>
      </c>
      <c r="B68" t="s">
        <v>1549</v>
      </c>
      <c r="C68" t="s">
        <v>1547</v>
      </c>
      <c r="D68" t="s">
        <v>1526</v>
      </c>
      <c r="E68" t="s">
        <v>58</v>
      </c>
      <c r="F68" t="s">
        <v>65</v>
      </c>
      <c r="G68" t="s">
        <v>66</v>
      </c>
      <c r="H68" t="s">
        <v>17</v>
      </c>
      <c r="I68" t="s">
        <v>67</v>
      </c>
      <c r="J68" t="s">
        <v>19</v>
      </c>
      <c r="K68" t="s">
        <v>20</v>
      </c>
      <c r="L68" t="s">
        <v>38</v>
      </c>
      <c r="N68" t="s">
        <v>59</v>
      </c>
      <c r="O68" t="str">
        <f>VLOOKUP(Table2[[#This Row],[newTemplate]],[1]templates!$A:$G,6,FALSE)</f>
        <v>BIHosting</v>
      </c>
      <c r="P68" t="s">
        <v>2249</v>
      </c>
      <c r="Q68">
        <v>20</v>
      </c>
      <c r="R68">
        <v>100</v>
      </c>
      <c r="S68">
        <f t="shared" si="1"/>
        <v>17</v>
      </c>
    </row>
    <row r="69" spans="1:19" ht="15.6" customHeight="1">
      <c r="A69" t="s">
        <v>350</v>
      </c>
      <c r="B69" t="s">
        <v>1549</v>
      </c>
      <c r="C69" t="s">
        <v>1547</v>
      </c>
      <c r="D69" t="s">
        <v>1526</v>
      </c>
      <c r="E69" t="s">
        <v>14</v>
      </c>
      <c r="F69" t="s">
        <v>341</v>
      </c>
      <c r="G69" t="s">
        <v>342</v>
      </c>
      <c r="H69" t="s">
        <v>17</v>
      </c>
      <c r="I69" t="s">
        <v>67</v>
      </c>
      <c r="J69" t="s">
        <v>19</v>
      </c>
      <c r="K69" t="s">
        <v>20</v>
      </c>
      <c r="L69" t="s">
        <v>38</v>
      </c>
      <c r="N69" t="s">
        <v>59</v>
      </c>
      <c r="O69" t="str">
        <f>VLOOKUP(Table2[[#This Row],[newTemplate]],[1]templates!$A:$G,6,FALSE)</f>
        <v>BIHosting</v>
      </c>
      <c r="P69" t="s">
        <v>2249</v>
      </c>
      <c r="Q69">
        <v>20</v>
      </c>
      <c r="R69">
        <v>100</v>
      </c>
      <c r="S69">
        <f t="shared" si="1"/>
        <v>17</v>
      </c>
    </row>
    <row r="70" spans="1:19" ht="15.6" customHeight="1">
      <c r="B70" t="s">
        <v>2155</v>
      </c>
      <c r="C70" t="s">
        <v>1944</v>
      </c>
      <c r="D70" t="s">
        <v>1944</v>
      </c>
      <c r="E70" t="s">
        <v>986</v>
      </c>
      <c r="H70" t="s">
        <v>987</v>
      </c>
      <c r="I70" t="s">
        <v>2043</v>
      </c>
      <c r="J70" t="s">
        <v>19</v>
      </c>
      <c r="K70" t="s">
        <v>2124</v>
      </c>
      <c r="L70" t="s">
        <v>2124</v>
      </c>
      <c r="N70" t="s">
        <v>59</v>
      </c>
      <c r="O70" t="str">
        <f>VLOOKUP(Table2[[#This Row],[newTemplate]],[1]templates!$A:$G,6,FALSE)</f>
        <v>BIHosting</v>
      </c>
      <c r="P70" t="s">
        <v>2249</v>
      </c>
      <c r="Q70">
        <v>20</v>
      </c>
      <c r="R70">
        <v>300</v>
      </c>
      <c r="S70">
        <f t="shared" si="1"/>
        <v>17</v>
      </c>
    </row>
    <row r="71" spans="1:19" ht="15.6" customHeight="1">
      <c r="A71" t="s">
        <v>120</v>
      </c>
      <c r="B71" t="s">
        <v>1550</v>
      </c>
      <c r="C71" t="s">
        <v>1556</v>
      </c>
      <c r="D71" t="s">
        <v>1527</v>
      </c>
      <c r="E71" t="s">
        <v>97</v>
      </c>
      <c r="F71" t="s">
        <v>117</v>
      </c>
      <c r="G71" t="s">
        <v>118</v>
      </c>
      <c r="H71" t="s">
        <v>17</v>
      </c>
      <c r="I71" t="s">
        <v>121</v>
      </c>
      <c r="J71" t="s">
        <v>19</v>
      </c>
      <c r="K71" t="s">
        <v>20</v>
      </c>
      <c r="L71" t="s">
        <v>38</v>
      </c>
      <c r="N71" t="s">
        <v>59</v>
      </c>
      <c r="O71" t="str">
        <f>VLOOKUP(Table2[[#This Row],[newTemplate]],[1]templates!$A:$G,6,FALSE)</f>
        <v>BIHosting</v>
      </c>
      <c r="P71" t="s">
        <v>2249</v>
      </c>
      <c r="Q71">
        <v>20</v>
      </c>
      <c r="R71">
        <v>200</v>
      </c>
      <c r="S71">
        <f t="shared" si="1"/>
        <v>17</v>
      </c>
    </row>
    <row r="72" spans="1:19" ht="15.6" customHeight="1">
      <c r="A72" t="s">
        <v>75</v>
      </c>
      <c r="B72" t="s">
        <v>1338</v>
      </c>
      <c r="C72" t="s">
        <v>69</v>
      </c>
      <c r="D72" t="s">
        <v>70</v>
      </c>
      <c r="E72" t="s">
        <v>58</v>
      </c>
      <c r="F72" t="s">
        <v>71</v>
      </c>
      <c r="G72" t="s">
        <v>72</v>
      </c>
      <c r="H72" t="s">
        <v>17</v>
      </c>
      <c r="I72" t="s">
        <v>73</v>
      </c>
      <c r="J72" t="s">
        <v>74</v>
      </c>
      <c r="K72" t="s">
        <v>20</v>
      </c>
      <c r="L72" t="s">
        <v>38</v>
      </c>
      <c r="N72" t="s">
        <v>71</v>
      </c>
      <c r="O72" t="str">
        <f>VLOOKUP(Table2[[#This Row],[newTemplate]],[1]templates!$A:$G,6,FALSE)</f>
        <v>BizTalk</v>
      </c>
      <c r="P72" t="s">
        <v>2251</v>
      </c>
      <c r="Q72">
        <v>10</v>
      </c>
      <c r="R72">
        <v>100</v>
      </c>
      <c r="S72">
        <f t="shared" si="1"/>
        <v>18</v>
      </c>
    </row>
    <row r="73" spans="1:19" ht="15.6" customHeight="1">
      <c r="A73" t="s">
        <v>68</v>
      </c>
      <c r="B73" t="s">
        <v>1338</v>
      </c>
      <c r="C73" t="s">
        <v>1551</v>
      </c>
      <c r="D73" t="s">
        <v>1531</v>
      </c>
      <c r="E73" t="s">
        <v>14</v>
      </c>
      <c r="F73" t="s">
        <v>71</v>
      </c>
      <c r="G73" t="s">
        <v>72</v>
      </c>
      <c r="H73" t="s">
        <v>17</v>
      </c>
      <c r="I73" t="s">
        <v>73</v>
      </c>
      <c r="J73" t="s">
        <v>74</v>
      </c>
      <c r="K73" t="s">
        <v>20</v>
      </c>
      <c r="L73" t="s">
        <v>38</v>
      </c>
      <c r="N73" t="s">
        <v>71</v>
      </c>
      <c r="O73" t="str">
        <f>VLOOKUP(Table2[[#This Row],[newTemplate]],[1]templates!$A:$G,6,FALSE)</f>
        <v>BizTalk</v>
      </c>
      <c r="P73" t="s">
        <v>2251</v>
      </c>
      <c r="Q73">
        <v>10</v>
      </c>
      <c r="R73">
        <v>100</v>
      </c>
      <c r="S73">
        <f t="shared" si="1"/>
        <v>18</v>
      </c>
    </row>
    <row r="74" spans="1:19" ht="15.6" customHeight="1">
      <c r="A74" t="s">
        <v>76</v>
      </c>
      <c r="B74" t="s">
        <v>1339</v>
      </c>
      <c r="C74" t="s">
        <v>77</v>
      </c>
      <c r="D74" t="s">
        <v>78</v>
      </c>
      <c r="E74" t="s">
        <v>58</v>
      </c>
      <c r="F74" t="s">
        <v>79</v>
      </c>
      <c r="G74" t="s">
        <v>80</v>
      </c>
      <c r="H74" t="s">
        <v>17</v>
      </c>
      <c r="I74" t="s">
        <v>81</v>
      </c>
      <c r="J74" t="s">
        <v>19</v>
      </c>
      <c r="K74" t="s">
        <v>20</v>
      </c>
      <c r="L74" t="s">
        <v>38</v>
      </c>
      <c r="N74" t="s">
        <v>79</v>
      </c>
      <c r="O74" t="str">
        <f>VLOOKUP(Table2[[#This Row],[newTemplate]],[1]templates!$A:$G,6,FALSE)</f>
        <v>BODSHosting</v>
      </c>
      <c r="P74" t="s">
        <v>2247</v>
      </c>
      <c r="Q74">
        <v>10</v>
      </c>
      <c r="R74">
        <v>100</v>
      </c>
      <c r="S74">
        <f t="shared" si="1"/>
        <v>19</v>
      </c>
    </row>
    <row r="75" spans="1:19" ht="15.6" customHeight="1">
      <c r="A75" t="s">
        <v>357</v>
      </c>
      <c r="B75" t="s">
        <v>1339</v>
      </c>
      <c r="C75" t="s">
        <v>1554</v>
      </c>
      <c r="D75" t="s">
        <v>1528</v>
      </c>
      <c r="E75" t="s">
        <v>14</v>
      </c>
      <c r="F75" t="s">
        <v>358</v>
      </c>
      <c r="G75" t="s">
        <v>80</v>
      </c>
      <c r="H75" t="s">
        <v>17</v>
      </c>
      <c r="I75" t="s">
        <v>81</v>
      </c>
      <c r="J75" t="s">
        <v>19</v>
      </c>
      <c r="K75" t="s">
        <v>20</v>
      </c>
      <c r="L75" t="s">
        <v>38</v>
      </c>
      <c r="N75" t="s">
        <v>79</v>
      </c>
      <c r="O75" t="str">
        <f>VLOOKUP(Table2[[#This Row],[newTemplate]],[1]templates!$A:$G,6,FALSE)</f>
        <v>BODSHosting</v>
      </c>
      <c r="P75" t="s">
        <v>2247</v>
      </c>
      <c r="Q75">
        <v>10</v>
      </c>
      <c r="R75">
        <v>100</v>
      </c>
      <c r="S75">
        <f t="shared" si="1"/>
        <v>19</v>
      </c>
    </row>
    <row r="76" spans="1:19" ht="15.6" customHeight="1">
      <c r="A76" t="s">
        <v>128</v>
      </c>
      <c r="B76" t="s">
        <v>1347</v>
      </c>
      <c r="C76" t="s">
        <v>1555</v>
      </c>
      <c r="D76" t="s">
        <v>1529</v>
      </c>
      <c r="E76" t="s">
        <v>97</v>
      </c>
      <c r="F76" t="s">
        <v>128</v>
      </c>
      <c r="G76" t="s">
        <v>129</v>
      </c>
      <c r="H76" t="s">
        <v>17</v>
      </c>
      <c r="I76" t="s">
        <v>130</v>
      </c>
      <c r="J76" t="s">
        <v>19</v>
      </c>
      <c r="K76" t="s">
        <v>20</v>
      </c>
      <c r="L76" t="s">
        <v>38</v>
      </c>
      <c r="N76" t="s">
        <v>79</v>
      </c>
      <c r="O76" t="str">
        <f>VLOOKUP(Table2[[#This Row],[newTemplate]],[1]templates!$A:$G,6,FALSE)</f>
        <v>BODSHosting</v>
      </c>
      <c r="P76" t="s">
        <v>2247</v>
      </c>
      <c r="Q76">
        <v>10</v>
      </c>
      <c r="R76">
        <v>200</v>
      </c>
      <c r="S76">
        <f t="shared" si="1"/>
        <v>19</v>
      </c>
    </row>
    <row r="77" spans="1:19" ht="15.6" customHeight="1">
      <c r="B77" t="s">
        <v>2150</v>
      </c>
      <c r="C77" t="s">
        <v>1939</v>
      </c>
      <c r="D77" t="s">
        <v>1939</v>
      </c>
      <c r="E77" t="s">
        <v>986</v>
      </c>
      <c r="H77" t="s">
        <v>987</v>
      </c>
      <c r="I77" t="s">
        <v>2038</v>
      </c>
      <c r="J77" t="s">
        <v>19</v>
      </c>
      <c r="K77" t="s">
        <v>20</v>
      </c>
      <c r="L77" t="s">
        <v>38</v>
      </c>
      <c r="N77" t="s">
        <v>79</v>
      </c>
      <c r="O77" t="str">
        <f>VLOOKUP(Table2[[#This Row],[newTemplate]],[1]templates!$A:$G,6,FALSE)</f>
        <v>BODSHosting</v>
      </c>
      <c r="P77" t="s">
        <v>2247</v>
      </c>
      <c r="Q77">
        <v>10</v>
      </c>
      <c r="R77">
        <v>300</v>
      </c>
      <c r="S77">
        <f t="shared" si="1"/>
        <v>19</v>
      </c>
    </row>
    <row r="78" spans="1:19" ht="15.6" customHeight="1">
      <c r="A78" t="s">
        <v>985</v>
      </c>
      <c r="B78" t="s">
        <v>1322</v>
      </c>
      <c r="C78" t="s">
        <v>1553</v>
      </c>
      <c r="D78" t="s">
        <v>1530</v>
      </c>
      <c r="E78" t="s">
        <v>986</v>
      </c>
      <c r="F78" t="s">
        <v>985</v>
      </c>
      <c r="G78" t="s">
        <v>985</v>
      </c>
      <c r="H78" t="s">
        <v>987</v>
      </c>
      <c r="I78" t="s">
        <v>1009</v>
      </c>
      <c r="J78" t="s">
        <v>19</v>
      </c>
      <c r="K78" t="s">
        <v>20</v>
      </c>
      <c r="L78" t="s">
        <v>38</v>
      </c>
      <c r="N78" t="s">
        <v>83</v>
      </c>
      <c r="O78" t="str">
        <f>VLOOKUP(Table2[[#This Row],[newTemplate]],[1]templates!$A:$G,6,FALSE)</f>
        <v>BODSHosting</v>
      </c>
      <c r="P78" t="s">
        <v>2248</v>
      </c>
      <c r="Q78">
        <v>20</v>
      </c>
      <c r="R78">
        <v>600</v>
      </c>
      <c r="S78">
        <f t="shared" si="1"/>
        <v>20</v>
      </c>
    </row>
    <row r="79" spans="1:19" ht="15.6" customHeight="1">
      <c r="A79" t="s">
        <v>82</v>
      </c>
      <c r="B79" t="s">
        <v>1340</v>
      </c>
      <c r="C79" t="s">
        <v>38</v>
      </c>
      <c r="D79" t="s">
        <v>38</v>
      </c>
      <c r="E79" t="s">
        <v>58</v>
      </c>
      <c r="F79" t="s">
        <v>83</v>
      </c>
      <c r="G79" t="s">
        <v>84</v>
      </c>
      <c r="H79" t="s">
        <v>17</v>
      </c>
      <c r="I79" t="s">
        <v>85</v>
      </c>
      <c r="J79" t="s">
        <v>19</v>
      </c>
      <c r="K79" t="s">
        <v>37</v>
      </c>
      <c r="L79" t="s">
        <v>38</v>
      </c>
      <c r="N79" t="s">
        <v>83</v>
      </c>
      <c r="O79" t="str">
        <f>VLOOKUP(Table2[[#This Row],[newTemplate]],[1]templates!$A:$G,6,FALSE)</f>
        <v>BODSHosting</v>
      </c>
      <c r="P79" t="s">
        <v>2248</v>
      </c>
      <c r="Q79">
        <v>20</v>
      </c>
      <c r="R79">
        <v>100</v>
      </c>
      <c r="S79">
        <f t="shared" si="1"/>
        <v>20</v>
      </c>
    </row>
    <row r="80" spans="1:19" ht="15.6" customHeight="1">
      <c r="A80" t="s">
        <v>338</v>
      </c>
      <c r="B80" t="s">
        <v>1340</v>
      </c>
      <c r="C80" t="s">
        <v>339</v>
      </c>
      <c r="D80" t="s">
        <v>340</v>
      </c>
      <c r="E80" t="s">
        <v>14</v>
      </c>
      <c r="F80" t="s">
        <v>341</v>
      </c>
      <c r="G80" t="s">
        <v>342</v>
      </c>
      <c r="H80" t="s">
        <v>17</v>
      </c>
      <c r="I80" t="s">
        <v>343</v>
      </c>
      <c r="J80" t="s">
        <v>19</v>
      </c>
      <c r="K80" t="s">
        <v>37</v>
      </c>
      <c r="L80" t="s">
        <v>38</v>
      </c>
      <c r="N80" t="s">
        <v>83</v>
      </c>
      <c r="O80" t="str">
        <f>VLOOKUP(Table2[[#This Row],[newTemplate]],[1]templates!$A:$G,6,FALSE)</f>
        <v>BODSHosting</v>
      </c>
      <c r="P80" t="s">
        <v>2248</v>
      </c>
      <c r="Q80">
        <v>20</v>
      </c>
      <c r="R80">
        <v>100</v>
      </c>
      <c r="S80">
        <f t="shared" si="1"/>
        <v>20</v>
      </c>
    </row>
    <row r="81" spans="1:19" ht="15.6" customHeight="1">
      <c r="A81" t="s">
        <v>344</v>
      </c>
      <c r="B81" t="s">
        <v>1378</v>
      </c>
      <c r="C81" t="s">
        <v>1552</v>
      </c>
      <c r="D81" t="s">
        <v>1567</v>
      </c>
      <c r="E81" t="s">
        <v>14</v>
      </c>
      <c r="F81" t="s">
        <v>341</v>
      </c>
      <c r="G81" t="s">
        <v>342</v>
      </c>
      <c r="H81" t="s">
        <v>17</v>
      </c>
      <c r="I81" t="s">
        <v>345</v>
      </c>
      <c r="J81" t="s">
        <v>19</v>
      </c>
      <c r="K81" t="s">
        <v>20</v>
      </c>
      <c r="L81" t="s">
        <v>38</v>
      </c>
      <c r="N81" t="s">
        <v>83</v>
      </c>
      <c r="O81" t="str">
        <f>VLOOKUP(Table2[[#This Row],[newTemplate]],[1]templates!$A:$G,6,FALSE)</f>
        <v>BODSHosting</v>
      </c>
      <c r="P81" t="s">
        <v>2248</v>
      </c>
      <c r="Q81">
        <v>20</v>
      </c>
      <c r="R81">
        <v>300</v>
      </c>
      <c r="S81">
        <f t="shared" si="1"/>
        <v>20</v>
      </c>
    </row>
    <row r="82" spans="1:19" ht="15.6" customHeight="1">
      <c r="A82" t="s">
        <v>116</v>
      </c>
      <c r="B82" t="s">
        <v>1344</v>
      </c>
      <c r="C82" t="s">
        <v>1566</v>
      </c>
      <c r="D82" t="s">
        <v>1568</v>
      </c>
      <c r="E82" t="s">
        <v>97</v>
      </c>
      <c r="F82" t="s">
        <v>117</v>
      </c>
      <c r="G82" t="s">
        <v>118</v>
      </c>
      <c r="H82" t="s">
        <v>17</v>
      </c>
      <c r="I82" t="s">
        <v>119</v>
      </c>
      <c r="J82" t="s">
        <v>19</v>
      </c>
      <c r="K82" t="s">
        <v>20</v>
      </c>
      <c r="L82" t="s">
        <v>38</v>
      </c>
      <c r="N82" t="s">
        <v>83</v>
      </c>
      <c r="O82" t="str">
        <f>VLOOKUP(Table2[[#This Row],[newTemplate]],[1]templates!$A:$G,6,FALSE)</f>
        <v>BODSHosting</v>
      </c>
      <c r="P82" t="s">
        <v>2248</v>
      </c>
      <c r="Q82">
        <v>20</v>
      </c>
      <c r="R82">
        <v>200</v>
      </c>
      <c r="S82">
        <f t="shared" si="1"/>
        <v>20</v>
      </c>
    </row>
    <row r="83" spans="1:19" ht="15.6" customHeight="1">
      <c r="A83" t="s">
        <v>985</v>
      </c>
      <c r="B83" t="s">
        <v>1323</v>
      </c>
      <c r="C83" t="s">
        <v>1569</v>
      </c>
      <c r="D83" t="s">
        <v>1570</v>
      </c>
      <c r="E83" t="s">
        <v>986</v>
      </c>
      <c r="F83" t="s">
        <v>985</v>
      </c>
      <c r="G83" t="s">
        <v>985</v>
      </c>
      <c r="H83" t="s">
        <v>987</v>
      </c>
      <c r="I83" t="s">
        <v>1008</v>
      </c>
      <c r="J83" t="s">
        <v>19</v>
      </c>
      <c r="K83" t="s">
        <v>20</v>
      </c>
      <c r="L83" t="s">
        <v>38</v>
      </c>
      <c r="N83" t="s">
        <v>83</v>
      </c>
      <c r="O83" t="str">
        <f>VLOOKUP(Table2[[#This Row],[newTemplate]],[1]templates!$A:$G,6,FALSE)</f>
        <v>BODSHosting</v>
      </c>
      <c r="P83" t="s">
        <v>2248</v>
      </c>
      <c r="Q83">
        <v>20</v>
      </c>
      <c r="R83">
        <v>400</v>
      </c>
      <c r="S83">
        <f t="shared" si="1"/>
        <v>20</v>
      </c>
    </row>
    <row r="84" spans="1:19" ht="15.6" customHeight="1">
      <c r="A84" t="s">
        <v>346</v>
      </c>
      <c r="B84" t="s">
        <v>1379</v>
      </c>
      <c r="C84" t="s">
        <v>347</v>
      </c>
      <c r="D84" t="s">
        <v>348</v>
      </c>
      <c r="E84" t="s">
        <v>14</v>
      </c>
      <c r="F84" t="s">
        <v>341</v>
      </c>
      <c r="G84" t="s">
        <v>342</v>
      </c>
      <c r="H84" t="s">
        <v>17</v>
      </c>
      <c r="I84" t="s">
        <v>349</v>
      </c>
      <c r="J84" t="s">
        <v>19</v>
      </c>
      <c r="K84" t="s">
        <v>37</v>
      </c>
      <c r="L84" t="s">
        <v>38</v>
      </c>
      <c r="N84" t="s">
        <v>83</v>
      </c>
      <c r="O84" t="str">
        <f>VLOOKUP(Table2[[#This Row],[newTemplate]],[1]templates!$A:$G,6,FALSE)</f>
        <v>BODSHosting</v>
      </c>
      <c r="P84" t="s">
        <v>2248</v>
      </c>
      <c r="Q84">
        <v>20</v>
      </c>
      <c r="R84">
        <v>500</v>
      </c>
      <c r="S84">
        <f t="shared" si="1"/>
        <v>20</v>
      </c>
    </row>
    <row r="85" spans="1:19" ht="15.6" customHeight="1">
      <c r="A85" t="s">
        <v>154</v>
      </c>
      <c r="B85" t="s">
        <v>1488</v>
      </c>
      <c r="C85" t="s">
        <v>155</v>
      </c>
      <c r="D85" t="s">
        <v>156</v>
      </c>
      <c r="E85" t="s">
        <v>97</v>
      </c>
      <c r="F85" t="s">
        <v>157</v>
      </c>
      <c r="G85" t="s">
        <v>158</v>
      </c>
      <c r="H85" t="s">
        <v>17</v>
      </c>
      <c r="I85" t="s">
        <v>159</v>
      </c>
      <c r="J85" t="s">
        <v>19</v>
      </c>
      <c r="K85" t="s">
        <v>20</v>
      </c>
      <c r="L85" t="s">
        <v>38</v>
      </c>
      <c r="N85" t="s">
        <v>157</v>
      </c>
      <c r="O85" t="str">
        <f>VLOOKUP(Table2[[#This Row],[newTemplate]],[1]templates!$A:$G,6,FALSE)</f>
        <v>ISHostingDecomAfterUPG</v>
      </c>
      <c r="P85" t="s">
        <v>2254</v>
      </c>
      <c r="Q85">
        <v>10</v>
      </c>
      <c r="R85">
        <v>200</v>
      </c>
      <c r="S85">
        <f t="shared" si="1"/>
        <v>21</v>
      </c>
    </row>
    <row r="86" spans="1:19" ht="15.6" customHeight="1">
      <c r="A86" t="s">
        <v>985</v>
      </c>
      <c r="B86" s="1" t="s">
        <v>1331</v>
      </c>
      <c r="C86" t="s">
        <v>1581</v>
      </c>
      <c r="D86" t="s">
        <v>1582</v>
      </c>
      <c r="E86" t="s">
        <v>986</v>
      </c>
      <c r="F86" t="s">
        <v>985</v>
      </c>
      <c r="G86" t="s">
        <v>985</v>
      </c>
      <c r="H86" t="s">
        <v>987</v>
      </c>
      <c r="I86" t="s">
        <v>1034</v>
      </c>
      <c r="J86" t="s">
        <v>19</v>
      </c>
      <c r="K86" t="s">
        <v>20</v>
      </c>
      <c r="L86" t="s">
        <v>38</v>
      </c>
      <c r="N86" t="s">
        <v>1906</v>
      </c>
      <c r="O86" t="str">
        <f>VLOOKUP(Table2[[#This Row],[newTemplate]],[1]templates!$A:$G,6,FALSE)</f>
        <v>CiToken</v>
      </c>
      <c r="P86" t="str">
        <f>VLOOKUP(Table2[[#This Row],[newTemplate]],[1]templates!$A:$G,6,FALSE)</f>
        <v>CiToken</v>
      </c>
      <c r="Q86">
        <v>10</v>
      </c>
      <c r="R86">
        <v>100</v>
      </c>
      <c r="S86">
        <f t="shared" si="1"/>
        <v>22</v>
      </c>
    </row>
    <row r="87" spans="1:19" ht="15.6" customHeight="1">
      <c r="A87" t="s">
        <v>985</v>
      </c>
      <c r="B87" s="1" t="s">
        <v>1332</v>
      </c>
      <c r="C87" t="s">
        <v>1032</v>
      </c>
      <c r="D87" t="s">
        <v>1583</v>
      </c>
      <c r="E87" t="s">
        <v>986</v>
      </c>
      <c r="F87" t="s">
        <v>985</v>
      </c>
      <c r="G87" t="s">
        <v>985</v>
      </c>
      <c r="H87" t="s">
        <v>987</v>
      </c>
      <c r="I87" t="s">
        <v>1033</v>
      </c>
      <c r="J87" t="s">
        <v>19</v>
      </c>
      <c r="K87" t="s">
        <v>20</v>
      </c>
      <c r="L87" t="s">
        <v>38</v>
      </c>
      <c r="N87" t="s">
        <v>1906</v>
      </c>
      <c r="O87" t="str">
        <f>VLOOKUP(Table2[[#This Row],[newTemplate]],[1]templates!$A:$G,6,FALSE)</f>
        <v>CiToken</v>
      </c>
      <c r="P87" t="str">
        <f>VLOOKUP(Table2[[#This Row],[newTemplate]],[1]templates!$A:$G,6,FALSE)</f>
        <v>CiToken</v>
      </c>
      <c r="Q87">
        <v>10</v>
      </c>
      <c r="R87">
        <v>200</v>
      </c>
      <c r="S87">
        <f t="shared" si="1"/>
        <v>22</v>
      </c>
    </row>
    <row r="88" spans="1:19" ht="15.6" customHeight="1">
      <c r="A88" t="s">
        <v>160</v>
      </c>
      <c r="B88" t="s">
        <v>1489</v>
      </c>
      <c r="C88" t="s">
        <v>161</v>
      </c>
      <c r="D88" t="s">
        <v>162</v>
      </c>
      <c r="E88" t="s">
        <v>97</v>
      </c>
      <c r="F88" t="s">
        <v>157</v>
      </c>
      <c r="G88" t="s">
        <v>158</v>
      </c>
      <c r="H88" t="s">
        <v>17</v>
      </c>
      <c r="I88" t="s">
        <v>163</v>
      </c>
      <c r="J88" t="s">
        <v>74</v>
      </c>
      <c r="K88" t="s">
        <v>37</v>
      </c>
      <c r="L88" t="s">
        <v>38</v>
      </c>
      <c r="N88" t="s">
        <v>157</v>
      </c>
      <c r="O88" t="str">
        <f>VLOOKUP(Table2[[#This Row],[newTemplate]],[1]templates!$A:$G,6,FALSE)</f>
        <v>ISHostingDecomAfterUPG</v>
      </c>
      <c r="P88" t="s">
        <v>2254</v>
      </c>
      <c r="Q88">
        <v>10</v>
      </c>
      <c r="R88">
        <v>500</v>
      </c>
      <c r="S88">
        <f t="shared" si="1"/>
        <v>23</v>
      </c>
    </row>
    <row r="89" spans="1:19" ht="15.6" customHeight="1">
      <c r="A89" t="s">
        <v>985</v>
      </c>
      <c r="B89" t="s">
        <v>1312</v>
      </c>
      <c r="C89" t="s">
        <v>1579</v>
      </c>
      <c r="D89" t="s">
        <v>1580</v>
      </c>
      <c r="E89" t="s">
        <v>986</v>
      </c>
      <c r="F89" t="s">
        <v>985</v>
      </c>
      <c r="G89" t="s">
        <v>985</v>
      </c>
      <c r="H89" t="s">
        <v>987</v>
      </c>
      <c r="I89" t="s">
        <v>1036</v>
      </c>
      <c r="J89" t="s">
        <v>19</v>
      </c>
      <c r="K89" t="s">
        <v>20</v>
      </c>
      <c r="L89" t="s">
        <v>38</v>
      </c>
      <c r="N89" t="s">
        <v>360</v>
      </c>
      <c r="O89" t="str">
        <f>VLOOKUP(Table2[[#This Row],[newTemplate]],[1]templates!$A:$G,6,FALSE)</f>
        <v>ColdFusion</v>
      </c>
      <c r="P89" t="s">
        <v>2244</v>
      </c>
      <c r="Q89">
        <v>20</v>
      </c>
      <c r="R89">
        <v>300</v>
      </c>
      <c r="S89">
        <f t="shared" si="1"/>
        <v>24</v>
      </c>
    </row>
    <row r="90" spans="1:19" ht="15.6" customHeight="1">
      <c r="B90" t="s">
        <v>2161</v>
      </c>
      <c r="C90" t="s">
        <v>1946</v>
      </c>
      <c r="D90" t="s">
        <v>1946</v>
      </c>
      <c r="E90" t="s">
        <v>986</v>
      </c>
      <c r="H90" t="s">
        <v>987</v>
      </c>
      <c r="I90" t="s">
        <v>2049</v>
      </c>
      <c r="J90" t="s">
        <v>19</v>
      </c>
      <c r="K90" t="s">
        <v>2124</v>
      </c>
      <c r="L90" t="s">
        <v>2124</v>
      </c>
      <c r="N90" t="s">
        <v>360</v>
      </c>
      <c r="O90" t="str">
        <f>VLOOKUP(Table2[[#This Row],[newTemplate]],[1]templates!$A:$G,6,FALSE)</f>
        <v>ColdFusion</v>
      </c>
      <c r="P90" t="s">
        <v>2244</v>
      </c>
      <c r="Q90">
        <v>20</v>
      </c>
      <c r="R90">
        <v>600</v>
      </c>
      <c r="S90">
        <f t="shared" si="1"/>
        <v>24</v>
      </c>
    </row>
    <row r="91" spans="1:19" ht="15.6" customHeight="1">
      <c r="B91" t="s">
        <v>2162</v>
      </c>
      <c r="C91" t="s">
        <v>1947</v>
      </c>
      <c r="D91" t="s">
        <v>1947</v>
      </c>
      <c r="E91" t="s">
        <v>986</v>
      </c>
      <c r="H91" t="s">
        <v>987</v>
      </c>
      <c r="I91" t="s">
        <v>2050</v>
      </c>
      <c r="J91" t="s">
        <v>19</v>
      </c>
      <c r="K91" t="s">
        <v>2124</v>
      </c>
      <c r="L91" t="s">
        <v>2124</v>
      </c>
      <c r="N91" t="s">
        <v>360</v>
      </c>
      <c r="O91" t="str">
        <f>VLOOKUP(Table2[[#This Row],[newTemplate]],[1]templates!$A:$G,6,FALSE)</f>
        <v>ColdFusion</v>
      </c>
      <c r="P91" t="s">
        <v>2244</v>
      </c>
      <c r="Q91">
        <v>20</v>
      </c>
      <c r="R91">
        <v>700</v>
      </c>
      <c r="S91">
        <f t="shared" si="1"/>
        <v>24</v>
      </c>
    </row>
    <row r="92" spans="1:19" ht="15.6" customHeight="1">
      <c r="B92" t="s">
        <v>2163</v>
      </c>
      <c r="C92" t="s">
        <v>1948</v>
      </c>
      <c r="D92" t="s">
        <v>1948</v>
      </c>
      <c r="E92" t="s">
        <v>986</v>
      </c>
      <c r="H92" t="s">
        <v>987</v>
      </c>
      <c r="I92" t="s">
        <v>2051</v>
      </c>
      <c r="J92" t="s">
        <v>19</v>
      </c>
      <c r="K92" t="s">
        <v>2124</v>
      </c>
      <c r="L92" t="s">
        <v>2124</v>
      </c>
      <c r="N92" t="s">
        <v>360</v>
      </c>
      <c r="O92" t="str">
        <f>VLOOKUP(Table2[[#This Row],[newTemplate]],[1]templates!$A:$G,6,FALSE)</f>
        <v>ColdFusion</v>
      </c>
      <c r="P92" t="s">
        <v>2244</v>
      </c>
      <c r="Q92">
        <v>20</v>
      </c>
      <c r="R92">
        <v>800</v>
      </c>
      <c r="S92">
        <f t="shared" si="1"/>
        <v>24</v>
      </c>
    </row>
    <row r="93" spans="1:19" ht="15.6" customHeight="1">
      <c r="B93" t="s">
        <v>2160</v>
      </c>
      <c r="C93" t="s">
        <v>1945</v>
      </c>
      <c r="D93" t="s">
        <v>1945</v>
      </c>
      <c r="E93" t="s">
        <v>986</v>
      </c>
      <c r="H93" t="s">
        <v>987</v>
      </c>
      <c r="I93" t="s">
        <v>2048</v>
      </c>
      <c r="J93" t="s">
        <v>19</v>
      </c>
      <c r="K93" t="s">
        <v>2124</v>
      </c>
      <c r="L93" t="s">
        <v>2124</v>
      </c>
      <c r="N93" t="s">
        <v>360</v>
      </c>
      <c r="O93" t="str">
        <f>VLOOKUP(Table2[[#This Row],[newTemplate]],[1]templates!$A:$G,6,FALSE)</f>
        <v>ColdFusion</v>
      </c>
      <c r="P93" t="s">
        <v>2244</v>
      </c>
      <c r="Q93">
        <v>20</v>
      </c>
      <c r="R93">
        <v>500</v>
      </c>
      <c r="S93">
        <f t="shared" si="1"/>
        <v>24</v>
      </c>
    </row>
    <row r="94" spans="1:19" ht="15.6" customHeight="1">
      <c r="B94" t="s">
        <v>2157</v>
      </c>
      <c r="C94" t="s">
        <v>1940</v>
      </c>
      <c r="D94" t="s">
        <v>1940</v>
      </c>
      <c r="E94" t="s">
        <v>986</v>
      </c>
      <c r="H94" t="s">
        <v>987</v>
      </c>
      <c r="I94" t="s">
        <v>2045</v>
      </c>
      <c r="J94" t="s">
        <v>19</v>
      </c>
      <c r="K94" t="s">
        <v>20</v>
      </c>
      <c r="L94" t="s">
        <v>38</v>
      </c>
      <c r="N94" t="s">
        <v>360</v>
      </c>
      <c r="O94" t="str">
        <f>VLOOKUP(Table2[[#This Row],[newTemplate]],[1]templates!$A:$G,6,FALSE)</f>
        <v>ColdFusion</v>
      </c>
      <c r="P94" t="s">
        <v>2242</v>
      </c>
      <c r="Q94">
        <v>30</v>
      </c>
      <c r="R94">
        <v>200</v>
      </c>
      <c r="S94">
        <f t="shared" si="1"/>
        <v>24</v>
      </c>
    </row>
    <row r="95" spans="1:19" ht="15.6" customHeight="1">
      <c r="B95" t="s">
        <v>2159</v>
      </c>
      <c r="C95" t="s">
        <v>1942</v>
      </c>
      <c r="D95" t="s">
        <v>1942</v>
      </c>
      <c r="E95" t="s">
        <v>986</v>
      </c>
      <c r="H95" t="s">
        <v>987</v>
      </c>
      <c r="I95" t="s">
        <v>2047</v>
      </c>
      <c r="J95" t="s">
        <v>19</v>
      </c>
      <c r="K95" t="s">
        <v>20</v>
      </c>
      <c r="L95" t="s">
        <v>38</v>
      </c>
      <c r="N95" t="s">
        <v>360</v>
      </c>
      <c r="O95" t="str">
        <f>VLOOKUP(Table2[[#This Row],[newTemplate]],[1]templates!$A:$G,6,FALSE)</f>
        <v>ColdFusion</v>
      </c>
      <c r="P95" t="s">
        <v>2242</v>
      </c>
      <c r="Q95">
        <v>30</v>
      </c>
      <c r="R95">
        <v>400</v>
      </c>
      <c r="S95">
        <f t="shared" si="1"/>
        <v>24</v>
      </c>
    </row>
    <row r="96" spans="1:19" ht="15.6" customHeight="1">
      <c r="B96" t="s">
        <v>2158</v>
      </c>
      <c r="C96" t="s">
        <v>1941</v>
      </c>
      <c r="D96" t="s">
        <v>1941</v>
      </c>
      <c r="E96" t="s">
        <v>986</v>
      </c>
      <c r="H96" t="s">
        <v>987</v>
      </c>
      <c r="I96" t="s">
        <v>2046</v>
      </c>
      <c r="J96" t="s">
        <v>19</v>
      </c>
      <c r="K96" t="s">
        <v>20</v>
      </c>
      <c r="L96" t="s">
        <v>38</v>
      </c>
      <c r="N96" t="s">
        <v>360</v>
      </c>
      <c r="O96" t="str">
        <f>VLOOKUP(Table2[[#This Row],[newTemplate]],[1]templates!$A:$G,6,FALSE)</f>
        <v>ColdFusion</v>
      </c>
      <c r="P96" t="s">
        <v>2242</v>
      </c>
      <c r="Q96">
        <v>30</v>
      </c>
      <c r="R96">
        <v>300</v>
      </c>
      <c r="S96">
        <f t="shared" si="1"/>
        <v>24</v>
      </c>
    </row>
    <row r="97" spans="1:19" ht="15.6" customHeight="1">
      <c r="A97" t="s">
        <v>86</v>
      </c>
      <c r="B97" t="s">
        <v>1341</v>
      </c>
      <c r="C97" t="s">
        <v>38</v>
      </c>
      <c r="D97" t="s">
        <v>87</v>
      </c>
      <c r="E97" t="s">
        <v>58</v>
      </c>
      <c r="F97" t="s">
        <v>88</v>
      </c>
      <c r="G97" t="s">
        <v>89</v>
      </c>
      <c r="H97" t="s">
        <v>17</v>
      </c>
      <c r="I97" t="s">
        <v>90</v>
      </c>
      <c r="J97" t="s">
        <v>91</v>
      </c>
      <c r="K97" t="s">
        <v>37</v>
      </c>
      <c r="L97" t="s">
        <v>38</v>
      </c>
      <c r="N97" t="s">
        <v>360</v>
      </c>
      <c r="O97" t="str">
        <f>VLOOKUP(Table2[[#This Row],[newTemplate]],[1]templates!$A:$G,6,FALSE)</f>
        <v>ColdFusion</v>
      </c>
      <c r="P97" t="s">
        <v>2243</v>
      </c>
      <c r="Q97">
        <v>10</v>
      </c>
      <c r="R97">
        <v>100</v>
      </c>
      <c r="S97">
        <f t="shared" si="1"/>
        <v>24</v>
      </c>
    </row>
    <row r="98" spans="1:19" ht="15.6" customHeight="1">
      <c r="A98" t="s">
        <v>92</v>
      </c>
      <c r="B98" t="s">
        <v>1341</v>
      </c>
      <c r="C98" t="s">
        <v>38</v>
      </c>
      <c r="D98" t="s">
        <v>87</v>
      </c>
      <c r="E98" t="s">
        <v>58</v>
      </c>
      <c r="F98" t="s">
        <v>88</v>
      </c>
      <c r="G98" t="s">
        <v>89</v>
      </c>
      <c r="H98" t="s">
        <v>17</v>
      </c>
      <c r="I98" t="s">
        <v>93</v>
      </c>
      <c r="J98" t="s">
        <v>94</v>
      </c>
      <c r="K98" t="s">
        <v>20</v>
      </c>
      <c r="L98" t="s">
        <v>95</v>
      </c>
      <c r="N98" t="s">
        <v>360</v>
      </c>
      <c r="O98" t="str">
        <f>VLOOKUP(Table2[[#This Row],[newTemplate]],[1]templates!$A:$G,6,FALSE)</f>
        <v>ColdFusion</v>
      </c>
      <c r="P98" t="s">
        <v>2243</v>
      </c>
      <c r="Q98">
        <v>10</v>
      </c>
      <c r="R98">
        <v>100</v>
      </c>
      <c r="S98">
        <f t="shared" si="1"/>
        <v>24</v>
      </c>
    </row>
    <row r="99" spans="1:19" ht="15.6" customHeight="1">
      <c r="A99" t="s">
        <v>359</v>
      </c>
      <c r="B99" t="s">
        <v>1382</v>
      </c>
      <c r="C99" t="s">
        <v>1578</v>
      </c>
      <c r="D99" t="s">
        <v>1576</v>
      </c>
      <c r="E99" t="s">
        <v>14</v>
      </c>
      <c r="F99" t="s">
        <v>360</v>
      </c>
      <c r="G99" t="s">
        <v>361</v>
      </c>
      <c r="H99" t="s">
        <v>17</v>
      </c>
      <c r="I99" t="s">
        <v>362</v>
      </c>
      <c r="J99" t="s">
        <v>74</v>
      </c>
      <c r="K99" t="s">
        <v>20</v>
      </c>
      <c r="L99" t="s">
        <v>38</v>
      </c>
      <c r="N99" t="s">
        <v>360</v>
      </c>
      <c r="O99" t="str">
        <f>VLOOKUP(Table2[[#This Row],[newTemplate]],[1]templates!$A:$G,6,FALSE)</f>
        <v>ColdFusion</v>
      </c>
      <c r="P99" t="s">
        <v>2244</v>
      </c>
      <c r="Q99">
        <v>20</v>
      </c>
      <c r="R99">
        <v>200</v>
      </c>
      <c r="S99">
        <f t="shared" si="1"/>
        <v>24</v>
      </c>
    </row>
    <row r="100" spans="1:19" ht="15.6" customHeight="1">
      <c r="A100" t="s">
        <v>985</v>
      </c>
      <c r="B100" t="s">
        <v>1313</v>
      </c>
      <c r="C100" t="s">
        <v>1574</v>
      </c>
      <c r="D100" t="s">
        <v>1575</v>
      </c>
      <c r="E100" t="s">
        <v>986</v>
      </c>
      <c r="F100" t="s">
        <v>985</v>
      </c>
      <c r="G100" t="s">
        <v>985</v>
      </c>
      <c r="H100" t="s">
        <v>987</v>
      </c>
      <c r="I100" t="s">
        <v>1035</v>
      </c>
      <c r="J100" t="s">
        <v>19</v>
      </c>
      <c r="K100" t="s">
        <v>20</v>
      </c>
      <c r="L100" t="s">
        <v>38</v>
      </c>
      <c r="N100" t="s">
        <v>360</v>
      </c>
      <c r="O100" t="str">
        <f>VLOOKUP(Table2[[#This Row],[newTemplate]],[1]templates!$A:$G,6,FALSE)</f>
        <v>ColdFusion</v>
      </c>
      <c r="P100" t="s">
        <v>2244</v>
      </c>
      <c r="Q100">
        <v>20</v>
      </c>
      <c r="R100">
        <v>100</v>
      </c>
      <c r="S100">
        <f t="shared" si="1"/>
        <v>24</v>
      </c>
    </row>
    <row r="101" spans="1:19" ht="15.6" customHeight="1">
      <c r="A101" t="s">
        <v>96</v>
      </c>
      <c r="B101" t="s">
        <v>1342</v>
      </c>
      <c r="C101" t="s">
        <v>1573</v>
      </c>
      <c r="D101" t="s">
        <v>1571</v>
      </c>
      <c r="E101" t="s">
        <v>97</v>
      </c>
      <c r="F101" t="s">
        <v>88</v>
      </c>
      <c r="G101" t="s">
        <v>89</v>
      </c>
      <c r="H101" t="s">
        <v>17</v>
      </c>
      <c r="I101" t="s">
        <v>98</v>
      </c>
      <c r="J101" t="s">
        <v>19</v>
      </c>
      <c r="K101" t="s">
        <v>20</v>
      </c>
      <c r="L101" t="s">
        <v>99</v>
      </c>
      <c r="N101" t="s">
        <v>360</v>
      </c>
      <c r="O101" t="str">
        <f>VLOOKUP(Table2[[#This Row],[newTemplate]],[1]templates!$A:$G,6,FALSE)</f>
        <v>ColdFusion</v>
      </c>
      <c r="P101" t="s">
        <v>2243</v>
      </c>
      <c r="Q101">
        <v>10</v>
      </c>
      <c r="R101">
        <v>200</v>
      </c>
      <c r="S101">
        <f t="shared" si="1"/>
        <v>24</v>
      </c>
    </row>
    <row r="102" spans="1:19" ht="15.6" customHeight="1">
      <c r="A102" t="s">
        <v>100</v>
      </c>
      <c r="B102" t="s">
        <v>1342</v>
      </c>
      <c r="C102" t="s">
        <v>1573</v>
      </c>
      <c r="D102" t="s">
        <v>1571</v>
      </c>
      <c r="E102" t="s">
        <v>97</v>
      </c>
      <c r="F102" t="s">
        <v>88</v>
      </c>
      <c r="G102" t="s">
        <v>89</v>
      </c>
      <c r="H102" t="s">
        <v>17</v>
      </c>
      <c r="I102" t="s">
        <v>101</v>
      </c>
      <c r="J102" t="s">
        <v>36</v>
      </c>
      <c r="K102" t="s">
        <v>20</v>
      </c>
      <c r="L102" t="s">
        <v>38</v>
      </c>
      <c r="N102" t="s">
        <v>360</v>
      </c>
      <c r="O102" t="str">
        <f>VLOOKUP(Table2[[#This Row],[newTemplate]],[1]templates!$A:$G,6,FALSE)</f>
        <v>ColdFusion</v>
      </c>
      <c r="P102" t="s">
        <v>2243</v>
      </c>
      <c r="Q102">
        <v>10</v>
      </c>
      <c r="R102">
        <v>200</v>
      </c>
      <c r="S102">
        <f t="shared" si="1"/>
        <v>24</v>
      </c>
    </row>
    <row r="103" spans="1:19" ht="15.6" customHeight="1">
      <c r="A103" t="s">
        <v>250</v>
      </c>
      <c r="B103" t="s">
        <v>1342</v>
      </c>
      <c r="C103" t="s">
        <v>1573</v>
      </c>
      <c r="D103" t="s">
        <v>1571</v>
      </c>
      <c r="E103" t="s">
        <v>97</v>
      </c>
      <c r="F103" t="s">
        <v>251</v>
      </c>
      <c r="G103" t="s">
        <v>252</v>
      </c>
      <c r="H103" t="s">
        <v>17</v>
      </c>
      <c r="I103" t="s">
        <v>253</v>
      </c>
      <c r="J103" t="s">
        <v>74</v>
      </c>
      <c r="K103" t="s">
        <v>20</v>
      </c>
      <c r="L103" t="s">
        <v>38</v>
      </c>
      <c r="N103" t="s">
        <v>360</v>
      </c>
      <c r="O103" t="str">
        <f>VLOOKUP(Table2[[#This Row],[newTemplate]],[1]templates!$A:$G,6,FALSE)</f>
        <v>ColdFusion</v>
      </c>
      <c r="P103" t="s">
        <v>2243</v>
      </c>
      <c r="Q103">
        <v>10</v>
      </c>
      <c r="R103">
        <v>200</v>
      </c>
      <c r="S103">
        <f t="shared" si="1"/>
        <v>24</v>
      </c>
    </row>
    <row r="104" spans="1:19" ht="15.6" customHeight="1">
      <c r="A104" t="s">
        <v>366</v>
      </c>
      <c r="B104" t="s">
        <v>1383</v>
      </c>
      <c r="C104" t="s">
        <v>1577</v>
      </c>
      <c r="D104" t="s">
        <v>1572</v>
      </c>
      <c r="E104" t="s">
        <v>14</v>
      </c>
      <c r="F104" t="s">
        <v>360</v>
      </c>
      <c r="G104" t="s">
        <v>361</v>
      </c>
      <c r="H104" t="s">
        <v>17</v>
      </c>
      <c r="I104" t="s">
        <v>367</v>
      </c>
      <c r="J104" t="s">
        <v>19</v>
      </c>
      <c r="K104" t="s">
        <v>20</v>
      </c>
      <c r="L104" t="s">
        <v>56</v>
      </c>
      <c r="N104" t="s">
        <v>360</v>
      </c>
      <c r="O104" t="str">
        <f>VLOOKUP(Table2[[#This Row],[newTemplate]],[1]templates!$A:$G,6,FALSE)</f>
        <v>ColdFusion</v>
      </c>
      <c r="P104" t="s">
        <v>2244</v>
      </c>
      <c r="Q104">
        <v>20</v>
      </c>
      <c r="R104">
        <v>400</v>
      </c>
      <c r="S104">
        <f t="shared" si="1"/>
        <v>24</v>
      </c>
    </row>
    <row r="105" spans="1:19" ht="15.6" customHeight="1">
      <c r="A105" t="s">
        <v>368</v>
      </c>
      <c r="B105" t="s">
        <v>1383</v>
      </c>
      <c r="C105" t="s">
        <v>1577</v>
      </c>
      <c r="D105" t="s">
        <v>1572</v>
      </c>
      <c r="E105" t="s">
        <v>14</v>
      </c>
      <c r="F105" t="s">
        <v>360</v>
      </c>
      <c r="G105" t="s">
        <v>361</v>
      </c>
      <c r="H105" t="s">
        <v>17</v>
      </c>
      <c r="I105" t="s">
        <v>367</v>
      </c>
      <c r="J105" t="s">
        <v>19</v>
      </c>
      <c r="K105" t="s">
        <v>20</v>
      </c>
      <c r="L105" t="s">
        <v>38</v>
      </c>
      <c r="N105" t="s">
        <v>360</v>
      </c>
      <c r="O105" t="str">
        <f>VLOOKUP(Table2[[#This Row],[newTemplate]],[1]templates!$A:$G,6,FALSE)</f>
        <v>ColdFusion</v>
      </c>
      <c r="P105" t="s">
        <v>2244</v>
      </c>
      <c r="Q105">
        <v>20</v>
      </c>
      <c r="R105">
        <v>400</v>
      </c>
      <c r="S105">
        <f t="shared" si="1"/>
        <v>24</v>
      </c>
    </row>
    <row r="106" spans="1:19" ht="15.6" customHeight="1">
      <c r="A106" t="s">
        <v>369</v>
      </c>
      <c r="B106" t="s">
        <v>1383</v>
      </c>
      <c r="C106" t="s">
        <v>1577</v>
      </c>
      <c r="D106" t="s">
        <v>1572</v>
      </c>
      <c r="E106" t="s">
        <v>14</v>
      </c>
      <c r="F106" t="s">
        <v>360</v>
      </c>
      <c r="G106" t="s">
        <v>361</v>
      </c>
      <c r="H106" t="s">
        <v>17</v>
      </c>
      <c r="I106" t="s">
        <v>367</v>
      </c>
      <c r="J106" t="s">
        <v>19</v>
      </c>
      <c r="K106" t="s">
        <v>20</v>
      </c>
      <c r="L106" t="s">
        <v>38</v>
      </c>
      <c r="N106" t="s">
        <v>360</v>
      </c>
      <c r="O106" t="str">
        <f>VLOOKUP(Table2[[#This Row],[newTemplate]],[1]templates!$A:$G,6,FALSE)</f>
        <v>ColdFusion</v>
      </c>
      <c r="P106" t="s">
        <v>2244</v>
      </c>
      <c r="Q106">
        <v>20</v>
      </c>
      <c r="R106">
        <v>400</v>
      </c>
      <c r="S106">
        <f t="shared" si="1"/>
        <v>24</v>
      </c>
    </row>
    <row r="107" spans="1:19" ht="15.6" customHeight="1">
      <c r="A107" t="s">
        <v>370</v>
      </c>
      <c r="B107" t="s">
        <v>1383</v>
      </c>
      <c r="C107" t="s">
        <v>1577</v>
      </c>
      <c r="D107" t="s">
        <v>1572</v>
      </c>
      <c r="E107" t="s">
        <v>14</v>
      </c>
      <c r="F107" t="s">
        <v>360</v>
      </c>
      <c r="G107" t="s">
        <v>361</v>
      </c>
      <c r="H107" t="s">
        <v>17</v>
      </c>
      <c r="I107" t="s">
        <v>367</v>
      </c>
      <c r="J107" t="s">
        <v>19</v>
      </c>
      <c r="K107" t="s">
        <v>20</v>
      </c>
      <c r="L107" t="s">
        <v>38</v>
      </c>
      <c r="N107" t="s">
        <v>360</v>
      </c>
      <c r="O107" t="str">
        <f>VLOOKUP(Table2[[#This Row],[newTemplate]],[1]templates!$A:$G,6,FALSE)</f>
        <v>ColdFusion</v>
      </c>
      <c r="P107" t="s">
        <v>2244</v>
      </c>
      <c r="Q107">
        <v>20</v>
      </c>
      <c r="R107">
        <v>400</v>
      </c>
      <c r="S107">
        <f t="shared" si="1"/>
        <v>24</v>
      </c>
    </row>
    <row r="108" spans="1:19" ht="15.6" customHeight="1">
      <c r="A108" t="s">
        <v>371</v>
      </c>
      <c r="B108" t="s">
        <v>1383</v>
      </c>
      <c r="C108" t="s">
        <v>1577</v>
      </c>
      <c r="D108" t="s">
        <v>1572</v>
      </c>
      <c r="E108" t="s">
        <v>14</v>
      </c>
      <c r="F108" t="s">
        <v>360</v>
      </c>
      <c r="G108" t="s">
        <v>361</v>
      </c>
      <c r="H108" t="s">
        <v>17</v>
      </c>
      <c r="I108" t="s">
        <v>367</v>
      </c>
      <c r="J108" t="s">
        <v>19</v>
      </c>
      <c r="K108" t="s">
        <v>20</v>
      </c>
      <c r="L108" t="s">
        <v>38</v>
      </c>
      <c r="N108" t="s">
        <v>360</v>
      </c>
      <c r="O108" t="str">
        <f>VLOOKUP(Table2[[#This Row],[newTemplate]],[1]templates!$A:$G,6,FALSE)</f>
        <v>ColdFusion</v>
      </c>
      <c r="P108" t="s">
        <v>2244</v>
      </c>
      <c r="Q108">
        <v>20</v>
      </c>
      <c r="R108">
        <v>400</v>
      </c>
      <c r="S108">
        <f t="shared" si="1"/>
        <v>24</v>
      </c>
    </row>
    <row r="109" spans="1:19" ht="15.6" customHeight="1">
      <c r="A109" t="s">
        <v>372</v>
      </c>
      <c r="B109" t="s">
        <v>1383</v>
      </c>
      <c r="C109" t="s">
        <v>1577</v>
      </c>
      <c r="D109" t="s">
        <v>1572</v>
      </c>
      <c r="E109" t="s">
        <v>14</v>
      </c>
      <c r="F109" t="s">
        <v>360</v>
      </c>
      <c r="G109" t="s">
        <v>361</v>
      </c>
      <c r="H109" t="s">
        <v>17</v>
      </c>
      <c r="I109" t="s">
        <v>367</v>
      </c>
      <c r="J109" t="s">
        <v>19</v>
      </c>
      <c r="K109" t="s">
        <v>20</v>
      </c>
      <c r="L109" t="s">
        <v>38</v>
      </c>
      <c r="N109" t="s">
        <v>360</v>
      </c>
      <c r="O109" t="str">
        <f>VLOOKUP(Table2[[#This Row],[newTemplate]],[1]templates!$A:$G,6,FALSE)</f>
        <v>ColdFusion</v>
      </c>
      <c r="P109" t="s">
        <v>2244</v>
      </c>
      <c r="Q109">
        <v>20</v>
      </c>
      <c r="R109">
        <v>400</v>
      </c>
      <c r="S109">
        <f t="shared" si="1"/>
        <v>24</v>
      </c>
    </row>
    <row r="110" spans="1:19" ht="15.6" customHeight="1">
      <c r="A110" t="s">
        <v>373</v>
      </c>
      <c r="B110" t="s">
        <v>1383</v>
      </c>
      <c r="C110" t="s">
        <v>1577</v>
      </c>
      <c r="D110" t="s">
        <v>1572</v>
      </c>
      <c r="E110" t="s">
        <v>14</v>
      </c>
      <c r="F110" t="s">
        <v>360</v>
      </c>
      <c r="G110" t="s">
        <v>361</v>
      </c>
      <c r="H110" t="s">
        <v>17</v>
      </c>
      <c r="I110" t="s">
        <v>367</v>
      </c>
      <c r="J110" t="s">
        <v>19</v>
      </c>
      <c r="K110" t="s">
        <v>20</v>
      </c>
      <c r="L110" t="s">
        <v>38</v>
      </c>
      <c r="N110" t="s">
        <v>360</v>
      </c>
      <c r="O110" t="str">
        <f>VLOOKUP(Table2[[#This Row],[newTemplate]],[1]templates!$A:$G,6,FALSE)</f>
        <v>ColdFusion</v>
      </c>
      <c r="P110" t="s">
        <v>2244</v>
      </c>
      <c r="Q110">
        <v>20</v>
      </c>
      <c r="R110">
        <v>400</v>
      </c>
      <c r="S110">
        <f t="shared" si="1"/>
        <v>24</v>
      </c>
    </row>
    <row r="111" spans="1:19" ht="15.6" customHeight="1">
      <c r="A111" t="s">
        <v>374</v>
      </c>
      <c r="B111" t="s">
        <v>1383</v>
      </c>
      <c r="C111" t="s">
        <v>1577</v>
      </c>
      <c r="D111" t="s">
        <v>1572</v>
      </c>
      <c r="E111" t="s">
        <v>14</v>
      </c>
      <c r="F111" t="s">
        <v>360</v>
      </c>
      <c r="G111" t="s">
        <v>361</v>
      </c>
      <c r="H111" t="s">
        <v>17</v>
      </c>
      <c r="I111" t="s">
        <v>367</v>
      </c>
      <c r="J111" t="s">
        <v>19</v>
      </c>
      <c r="K111" t="s">
        <v>20</v>
      </c>
      <c r="L111" t="s">
        <v>38</v>
      </c>
      <c r="N111" t="s">
        <v>360</v>
      </c>
      <c r="O111" t="str">
        <f>VLOOKUP(Table2[[#This Row],[newTemplate]],[1]templates!$A:$G,6,FALSE)</f>
        <v>ColdFusion</v>
      </c>
      <c r="P111" t="s">
        <v>2244</v>
      </c>
      <c r="Q111">
        <v>20</v>
      </c>
      <c r="R111">
        <v>400</v>
      </c>
      <c r="S111">
        <f t="shared" si="1"/>
        <v>24</v>
      </c>
    </row>
    <row r="112" spans="1:19" ht="15.6" customHeight="1">
      <c r="A112" t="s">
        <v>375</v>
      </c>
      <c r="B112" t="s">
        <v>1383</v>
      </c>
      <c r="C112" t="s">
        <v>1577</v>
      </c>
      <c r="D112" t="s">
        <v>1572</v>
      </c>
      <c r="E112" t="s">
        <v>14</v>
      </c>
      <c r="F112" t="s">
        <v>360</v>
      </c>
      <c r="G112" t="s">
        <v>361</v>
      </c>
      <c r="H112" t="s">
        <v>17</v>
      </c>
      <c r="I112" t="s">
        <v>367</v>
      </c>
      <c r="J112" t="s">
        <v>19</v>
      </c>
      <c r="K112" t="s">
        <v>20</v>
      </c>
      <c r="L112" t="s">
        <v>38</v>
      </c>
      <c r="N112" t="s">
        <v>360</v>
      </c>
      <c r="O112" t="str">
        <f>VLOOKUP(Table2[[#This Row],[newTemplate]],[1]templates!$A:$G,6,FALSE)</f>
        <v>ColdFusion</v>
      </c>
      <c r="P112" t="s">
        <v>2244</v>
      </c>
      <c r="Q112">
        <v>20</v>
      </c>
      <c r="R112">
        <v>400</v>
      </c>
      <c r="S112">
        <f t="shared" si="1"/>
        <v>24</v>
      </c>
    </row>
    <row r="113" spans="1:19" ht="15.6" customHeight="1">
      <c r="A113" t="s">
        <v>376</v>
      </c>
      <c r="B113" t="s">
        <v>1383</v>
      </c>
      <c r="C113" t="s">
        <v>1577</v>
      </c>
      <c r="D113" t="s">
        <v>1572</v>
      </c>
      <c r="E113" t="s">
        <v>14</v>
      </c>
      <c r="F113" t="s">
        <v>360</v>
      </c>
      <c r="G113" t="s">
        <v>361</v>
      </c>
      <c r="H113" t="s">
        <v>17</v>
      </c>
      <c r="I113" t="s">
        <v>367</v>
      </c>
      <c r="J113" t="s">
        <v>19</v>
      </c>
      <c r="K113" t="s">
        <v>20</v>
      </c>
      <c r="L113" t="s">
        <v>38</v>
      </c>
      <c r="N113" t="s">
        <v>360</v>
      </c>
      <c r="O113" t="str">
        <f>VLOOKUP(Table2[[#This Row],[newTemplate]],[1]templates!$A:$G,6,FALSE)</f>
        <v>ColdFusion</v>
      </c>
      <c r="P113" t="s">
        <v>2244</v>
      </c>
      <c r="Q113">
        <v>20</v>
      </c>
      <c r="R113">
        <v>400</v>
      </c>
      <c r="S113">
        <f t="shared" si="1"/>
        <v>24</v>
      </c>
    </row>
    <row r="114" spans="1:19" ht="15.6" customHeight="1">
      <c r="A114" t="s">
        <v>377</v>
      </c>
      <c r="B114" t="s">
        <v>1383</v>
      </c>
      <c r="C114" t="s">
        <v>1577</v>
      </c>
      <c r="D114" t="s">
        <v>1572</v>
      </c>
      <c r="E114" t="s">
        <v>14</v>
      </c>
      <c r="F114" t="s">
        <v>360</v>
      </c>
      <c r="G114" t="s">
        <v>361</v>
      </c>
      <c r="H114" t="s">
        <v>17</v>
      </c>
      <c r="I114" t="s">
        <v>367</v>
      </c>
      <c r="J114">
        <v>1</v>
      </c>
      <c r="K114" t="s">
        <v>20</v>
      </c>
      <c r="L114" t="s">
        <v>38</v>
      </c>
      <c r="N114" t="s">
        <v>360</v>
      </c>
      <c r="O114" t="str">
        <f>VLOOKUP(Table2[[#This Row],[newTemplate]],[1]templates!$A:$G,6,FALSE)</f>
        <v>ColdFusion</v>
      </c>
      <c r="P114" t="s">
        <v>2244</v>
      </c>
      <c r="Q114">
        <v>20</v>
      </c>
      <c r="R114">
        <v>400</v>
      </c>
      <c r="S114">
        <f t="shared" si="1"/>
        <v>24</v>
      </c>
    </row>
    <row r="115" spans="1:19" ht="15.6" customHeight="1">
      <c r="A115" t="s">
        <v>1911</v>
      </c>
      <c r="B115" t="s">
        <v>1383</v>
      </c>
      <c r="C115" t="s">
        <v>1577</v>
      </c>
      <c r="D115" t="s">
        <v>1572</v>
      </c>
      <c r="E115" t="s">
        <v>14</v>
      </c>
      <c r="F115" t="s">
        <v>360</v>
      </c>
      <c r="G115" t="s">
        <v>361</v>
      </c>
      <c r="H115" t="s">
        <v>17</v>
      </c>
      <c r="I115" t="s">
        <v>367</v>
      </c>
      <c r="J115">
        <v>1</v>
      </c>
      <c r="K115" t="s">
        <v>20</v>
      </c>
      <c r="N115" t="s">
        <v>360</v>
      </c>
      <c r="O115" t="str">
        <f>VLOOKUP(Table2[[#This Row],[newTemplate]],[1]templates!$A:$G,6,FALSE)</f>
        <v>ColdFusion</v>
      </c>
      <c r="P115" t="s">
        <v>2244</v>
      </c>
      <c r="Q115">
        <v>20</v>
      </c>
      <c r="R115">
        <v>400</v>
      </c>
      <c r="S115">
        <f t="shared" si="1"/>
        <v>24</v>
      </c>
    </row>
    <row r="116" spans="1:19" ht="15.6" customHeight="1">
      <c r="A116" t="s">
        <v>378</v>
      </c>
      <c r="B116" t="s">
        <v>1383</v>
      </c>
      <c r="C116" t="s">
        <v>1577</v>
      </c>
      <c r="D116" t="s">
        <v>1572</v>
      </c>
      <c r="E116" t="s">
        <v>14</v>
      </c>
      <c r="F116" t="s">
        <v>360</v>
      </c>
      <c r="G116" t="s">
        <v>361</v>
      </c>
      <c r="H116" t="s">
        <v>17</v>
      </c>
      <c r="I116" t="s">
        <v>367</v>
      </c>
      <c r="J116" t="s">
        <v>19</v>
      </c>
      <c r="K116" t="s">
        <v>20</v>
      </c>
      <c r="L116" t="s">
        <v>38</v>
      </c>
      <c r="N116" t="s">
        <v>360</v>
      </c>
      <c r="O116" t="str">
        <f>VLOOKUP(Table2[[#This Row],[newTemplate]],[1]templates!$A:$G,6,FALSE)</f>
        <v>ColdFusion</v>
      </c>
      <c r="P116" t="s">
        <v>2244</v>
      </c>
      <c r="Q116">
        <v>20</v>
      </c>
      <c r="R116">
        <v>400</v>
      </c>
      <c r="S116">
        <f t="shared" si="1"/>
        <v>24</v>
      </c>
    </row>
    <row r="117" spans="1:19" ht="15.6" customHeight="1">
      <c r="A117" t="s">
        <v>1912</v>
      </c>
      <c r="B117" t="s">
        <v>1383</v>
      </c>
      <c r="C117" t="s">
        <v>1577</v>
      </c>
      <c r="D117" t="s">
        <v>1572</v>
      </c>
      <c r="E117" t="s">
        <v>14</v>
      </c>
      <c r="F117" t="s">
        <v>360</v>
      </c>
      <c r="G117" t="s">
        <v>361</v>
      </c>
      <c r="H117" t="s">
        <v>17</v>
      </c>
      <c r="I117" t="s">
        <v>367</v>
      </c>
      <c r="J117" t="s">
        <v>19</v>
      </c>
      <c r="K117" t="s">
        <v>20</v>
      </c>
      <c r="L117" t="s">
        <v>38</v>
      </c>
      <c r="N117" t="s">
        <v>360</v>
      </c>
      <c r="O117" t="str">
        <f>VLOOKUP(Table2[[#This Row],[newTemplate]],[1]templates!$A:$G,6,FALSE)</f>
        <v>ColdFusion</v>
      </c>
      <c r="P117" t="s">
        <v>2244</v>
      </c>
      <c r="Q117">
        <v>20</v>
      </c>
      <c r="R117">
        <v>400</v>
      </c>
      <c r="S117">
        <f t="shared" si="1"/>
        <v>24</v>
      </c>
    </row>
    <row r="118" spans="1:19" ht="15.6" customHeight="1">
      <c r="A118" t="s">
        <v>380</v>
      </c>
      <c r="B118" t="s">
        <v>1383</v>
      </c>
      <c r="C118" t="s">
        <v>1577</v>
      </c>
      <c r="D118" t="s">
        <v>1572</v>
      </c>
      <c r="E118" t="s">
        <v>14</v>
      </c>
      <c r="F118" t="s">
        <v>360</v>
      </c>
      <c r="G118" t="s">
        <v>361</v>
      </c>
      <c r="H118" t="s">
        <v>17</v>
      </c>
      <c r="I118" t="s">
        <v>367</v>
      </c>
      <c r="J118" t="s">
        <v>19</v>
      </c>
      <c r="K118" t="s">
        <v>20</v>
      </c>
      <c r="L118" t="s">
        <v>38</v>
      </c>
      <c r="N118" t="s">
        <v>360</v>
      </c>
      <c r="O118" t="str">
        <f>VLOOKUP(Table2[[#This Row],[newTemplate]],[1]templates!$A:$G,6,FALSE)</f>
        <v>ColdFusion</v>
      </c>
      <c r="P118" t="s">
        <v>2244</v>
      </c>
      <c r="Q118">
        <v>20</v>
      </c>
      <c r="R118">
        <v>400</v>
      </c>
      <c r="S118">
        <f t="shared" si="1"/>
        <v>24</v>
      </c>
    </row>
    <row r="119" spans="1:19" ht="15.6" customHeight="1">
      <c r="A119" t="s">
        <v>381</v>
      </c>
      <c r="B119" t="s">
        <v>1383</v>
      </c>
      <c r="C119" t="s">
        <v>1577</v>
      </c>
      <c r="D119" t="s">
        <v>1572</v>
      </c>
      <c r="E119" t="s">
        <v>14</v>
      </c>
      <c r="F119" t="s">
        <v>360</v>
      </c>
      <c r="G119" t="s">
        <v>361</v>
      </c>
      <c r="H119" t="s">
        <v>17</v>
      </c>
      <c r="I119" t="s">
        <v>367</v>
      </c>
      <c r="J119" t="s">
        <v>19</v>
      </c>
      <c r="K119" t="s">
        <v>20</v>
      </c>
      <c r="L119" t="s">
        <v>38</v>
      </c>
      <c r="N119" t="s">
        <v>360</v>
      </c>
      <c r="O119" t="str">
        <f>VLOOKUP(Table2[[#This Row],[newTemplate]],[1]templates!$A:$G,6,FALSE)</f>
        <v>ColdFusion</v>
      </c>
      <c r="P119" t="s">
        <v>2244</v>
      </c>
      <c r="Q119">
        <v>20</v>
      </c>
      <c r="R119">
        <v>400</v>
      </c>
      <c r="S119">
        <f t="shared" si="1"/>
        <v>24</v>
      </c>
    </row>
    <row r="120" spans="1:19" ht="15.6" customHeight="1">
      <c r="A120" t="s">
        <v>382</v>
      </c>
      <c r="B120" t="s">
        <v>1383</v>
      </c>
      <c r="C120" t="s">
        <v>1577</v>
      </c>
      <c r="D120" t="s">
        <v>1572</v>
      </c>
      <c r="E120" t="s">
        <v>14</v>
      </c>
      <c r="F120" t="s">
        <v>360</v>
      </c>
      <c r="G120" t="s">
        <v>361</v>
      </c>
      <c r="H120" t="s">
        <v>17</v>
      </c>
      <c r="I120" t="s">
        <v>367</v>
      </c>
      <c r="J120" t="s">
        <v>19</v>
      </c>
      <c r="K120" t="s">
        <v>20</v>
      </c>
      <c r="L120" t="s">
        <v>38</v>
      </c>
      <c r="N120" t="s">
        <v>360</v>
      </c>
      <c r="O120" t="str">
        <f>VLOOKUP(Table2[[#This Row],[newTemplate]],[1]templates!$A:$G,6,FALSE)</f>
        <v>ColdFusion</v>
      </c>
      <c r="P120" s="10" t="s">
        <v>2244</v>
      </c>
      <c r="Q120">
        <v>20</v>
      </c>
      <c r="R120">
        <v>400</v>
      </c>
      <c r="S120">
        <f t="shared" si="1"/>
        <v>24</v>
      </c>
    </row>
    <row r="121" spans="1:19" ht="15.6" customHeight="1">
      <c r="A121" t="s">
        <v>363</v>
      </c>
      <c r="B121" t="s">
        <v>1383</v>
      </c>
      <c r="C121" t="s">
        <v>1383</v>
      </c>
      <c r="D121" t="s">
        <v>364</v>
      </c>
      <c r="E121" t="s">
        <v>14</v>
      </c>
      <c r="F121" t="s">
        <v>360</v>
      </c>
      <c r="G121" t="s">
        <v>361</v>
      </c>
      <c r="H121" t="s">
        <v>17</v>
      </c>
      <c r="I121" t="s">
        <v>365</v>
      </c>
      <c r="J121" t="s">
        <v>74</v>
      </c>
      <c r="K121" t="s">
        <v>37</v>
      </c>
      <c r="L121" t="s">
        <v>38</v>
      </c>
      <c r="N121" t="s">
        <v>360</v>
      </c>
      <c r="O121" t="str">
        <f>VLOOKUP(Table2[[#This Row],[newTemplate]],[1]templates!$A:$G,6,FALSE)</f>
        <v>ColdFusion</v>
      </c>
      <c r="P121" s="10" t="s">
        <v>2244</v>
      </c>
      <c r="Q121">
        <v>20</v>
      </c>
      <c r="R121">
        <v>400</v>
      </c>
      <c r="S121">
        <f t="shared" si="1"/>
        <v>24</v>
      </c>
    </row>
    <row r="122" spans="1:19" ht="15.6" customHeight="1">
      <c r="A122" t="s">
        <v>383</v>
      </c>
      <c r="B122" t="s">
        <v>1383</v>
      </c>
      <c r="C122" t="s">
        <v>1577</v>
      </c>
      <c r="D122" t="s">
        <v>1572</v>
      </c>
      <c r="E122" t="s">
        <v>14</v>
      </c>
      <c r="F122" t="s">
        <v>360</v>
      </c>
      <c r="G122" t="s">
        <v>361</v>
      </c>
      <c r="H122" t="s">
        <v>17</v>
      </c>
      <c r="I122" t="s">
        <v>367</v>
      </c>
      <c r="J122" t="s">
        <v>19</v>
      </c>
      <c r="K122" t="s">
        <v>20</v>
      </c>
      <c r="L122" t="s">
        <v>38</v>
      </c>
      <c r="N122" t="s">
        <v>360</v>
      </c>
      <c r="O122" t="str">
        <f>VLOOKUP(Table2[[#This Row],[newTemplate]],[1]templates!$A:$G,6,FALSE)</f>
        <v>ColdFusion</v>
      </c>
      <c r="P122" s="10" t="s">
        <v>2244</v>
      </c>
      <c r="Q122">
        <v>20</v>
      </c>
      <c r="R122">
        <v>400</v>
      </c>
      <c r="S122">
        <f t="shared" si="1"/>
        <v>24</v>
      </c>
    </row>
    <row r="123" spans="1:19" ht="15.6" customHeight="1">
      <c r="A123" t="s">
        <v>384</v>
      </c>
      <c r="B123" t="s">
        <v>1383</v>
      </c>
      <c r="C123" t="s">
        <v>1577</v>
      </c>
      <c r="D123" t="s">
        <v>1572</v>
      </c>
      <c r="E123" t="s">
        <v>14</v>
      </c>
      <c r="F123" t="s">
        <v>360</v>
      </c>
      <c r="G123" t="s">
        <v>361</v>
      </c>
      <c r="H123" t="s">
        <v>17</v>
      </c>
      <c r="I123" t="s">
        <v>367</v>
      </c>
      <c r="J123" t="s">
        <v>19</v>
      </c>
      <c r="K123" t="s">
        <v>20</v>
      </c>
      <c r="L123" t="s">
        <v>38</v>
      </c>
      <c r="N123" t="s">
        <v>360</v>
      </c>
      <c r="O123" t="str">
        <f>VLOOKUP(Table2[[#This Row],[newTemplate]],[1]templates!$A:$G,6,FALSE)</f>
        <v>ColdFusion</v>
      </c>
      <c r="P123" s="10" t="s">
        <v>2244</v>
      </c>
      <c r="Q123">
        <v>20</v>
      </c>
      <c r="R123">
        <v>400</v>
      </c>
      <c r="S123">
        <f t="shared" si="1"/>
        <v>24</v>
      </c>
    </row>
    <row r="124" spans="1:19" ht="15.6" customHeight="1">
      <c r="A124" t="s">
        <v>385</v>
      </c>
      <c r="B124" t="s">
        <v>1383</v>
      </c>
      <c r="C124" t="s">
        <v>1577</v>
      </c>
      <c r="D124" t="s">
        <v>1572</v>
      </c>
      <c r="E124" t="s">
        <v>14</v>
      </c>
      <c r="F124" t="s">
        <v>360</v>
      </c>
      <c r="G124" t="s">
        <v>361</v>
      </c>
      <c r="H124" t="s">
        <v>17</v>
      </c>
      <c r="I124" t="s">
        <v>367</v>
      </c>
      <c r="J124" t="s">
        <v>19</v>
      </c>
      <c r="K124" t="s">
        <v>20</v>
      </c>
      <c r="L124" t="s">
        <v>38</v>
      </c>
      <c r="N124" t="s">
        <v>360</v>
      </c>
      <c r="O124" t="str">
        <f>VLOOKUP(Table2[[#This Row],[newTemplate]],[1]templates!$A:$G,6,FALSE)</f>
        <v>ColdFusion</v>
      </c>
      <c r="P124" s="10" t="s">
        <v>2244</v>
      </c>
      <c r="Q124">
        <v>20</v>
      </c>
      <c r="R124">
        <v>400</v>
      </c>
      <c r="S124">
        <f t="shared" si="1"/>
        <v>24</v>
      </c>
    </row>
    <row r="125" spans="1:19" ht="15.6" customHeight="1">
      <c r="A125" t="s">
        <v>386</v>
      </c>
      <c r="B125" t="s">
        <v>1383</v>
      </c>
      <c r="C125" t="s">
        <v>1577</v>
      </c>
      <c r="D125" t="s">
        <v>1572</v>
      </c>
      <c r="E125" t="s">
        <v>14</v>
      </c>
      <c r="F125" t="s">
        <v>360</v>
      </c>
      <c r="G125" t="s">
        <v>361</v>
      </c>
      <c r="H125" t="s">
        <v>17</v>
      </c>
      <c r="I125" t="s">
        <v>367</v>
      </c>
      <c r="J125" t="s">
        <v>19</v>
      </c>
      <c r="K125" t="s">
        <v>20</v>
      </c>
      <c r="L125" t="s">
        <v>38</v>
      </c>
      <c r="N125" t="s">
        <v>360</v>
      </c>
      <c r="O125" t="str">
        <f>VLOOKUP(Table2[[#This Row],[newTemplate]],[1]templates!$A:$G,6,FALSE)</f>
        <v>ColdFusion</v>
      </c>
      <c r="P125" s="10" t="s">
        <v>2244</v>
      </c>
      <c r="Q125">
        <v>20</v>
      </c>
      <c r="R125">
        <v>400</v>
      </c>
      <c r="S125">
        <f t="shared" si="1"/>
        <v>24</v>
      </c>
    </row>
    <row r="126" spans="1:19" ht="15.6" customHeight="1">
      <c r="A126" t="s">
        <v>387</v>
      </c>
      <c r="B126" t="s">
        <v>1383</v>
      </c>
      <c r="C126" t="s">
        <v>1577</v>
      </c>
      <c r="D126" t="s">
        <v>1572</v>
      </c>
      <c r="E126" t="s">
        <v>14</v>
      </c>
      <c r="F126" t="s">
        <v>360</v>
      </c>
      <c r="G126" t="s">
        <v>361</v>
      </c>
      <c r="H126" t="s">
        <v>17</v>
      </c>
      <c r="I126" t="s">
        <v>367</v>
      </c>
      <c r="J126" t="s">
        <v>19</v>
      </c>
      <c r="K126" t="s">
        <v>20</v>
      </c>
      <c r="L126" t="s">
        <v>38</v>
      </c>
      <c r="N126" t="s">
        <v>360</v>
      </c>
      <c r="O126" t="str">
        <f>VLOOKUP(Table2[[#This Row],[newTemplate]],[1]templates!$A:$G,6,FALSE)</f>
        <v>ColdFusion</v>
      </c>
      <c r="P126" s="10" t="s">
        <v>2244</v>
      </c>
      <c r="Q126">
        <v>20</v>
      </c>
      <c r="R126">
        <v>400</v>
      </c>
      <c r="S126">
        <f t="shared" si="1"/>
        <v>24</v>
      </c>
    </row>
    <row r="127" spans="1:19" ht="15.6" customHeight="1">
      <c r="A127" t="s">
        <v>388</v>
      </c>
      <c r="B127" t="s">
        <v>1383</v>
      </c>
      <c r="C127" t="s">
        <v>1577</v>
      </c>
      <c r="D127" t="s">
        <v>1572</v>
      </c>
      <c r="E127" t="s">
        <v>14</v>
      </c>
      <c r="F127" t="s">
        <v>360</v>
      </c>
      <c r="G127" t="s">
        <v>361</v>
      </c>
      <c r="H127" t="s">
        <v>17</v>
      </c>
      <c r="I127" t="s">
        <v>367</v>
      </c>
      <c r="J127" t="s">
        <v>19</v>
      </c>
      <c r="K127" t="s">
        <v>20</v>
      </c>
      <c r="L127" t="s">
        <v>38</v>
      </c>
      <c r="N127" t="s">
        <v>360</v>
      </c>
      <c r="O127" t="str">
        <f>VLOOKUP(Table2[[#This Row],[newTemplate]],[1]templates!$A:$G,6,FALSE)</f>
        <v>ColdFusion</v>
      </c>
      <c r="P127" s="10" t="s">
        <v>2244</v>
      </c>
      <c r="Q127">
        <v>20</v>
      </c>
      <c r="R127">
        <v>400</v>
      </c>
      <c r="S127">
        <f t="shared" si="1"/>
        <v>24</v>
      </c>
    </row>
    <row r="128" spans="1:19" ht="15.6" customHeight="1">
      <c r="A128" t="s">
        <v>379</v>
      </c>
      <c r="B128" t="s">
        <v>1383</v>
      </c>
      <c r="C128" t="s">
        <v>1577</v>
      </c>
      <c r="D128" t="s">
        <v>1572</v>
      </c>
      <c r="E128" t="s">
        <v>14</v>
      </c>
      <c r="F128" t="s">
        <v>360</v>
      </c>
      <c r="G128" t="s">
        <v>361</v>
      </c>
      <c r="H128" t="s">
        <v>17</v>
      </c>
      <c r="I128" t="s">
        <v>367</v>
      </c>
      <c r="J128" t="s">
        <v>19</v>
      </c>
      <c r="K128" t="s">
        <v>20</v>
      </c>
      <c r="L128" t="s">
        <v>38</v>
      </c>
      <c r="N128" t="s">
        <v>360</v>
      </c>
      <c r="O128" t="str">
        <f>VLOOKUP(Table2[[#This Row],[newTemplate]],[1]templates!$A:$G,6,FALSE)</f>
        <v>ColdFusion</v>
      </c>
      <c r="P128" t="s">
        <v>2244</v>
      </c>
      <c r="Q128">
        <v>20</v>
      </c>
      <c r="R128">
        <v>400</v>
      </c>
      <c r="S128">
        <f t="shared" si="1"/>
        <v>24</v>
      </c>
    </row>
    <row r="129" spans="1:19" ht="15.6" customHeight="1">
      <c r="A129" t="s">
        <v>366</v>
      </c>
      <c r="B129" t="s">
        <v>1383</v>
      </c>
      <c r="C129" t="s">
        <v>1577</v>
      </c>
      <c r="D129" t="s">
        <v>1572</v>
      </c>
      <c r="E129" t="s">
        <v>14</v>
      </c>
      <c r="F129" t="s">
        <v>389</v>
      </c>
      <c r="G129" t="s">
        <v>361</v>
      </c>
      <c r="H129" t="s">
        <v>17</v>
      </c>
      <c r="I129" t="s">
        <v>367</v>
      </c>
      <c r="J129" t="s">
        <v>19</v>
      </c>
      <c r="K129" t="s">
        <v>20</v>
      </c>
      <c r="L129" t="s">
        <v>26</v>
      </c>
      <c r="N129" t="s">
        <v>360</v>
      </c>
      <c r="O129" t="str">
        <f>VLOOKUP(Table2[[#This Row],[newTemplate]],[1]templates!$A:$G,6,FALSE)</f>
        <v>ColdFusion</v>
      </c>
      <c r="P129" t="s">
        <v>2244</v>
      </c>
      <c r="Q129">
        <v>20</v>
      </c>
      <c r="R129">
        <v>400</v>
      </c>
      <c r="S129">
        <f t="shared" si="1"/>
        <v>24</v>
      </c>
    </row>
    <row r="130" spans="1:19" ht="15.6" customHeight="1">
      <c r="A130" t="s">
        <v>369</v>
      </c>
      <c r="B130" t="s">
        <v>1383</v>
      </c>
      <c r="C130" t="s">
        <v>1577</v>
      </c>
      <c r="D130" t="s">
        <v>1572</v>
      </c>
      <c r="E130" t="s">
        <v>14</v>
      </c>
      <c r="F130" t="s">
        <v>389</v>
      </c>
      <c r="G130" t="s">
        <v>361</v>
      </c>
      <c r="H130" t="s">
        <v>17</v>
      </c>
      <c r="I130" t="s">
        <v>367</v>
      </c>
      <c r="J130" t="s">
        <v>19</v>
      </c>
      <c r="K130" t="s">
        <v>20</v>
      </c>
      <c r="L130" t="s">
        <v>26</v>
      </c>
      <c r="N130" t="s">
        <v>360</v>
      </c>
      <c r="O130" t="str">
        <f>VLOOKUP(Table2[[#This Row],[newTemplate]],[1]templates!$A:$G,6,FALSE)</f>
        <v>ColdFusion</v>
      </c>
      <c r="P130" t="s">
        <v>2244</v>
      </c>
      <c r="Q130">
        <v>20</v>
      </c>
      <c r="R130">
        <v>400</v>
      </c>
      <c r="S130">
        <f t="shared" si="1"/>
        <v>24</v>
      </c>
    </row>
    <row r="131" spans="1:19" ht="15.6" customHeight="1">
      <c r="A131" t="s">
        <v>1913</v>
      </c>
      <c r="B131" t="s">
        <v>1383</v>
      </c>
      <c r="C131" t="s">
        <v>1577</v>
      </c>
      <c r="D131" t="s">
        <v>1572</v>
      </c>
      <c r="E131" t="s">
        <v>14</v>
      </c>
      <c r="F131" t="s">
        <v>389</v>
      </c>
      <c r="G131" t="s">
        <v>361</v>
      </c>
      <c r="H131" t="s">
        <v>17</v>
      </c>
      <c r="I131" t="s">
        <v>367</v>
      </c>
      <c r="J131" t="s">
        <v>19</v>
      </c>
      <c r="K131" t="s">
        <v>20</v>
      </c>
      <c r="L131" t="s">
        <v>26</v>
      </c>
      <c r="N131" t="s">
        <v>360</v>
      </c>
      <c r="O131" t="str">
        <f>VLOOKUP(Table2[[#This Row],[newTemplate]],[1]templates!$A:$G,6,FALSE)</f>
        <v>ColdFusion</v>
      </c>
      <c r="P131" t="s">
        <v>2244</v>
      </c>
      <c r="Q131">
        <v>20</v>
      </c>
      <c r="R131">
        <v>400</v>
      </c>
      <c r="S131">
        <f t="shared" ref="S131:S196" si="2">IF(N131=N130,S130,S130+1)</f>
        <v>24</v>
      </c>
    </row>
    <row r="132" spans="1:19" ht="15.6" customHeight="1">
      <c r="A132" t="s">
        <v>370</v>
      </c>
      <c r="B132" t="s">
        <v>1383</v>
      </c>
      <c r="C132" t="s">
        <v>1577</v>
      </c>
      <c r="D132" t="s">
        <v>1572</v>
      </c>
      <c r="E132" t="s">
        <v>14</v>
      </c>
      <c r="F132" t="s">
        <v>389</v>
      </c>
      <c r="G132" t="s">
        <v>361</v>
      </c>
      <c r="H132" t="s">
        <v>17</v>
      </c>
      <c r="I132" t="s">
        <v>367</v>
      </c>
      <c r="J132" t="s">
        <v>19</v>
      </c>
      <c r="K132" t="s">
        <v>20</v>
      </c>
      <c r="L132" t="s">
        <v>26</v>
      </c>
      <c r="N132" t="s">
        <v>360</v>
      </c>
      <c r="O132" t="str">
        <f>VLOOKUP(Table2[[#This Row],[newTemplate]],[1]templates!$A:$G,6,FALSE)</f>
        <v>ColdFusion</v>
      </c>
      <c r="P132" t="s">
        <v>2244</v>
      </c>
      <c r="Q132">
        <v>20</v>
      </c>
      <c r="R132">
        <v>400</v>
      </c>
      <c r="S132">
        <f t="shared" si="2"/>
        <v>24</v>
      </c>
    </row>
    <row r="133" spans="1:19" ht="15.6" customHeight="1">
      <c r="A133" t="s">
        <v>371</v>
      </c>
      <c r="B133" t="s">
        <v>1383</v>
      </c>
      <c r="C133" t="s">
        <v>1577</v>
      </c>
      <c r="D133" t="s">
        <v>1572</v>
      </c>
      <c r="E133" t="s">
        <v>14</v>
      </c>
      <c r="F133" t="s">
        <v>389</v>
      </c>
      <c r="G133" t="s">
        <v>361</v>
      </c>
      <c r="H133" t="s">
        <v>17</v>
      </c>
      <c r="I133" t="s">
        <v>367</v>
      </c>
      <c r="J133" t="s">
        <v>19</v>
      </c>
      <c r="K133" t="s">
        <v>20</v>
      </c>
      <c r="L133" t="s">
        <v>26</v>
      </c>
      <c r="N133" t="s">
        <v>360</v>
      </c>
      <c r="O133" t="str">
        <f>VLOOKUP(Table2[[#This Row],[newTemplate]],[1]templates!$A:$G,6,FALSE)</f>
        <v>ColdFusion</v>
      </c>
      <c r="P133" t="s">
        <v>2244</v>
      </c>
      <c r="Q133">
        <v>20</v>
      </c>
      <c r="R133">
        <v>400</v>
      </c>
      <c r="S133">
        <f t="shared" si="2"/>
        <v>24</v>
      </c>
    </row>
    <row r="134" spans="1:19" ht="15.6" customHeight="1">
      <c r="A134" t="s">
        <v>372</v>
      </c>
      <c r="B134" t="s">
        <v>1383</v>
      </c>
      <c r="C134" t="s">
        <v>1577</v>
      </c>
      <c r="D134" t="s">
        <v>1572</v>
      </c>
      <c r="E134" t="s">
        <v>14</v>
      </c>
      <c r="F134" t="s">
        <v>389</v>
      </c>
      <c r="G134" t="s">
        <v>361</v>
      </c>
      <c r="H134" t="s">
        <v>17</v>
      </c>
      <c r="I134" t="s">
        <v>367</v>
      </c>
      <c r="J134" t="s">
        <v>19</v>
      </c>
      <c r="K134" t="s">
        <v>20</v>
      </c>
      <c r="L134" t="s">
        <v>26</v>
      </c>
      <c r="N134" t="s">
        <v>360</v>
      </c>
      <c r="O134" t="str">
        <f>VLOOKUP(Table2[[#This Row],[newTemplate]],[1]templates!$A:$G,6,FALSE)</f>
        <v>ColdFusion</v>
      </c>
      <c r="P134" t="s">
        <v>2244</v>
      </c>
      <c r="Q134">
        <v>20</v>
      </c>
      <c r="R134">
        <v>400</v>
      </c>
      <c r="S134">
        <f t="shared" si="2"/>
        <v>24</v>
      </c>
    </row>
    <row r="135" spans="1:19" ht="15.6" customHeight="1">
      <c r="A135" t="s">
        <v>373</v>
      </c>
      <c r="B135" t="s">
        <v>1383</v>
      </c>
      <c r="C135" t="s">
        <v>1577</v>
      </c>
      <c r="D135" t="s">
        <v>1572</v>
      </c>
      <c r="E135" t="s">
        <v>14</v>
      </c>
      <c r="F135" t="s">
        <v>389</v>
      </c>
      <c r="G135" t="s">
        <v>361</v>
      </c>
      <c r="H135" t="s">
        <v>17</v>
      </c>
      <c r="I135" t="s">
        <v>367</v>
      </c>
      <c r="J135" t="s">
        <v>19</v>
      </c>
      <c r="K135" t="s">
        <v>20</v>
      </c>
      <c r="L135" t="s">
        <v>26</v>
      </c>
      <c r="N135" t="s">
        <v>360</v>
      </c>
      <c r="O135" t="str">
        <f>VLOOKUP(Table2[[#This Row],[newTemplate]],[1]templates!$A:$G,6,FALSE)</f>
        <v>ColdFusion</v>
      </c>
      <c r="P135" t="s">
        <v>2244</v>
      </c>
      <c r="Q135">
        <v>20</v>
      </c>
      <c r="R135">
        <v>400</v>
      </c>
      <c r="S135">
        <f t="shared" si="2"/>
        <v>24</v>
      </c>
    </row>
    <row r="136" spans="1:19" ht="15.6" customHeight="1">
      <c r="A136" t="s">
        <v>374</v>
      </c>
      <c r="B136" t="s">
        <v>1383</v>
      </c>
      <c r="C136" t="s">
        <v>1577</v>
      </c>
      <c r="D136" t="s">
        <v>1572</v>
      </c>
      <c r="E136" t="s">
        <v>14</v>
      </c>
      <c r="F136" t="s">
        <v>389</v>
      </c>
      <c r="G136" t="s">
        <v>361</v>
      </c>
      <c r="H136" t="s">
        <v>17</v>
      </c>
      <c r="I136" t="s">
        <v>367</v>
      </c>
      <c r="J136" t="s">
        <v>19</v>
      </c>
      <c r="K136" t="s">
        <v>20</v>
      </c>
      <c r="L136" t="s">
        <v>26</v>
      </c>
      <c r="N136" t="s">
        <v>360</v>
      </c>
      <c r="O136" t="str">
        <f>VLOOKUP(Table2[[#This Row],[newTemplate]],[1]templates!$A:$G,6,FALSE)</f>
        <v>ColdFusion</v>
      </c>
      <c r="P136" t="s">
        <v>2244</v>
      </c>
      <c r="Q136">
        <v>20</v>
      </c>
      <c r="R136">
        <v>400</v>
      </c>
      <c r="S136">
        <f t="shared" si="2"/>
        <v>24</v>
      </c>
    </row>
    <row r="137" spans="1:19" ht="15.6" customHeight="1">
      <c r="A137" t="s">
        <v>375</v>
      </c>
      <c r="B137" t="s">
        <v>1383</v>
      </c>
      <c r="C137" t="s">
        <v>1577</v>
      </c>
      <c r="D137" t="s">
        <v>1572</v>
      </c>
      <c r="E137" t="s">
        <v>14</v>
      </c>
      <c r="F137" t="s">
        <v>389</v>
      </c>
      <c r="G137" t="s">
        <v>361</v>
      </c>
      <c r="H137" t="s">
        <v>17</v>
      </c>
      <c r="I137" t="s">
        <v>367</v>
      </c>
      <c r="J137" t="s">
        <v>19</v>
      </c>
      <c r="K137" t="s">
        <v>20</v>
      </c>
      <c r="L137" t="s">
        <v>26</v>
      </c>
      <c r="N137" t="s">
        <v>360</v>
      </c>
      <c r="O137" t="str">
        <f>VLOOKUP(Table2[[#This Row],[newTemplate]],[1]templates!$A:$G,6,FALSE)</f>
        <v>ColdFusion</v>
      </c>
      <c r="P137" t="s">
        <v>2244</v>
      </c>
      <c r="Q137">
        <v>20</v>
      </c>
      <c r="R137">
        <v>400</v>
      </c>
      <c r="S137">
        <f t="shared" si="2"/>
        <v>24</v>
      </c>
    </row>
    <row r="138" spans="1:19" ht="15.6" customHeight="1">
      <c r="A138" t="s">
        <v>376</v>
      </c>
      <c r="B138" t="s">
        <v>1383</v>
      </c>
      <c r="C138" t="s">
        <v>1577</v>
      </c>
      <c r="D138" t="s">
        <v>1572</v>
      </c>
      <c r="E138" t="s">
        <v>14</v>
      </c>
      <c r="F138" t="s">
        <v>389</v>
      </c>
      <c r="G138" t="s">
        <v>361</v>
      </c>
      <c r="H138" t="s">
        <v>17</v>
      </c>
      <c r="I138" t="s">
        <v>367</v>
      </c>
      <c r="J138" t="s">
        <v>19</v>
      </c>
      <c r="K138" t="s">
        <v>20</v>
      </c>
      <c r="L138" t="s">
        <v>26</v>
      </c>
      <c r="N138" t="s">
        <v>360</v>
      </c>
      <c r="O138" t="str">
        <f>VLOOKUP(Table2[[#This Row],[newTemplate]],[1]templates!$A:$G,6,FALSE)</f>
        <v>ColdFusion</v>
      </c>
      <c r="P138" t="s">
        <v>2244</v>
      </c>
      <c r="Q138">
        <v>20</v>
      </c>
      <c r="R138">
        <v>400</v>
      </c>
      <c r="S138">
        <f t="shared" si="2"/>
        <v>24</v>
      </c>
    </row>
    <row r="139" spans="1:19" ht="15.6" customHeight="1">
      <c r="A139" t="s">
        <v>377</v>
      </c>
      <c r="B139" t="s">
        <v>1383</v>
      </c>
      <c r="C139" t="s">
        <v>1577</v>
      </c>
      <c r="D139" t="s">
        <v>1572</v>
      </c>
      <c r="E139" t="s">
        <v>14</v>
      </c>
      <c r="F139" t="s">
        <v>389</v>
      </c>
      <c r="G139" t="s">
        <v>361</v>
      </c>
      <c r="H139" t="s">
        <v>17</v>
      </c>
      <c r="I139" t="s">
        <v>367</v>
      </c>
      <c r="J139" t="s">
        <v>19</v>
      </c>
      <c r="K139" t="s">
        <v>20</v>
      </c>
      <c r="L139" t="s">
        <v>26</v>
      </c>
      <c r="N139" t="s">
        <v>360</v>
      </c>
      <c r="O139" t="str">
        <f>VLOOKUP(Table2[[#This Row],[newTemplate]],[1]templates!$A:$G,6,FALSE)</f>
        <v>ColdFusion</v>
      </c>
      <c r="P139" t="s">
        <v>2244</v>
      </c>
      <c r="Q139">
        <v>20</v>
      </c>
      <c r="R139">
        <v>400</v>
      </c>
      <c r="S139">
        <f t="shared" si="2"/>
        <v>24</v>
      </c>
    </row>
    <row r="140" spans="1:19" ht="15.6" customHeight="1">
      <c r="A140" t="s">
        <v>378</v>
      </c>
      <c r="B140" t="s">
        <v>1383</v>
      </c>
      <c r="C140" t="s">
        <v>1577</v>
      </c>
      <c r="D140" t="s">
        <v>1572</v>
      </c>
      <c r="E140" t="s">
        <v>14</v>
      </c>
      <c r="F140" t="s">
        <v>389</v>
      </c>
      <c r="G140" t="s">
        <v>361</v>
      </c>
      <c r="H140" t="s">
        <v>17</v>
      </c>
      <c r="I140" t="s">
        <v>367</v>
      </c>
      <c r="J140" t="s">
        <v>19</v>
      </c>
      <c r="K140" t="s">
        <v>20</v>
      </c>
      <c r="L140" t="s">
        <v>26</v>
      </c>
      <c r="N140" t="s">
        <v>360</v>
      </c>
      <c r="O140" t="str">
        <f>VLOOKUP(Table2[[#This Row],[newTemplate]],[1]templates!$A:$G,6,FALSE)</f>
        <v>ColdFusion</v>
      </c>
      <c r="P140" t="s">
        <v>2244</v>
      </c>
      <c r="Q140">
        <v>20</v>
      </c>
      <c r="R140">
        <v>400</v>
      </c>
      <c r="S140">
        <f t="shared" si="2"/>
        <v>24</v>
      </c>
    </row>
    <row r="141" spans="1:19" ht="15.6" customHeight="1">
      <c r="A141" t="s">
        <v>379</v>
      </c>
      <c r="B141" t="s">
        <v>1383</v>
      </c>
      <c r="C141" t="s">
        <v>1577</v>
      </c>
      <c r="D141" t="s">
        <v>1572</v>
      </c>
      <c r="E141" t="s">
        <v>14</v>
      </c>
      <c r="F141" t="s">
        <v>389</v>
      </c>
      <c r="G141" t="s">
        <v>361</v>
      </c>
      <c r="H141" t="s">
        <v>17</v>
      </c>
      <c r="I141" t="s">
        <v>367</v>
      </c>
      <c r="J141" t="s">
        <v>19</v>
      </c>
      <c r="K141" t="s">
        <v>20</v>
      </c>
      <c r="L141" t="s">
        <v>26</v>
      </c>
      <c r="N141" t="s">
        <v>360</v>
      </c>
      <c r="O141" t="str">
        <f>VLOOKUP(Table2[[#This Row],[newTemplate]],[1]templates!$A:$G,6,FALSE)</f>
        <v>ColdFusion</v>
      </c>
      <c r="P141" t="s">
        <v>2244</v>
      </c>
      <c r="Q141">
        <v>20</v>
      </c>
      <c r="R141">
        <v>400</v>
      </c>
      <c r="S141">
        <f t="shared" si="2"/>
        <v>24</v>
      </c>
    </row>
    <row r="142" spans="1:19" ht="15.6" customHeight="1">
      <c r="A142" t="s">
        <v>380</v>
      </c>
      <c r="B142" t="s">
        <v>1383</v>
      </c>
      <c r="C142" t="s">
        <v>1577</v>
      </c>
      <c r="D142" t="s">
        <v>1572</v>
      </c>
      <c r="E142" t="s">
        <v>14</v>
      </c>
      <c r="F142" t="s">
        <v>389</v>
      </c>
      <c r="G142" t="s">
        <v>361</v>
      </c>
      <c r="H142" t="s">
        <v>17</v>
      </c>
      <c r="I142" t="s">
        <v>367</v>
      </c>
      <c r="J142" t="s">
        <v>19</v>
      </c>
      <c r="K142" t="s">
        <v>20</v>
      </c>
      <c r="L142" t="s">
        <v>26</v>
      </c>
      <c r="N142" t="s">
        <v>360</v>
      </c>
      <c r="O142" t="str">
        <f>VLOOKUP(Table2[[#This Row],[newTemplate]],[1]templates!$A:$G,6,FALSE)</f>
        <v>ColdFusion</v>
      </c>
      <c r="P142" t="s">
        <v>2244</v>
      </c>
      <c r="Q142">
        <v>20</v>
      </c>
      <c r="R142">
        <v>400</v>
      </c>
      <c r="S142">
        <f t="shared" si="2"/>
        <v>24</v>
      </c>
    </row>
    <row r="143" spans="1:19" ht="15.6" customHeight="1">
      <c r="A143" t="s">
        <v>381</v>
      </c>
      <c r="B143" t="s">
        <v>1383</v>
      </c>
      <c r="C143" t="s">
        <v>1577</v>
      </c>
      <c r="D143" t="s">
        <v>1572</v>
      </c>
      <c r="E143" t="s">
        <v>14</v>
      </c>
      <c r="F143" t="s">
        <v>389</v>
      </c>
      <c r="G143" t="s">
        <v>361</v>
      </c>
      <c r="H143" t="s">
        <v>17</v>
      </c>
      <c r="I143" t="s">
        <v>367</v>
      </c>
      <c r="J143" t="s">
        <v>19</v>
      </c>
      <c r="K143" t="s">
        <v>20</v>
      </c>
      <c r="L143" t="s">
        <v>26</v>
      </c>
      <c r="N143" t="s">
        <v>360</v>
      </c>
      <c r="O143" t="str">
        <f>VLOOKUP(Table2[[#This Row],[newTemplate]],[1]templates!$A:$G,6,FALSE)</f>
        <v>ColdFusion</v>
      </c>
      <c r="P143" t="s">
        <v>2244</v>
      </c>
      <c r="Q143">
        <v>20</v>
      </c>
      <c r="R143">
        <v>400</v>
      </c>
      <c r="S143">
        <f t="shared" si="2"/>
        <v>24</v>
      </c>
    </row>
    <row r="144" spans="1:19" ht="15.6" customHeight="1">
      <c r="A144" t="s">
        <v>382</v>
      </c>
      <c r="B144" t="s">
        <v>1383</v>
      </c>
      <c r="C144" t="s">
        <v>1577</v>
      </c>
      <c r="D144" t="s">
        <v>1572</v>
      </c>
      <c r="E144" t="s">
        <v>14</v>
      </c>
      <c r="F144" t="s">
        <v>389</v>
      </c>
      <c r="G144" t="s">
        <v>361</v>
      </c>
      <c r="H144" t="s">
        <v>17</v>
      </c>
      <c r="I144" t="s">
        <v>367</v>
      </c>
      <c r="J144" t="s">
        <v>19</v>
      </c>
      <c r="K144" t="s">
        <v>20</v>
      </c>
      <c r="L144" t="s">
        <v>26</v>
      </c>
      <c r="N144" t="s">
        <v>360</v>
      </c>
      <c r="O144" t="str">
        <f>VLOOKUP(Table2[[#This Row],[newTemplate]],[1]templates!$A:$G,6,FALSE)</f>
        <v>ColdFusion</v>
      </c>
      <c r="P144" t="s">
        <v>2244</v>
      </c>
      <c r="Q144">
        <v>20</v>
      </c>
      <c r="R144">
        <v>400</v>
      </c>
      <c r="S144">
        <f t="shared" si="2"/>
        <v>24</v>
      </c>
    </row>
    <row r="145" spans="1:19" ht="15.6" customHeight="1">
      <c r="A145" t="s">
        <v>383</v>
      </c>
      <c r="B145" t="s">
        <v>1383</v>
      </c>
      <c r="C145" t="s">
        <v>1577</v>
      </c>
      <c r="D145" t="s">
        <v>1572</v>
      </c>
      <c r="E145" t="s">
        <v>14</v>
      </c>
      <c r="F145" t="s">
        <v>389</v>
      </c>
      <c r="G145" t="s">
        <v>361</v>
      </c>
      <c r="H145" t="s">
        <v>17</v>
      </c>
      <c r="I145" t="s">
        <v>367</v>
      </c>
      <c r="J145" t="s">
        <v>19</v>
      </c>
      <c r="K145" t="s">
        <v>20</v>
      </c>
      <c r="L145" t="s">
        <v>26</v>
      </c>
      <c r="N145" t="s">
        <v>360</v>
      </c>
      <c r="O145" t="str">
        <f>VLOOKUP(Table2[[#This Row],[newTemplate]],[1]templates!$A:$G,6,FALSE)</f>
        <v>ColdFusion</v>
      </c>
      <c r="P145" t="s">
        <v>2244</v>
      </c>
      <c r="Q145">
        <v>20</v>
      </c>
      <c r="R145">
        <v>400</v>
      </c>
      <c r="S145">
        <f t="shared" si="2"/>
        <v>24</v>
      </c>
    </row>
    <row r="146" spans="1:19" ht="15.6" customHeight="1">
      <c r="A146" t="s">
        <v>384</v>
      </c>
      <c r="B146" t="s">
        <v>1383</v>
      </c>
      <c r="C146" t="s">
        <v>1577</v>
      </c>
      <c r="D146" t="s">
        <v>1572</v>
      </c>
      <c r="E146" t="s">
        <v>14</v>
      </c>
      <c r="F146" t="s">
        <v>389</v>
      </c>
      <c r="G146" t="s">
        <v>361</v>
      </c>
      <c r="H146" t="s">
        <v>17</v>
      </c>
      <c r="I146" t="s">
        <v>367</v>
      </c>
      <c r="J146" t="s">
        <v>19</v>
      </c>
      <c r="K146" t="s">
        <v>20</v>
      </c>
      <c r="L146" t="s">
        <v>26</v>
      </c>
      <c r="N146" t="s">
        <v>360</v>
      </c>
      <c r="O146" t="str">
        <f>VLOOKUP(Table2[[#This Row],[newTemplate]],[1]templates!$A:$G,6,FALSE)</f>
        <v>ColdFusion</v>
      </c>
      <c r="P146" t="s">
        <v>2244</v>
      </c>
      <c r="Q146">
        <v>20</v>
      </c>
      <c r="R146">
        <v>400</v>
      </c>
      <c r="S146">
        <f t="shared" si="2"/>
        <v>24</v>
      </c>
    </row>
    <row r="147" spans="1:19" ht="15.6" customHeight="1">
      <c r="A147" t="s">
        <v>385</v>
      </c>
      <c r="B147" t="s">
        <v>1383</v>
      </c>
      <c r="C147" t="s">
        <v>1577</v>
      </c>
      <c r="D147" t="s">
        <v>1572</v>
      </c>
      <c r="E147" t="s">
        <v>14</v>
      </c>
      <c r="F147" t="s">
        <v>389</v>
      </c>
      <c r="G147" t="s">
        <v>361</v>
      </c>
      <c r="H147" t="s">
        <v>17</v>
      </c>
      <c r="I147" t="s">
        <v>367</v>
      </c>
      <c r="J147" t="s">
        <v>19</v>
      </c>
      <c r="K147" t="s">
        <v>20</v>
      </c>
      <c r="L147" t="s">
        <v>26</v>
      </c>
      <c r="N147" t="s">
        <v>360</v>
      </c>
      <c r="O147" t="str">
        <f>VLOOKUP(Table2[[#This Row],[newTemplate]],[1]templates!$A:$G,6,FALSE)</f>
        <v>ColdFusion</v>
      </c>
      <c r="P147" t="s">
        <v>2244</v>
      </c>
      <c r="Q147">
        <v>20</v>
      </c>
      <c r="R147">
        <v>400</v>
      </c>
      <c r="S147">
        <f t="shared" si="2"/>
        <v>24</v>
      </c>
    </row>
    <row r="148" spans="1:19" ht="15.6" customHeight="1">
      <c r="A148" t="s">
        <v>386</v>
      </c>
      <c r="B148" t="s">
        <v>1383</v>
      </c>
      <c r="C148" t="s">
        <v>1577</v>
      </c>
      <c r="D148" t="s">
        <v>1572</v>
      </c>
      <c r="E148" t="s">
        <v>14</v>
      </c>
      <c r="F148" t="s">
        <v>389</v>
      </c>
      <c r="G148" t="s">
        <v>361</v>
      </c>
      <c r="H148" t="s">
        <v>17</v>
      </c>
      <c r="I148" t="s">
        <v>367</v>
      </c>
      <c r="J148" t="s">
        <v>19</v>
      </c>
      <c r="K148" t="s">
        <v>20</v>
      </c>
      <c r="L148" t="s">
        <v>26</v>
      </c>
      <c r="N148" t="s">
        <v>360</v>
      </c>
      <c r="O148" t="str">
        <f>VLOOKUP(Table2[[#This Row],[newTemplate]],[1]templates!$A:$G,6,FALSE)</f>
        <v>ColdFusion</v>
      </c>
      <c r="P148" t="s">
        <v>2244</v>
      </c>
      <c r="Q148">
        <v>20</v>
      </c>
      <c r="R148">
        <v>400</v>
      </c>
      <c r="S148">
        <f t="shared" si="2"/>
        <v>24</v>
      </c>
    </row>
    <row r="149" spans="1:19" ht="15.6" customHeight="1">
      <c r="A149" t="s">
        <v>387</v>
      </c>
      <c r="B149" t="s">
        <v>1383</v>
      </c>
      <c r="C149" t="s">
        <v>1577</v>
      </c>
      <c r="D149" t="s">
        <v>1572</v>
      </c>
      <c r="E149" t="s">
        <v>14</v>
      </c>
      <c r="F149" t="s">
        <v>389</v>
      </c>
      <c r="G149" t="s">
        <v>361</v>
      </c>
      <c r="H149" t="s">
        <v>17</v>
      </c>
      <c r="I149" t="s">
        <v>367</v>
      </c>
      <c r="J149" t="s">
        <v>19</v>
      </c>
      <c r="K149" t="s">
        <v>20</v>
      </c>
      <c r="L149" t="s">
        <v>26</v>
      </c>
      <c r="N149" t="s">
        <v>360</v>
      </c>
      <c r="O149" t="str">
        <f>VLOOKUP(Table2[[#This Row],[newTemplate]],[1]templates!$A:$G,6,FALSE)</f>
        <v>ColdFusion</v>
      </c>
      <c r="P149" t="s">
        <v>2244</v>
      </c>
      <c r="Q149">
        <v>20</v>
      </c>
      <c r="R149">
        <v>400</v>
      </c>
      <c r="S149">
        <f t="shared" si="2"/>
        <v>24</v>
      </c>
    </row>
    <row r="150" spans="1:19" ht="15.6" customHeight="1">
      <c r="A150" t="s">
        <v>388</v>
      </c>
      <c r="B150" t="s">
        <v>1383</v>
      </c>
      <c r="C150" t="s">
        <v>1577</v>
      </c>
      <c r="D150" t="s">
        <v>1572</v>
      </c>
      <c r="E150" t="s">
        <v>14</v>
      </c>
      <c r="F150" t="s">
        <v>389</v>
      </c>
      <c r="G150" t="s">
        <v>361</v>
      </c>
      <c r="H150" t="s">
        <v>17</v>
      </c>
      <c r="I150" t="s">
        <v>367</v>
      </c>
      <c r="J150" t="s">
        <v>19</v>
      </c>
      <c r="K150" t="s">
        <v>20</v>
      </c>
      <c r="L150" t="s">
        <v>26</v>
      </c>
      <c r="N150" t="s">
        <v>360</v>
      </c>
      <c r="O150" t="str">
        <f>VLOOKUP(Table2[[#This Row],[newTemplate]],[1]templates!$A:$G,6,FALSE)</f>
        <v>ColdFusion</v>
      </c>
      <c r="P150" t="s">
        <v>2244</v>
      </c>
      <c r="Q150">
        <v>20</v>
      </c>
      <c r="R150">
        <v>400</v>
      </c>
      <c r="S150">
        <f t="shared" si="2"/>
        <v>24</v>
      </c>
    </row>
    <row r="151" spans="1:19" ht="15.6" customHeight="1">
      <c r="A151" s="12" t="s">
        <v>2287</v>
      </c>
      <c r="B151" t="s">
        <v>1383</v>
      </c>
      <c r="E151" t="s">
        <v>14</v>
      </c>
      <c r="F151" t="s">
        <v>389</v>
      </c>
      <c r="H151" t="s">
        <v>17</v>
      </c>
      <c r="I151" s="13" t="s">
        <v>2316</v>
      </c>
      <c r="J151">
        <v>1.1000000000000001</v>
      </c>
      <c r="K151" t="s">
        <v>20</v>
      </c>
      <c r="N151" s="13" t="s">
        <v>360</v>
      </c>
      <c r="O151" s="11" t="str">
        <f>VLOOKUP(Table2[[#This Row],[newTemplate]],[1]templates!$A:$G,6,FALSE)</f>
        <v>ColdFusion</v>
      </c>
      <c r="S151">
        <f t="shared" si="2"/>
        <v>24</v>
      </c>
    </row>
    <row r="152" spans="1:19" ht="15.6" customHeight="1">
      <c r="A152" s="12" t="s">
        <v>2288</v>
      </c>
      <c r="B152" t="s">
        <v>1383</v>
      </c>
      <c r="E152" t="s">
        <v>14</v>
      </c>
      <c r="F152" t="s">
        <v>389</v>
      </c>
      <c r="H152" t="s">
        <v>17</v>
      </c>
      <c r="I152" s="13" t="s">
        <v>2316</v>
      </c>
      <c r="J152">
        <v>1.1000000000000001</v>
      </c>
      <c r="K152" t="s">
        <v>20</v>
      </c>
      <c r="N152" s="13" t="s">
        <v>360</v>
      </c>
      <c r="O152" s="11" t="str">
        <f>VLOOKUP(Table2[[#This Row],[newTemplate]],[1]templates!$A:$G,6,FALSE)</f>
        <v>ColdFusion</v>
      </c>
      <c r="P152" t="s">
        <v>2244</v>
      </c>
      <c r="Q152">
        <v>20</v>
      </c>
      <c r="R152">
        <v>400</v>
      </c>
      <c r="S152">
        <f t="shared" si="2"/>
        <v>24</v>
      </c>
    </row>
    <row r="153" spans="1:19" ht="15.6" customHeight="1">
      <c r="A153" s="12" t="s">
        <v>2289</v>
      </c>
      <c r="B153" t="s">
        <v>1383</v>
      </c>
      <c r="E153" t="s">
        <v>14</v>
      </c>
      <c r="F153" t="s">
        <v>389</v>
      </c>
      <c r="H153" t="s">
        <v>17</v>
      </c>
      <c r="I153" s="13" t="s">
        <v>2316</v>
      </c>
      <c r="J153">
        <v>1.1000000000000001</v>
      </c>
      <c r="K153" t="s">
        <v>20</v>
      </c>
      <c r="N153" s="13" t="s">
        <v>360</v>
      </c>
      <c r="O153" s="11" t="str">
        <f>VLOOKUP(Table2[[#This Row],[newTemplate]],[1]templates!$A:$G,6,FALSE)</f>
        <v>ColdFusion</v>
      </c>
      <c r="P153" t="s">
        <v>2244</v>
      </c>
      <c r="Q153">
        <v>20</v>
      </c>
      <c r="R153">
        <v>400</v>
      </c>
      <c r="S153">
        <f t="shared" si="2"/>
        <v>24</v>
      </c>
    </row>
    <row r="154" spans="1:19" ht="15.6" customHeight="1">
      <c r="A154" s="12" t="s">
        <v>2290</v>
      </c>
      <c r="B154" t="s">
        <v>1383</v>
      </c>
      <c r="E154" t="s">
        <v>14</v>
      </c>
      <c r="F154" t="s">
        <v>389</v>
      </c>
      <c r="H154" t="s">
        <v>17</v>
      </c>
      <c r="I154" s="13" t="s">
        <v>2316</v>
      </c>
      <c r="J154">
        <v>1.1000000000000001</v>
      </c>
      <c r="K154" t="s">
        <v>20</v>
      </c>
      <c r="N154" s="13" t="s">
        <v>360</v>
      </c>
      <c r="O154" s="11" t="str">
        <f>VLOOKUP(Table2[[#This Row],[newTemplate]],[1]templates!$A:$G,6,FALSE)</f>
        <v>ColdFusion</v>
      </c>
      <c r="P154" t="s">
        <v>2244</v>
      </c>
      <c r="Q154">
        <v>20</v>
      </c>
      <c r="R154">
        <v>400</v>
      </c>
      <c r="S154">
        <f t="shared" si="2"/>
        <v>24</v>
      </c>
    </row>
    <row r="155" spans="1:19" ht="15.6" customHeight="1">
      <c r="A155" s="12" t="s">
        <v>2291</v>
      </c>
      <c r="B155" t="s">
        <v>1383</v>
      </c>
      <c r="E155" t="s">
        <v>14</v>
      </c>
      <c r="F155" t="s">
        <v>389</v>
      </c>
      <c r="H155" t="s">
        <v>17</v>
      </c>
      <c r="I155" s="13" t="s">
        <v>2316</v>
      </c>
      <c r="J155">
        <v>1.1000000000000001</v>
      </c>
      <c r="K155" t="s">
        <v>20</v>
      </c>
      <c r="N155" s="13" t="s">
        <v>360</v>
      </c>
      <c r="O155" s="11" t="str">
        <f>VLOOKUP(Table2[[#This Row],[newTemplate]],[1]templates!$A:$G,6,FALSE)</f>
        <v>ColdFusion</v>
      </c>
      <c r="P155" t="s">
        <v>2244</v>
      </c>
      <c r="Q155">
        <v>20</v>
      </c>
      <c r="R155">
        <v>400</v>
      </c>
      <c r="S155">
        <f t="shared" si="2"/>
        <v>24</v>
      </c>
    </row>
    <row r="156" spans="1:19" ht="15.6" customHeight="1">
      <c r="A156" s="12" t="s">
        <v>2292</v>
      </c>
      <c r="B156" t="s">
        <v>1383</v>
      </c>
      <c r="E156" t="s">
        <v>14</v>
      </c>
      <c r="F156" t="s">
        <v>389</v>
      </c>
      <c r="H156" t="s">
        <v>17</v>
      </c>
      <c r="I156" s="13" t="s">
        <v>2316</v>
      </c>
      <c r="J156">
        <v>1.1000000000000001</v>
      </c>
      <c r="K156" t="s">
        <v>20</v>
      </c>
      <c r="N156" s="13" t="s">
        <v>360</v>
      </c>
      <c r="O156" s="11" t="str">
        <f>VLOOKUP(Table2[[#This Row],[newTemplate]],[1]templates!$A:$G,6,FALSE)</f>
        <v>ColdFusion</v>
      </c>
      <c r="P156" t="s">
        <v>2244</v>
      </c>
      <c r="Q156">
        <v>20</v>
      </c>
      <c r="R156">
        <v>400</v>
      </c>
      <c r="S156">
        <f t="shared" si="2"/>
        <v>24</v>
      </c>
    </row>
    <row r="157" spans="1:19" ht="15.6" customHeight="1">
      <c r="A157" s="12" t="s">
        <v>2293</v>
      </c>
      <c r="B157" t="s">
        <v>1383</v>
      </c>
      <c r="E157" t="s">
        <v>14</v>
      </c>
      <c r="F157" t="s">
        <v>389</v>
      </c>
      <c r="H157" t="s">
        <v>17</v>
      </c>
      <c r="I157" s="13" t="s">
        <v>2316</v>
      </c>
      <c r="J157">
        <v>1.1000000000000001</v>
      </c>
      <c r="K157" t="s">
        <v>20</v>
      </c>
      <c r="N157" s="13" t="s">
        <v>360</v>
      </c>
      <c r="O157" s="11" t="str">
        <f>VLOOKUP(Table2[[#This Row],[newTemplate]],[1]templates!$A:$G,6,FALSE)</f>
        <v>ColdFusion</v>
      </c>
      <c r="P157" t="s">
        <v>2244</v>
      </c>
      <c r="Q157">
        <v>20</v>
      </c>
      <c r="R157">
        <v>400</v>
      </c>
      <c r="S157">
        <f t="shared" si="2"/>
        <v>24</v>
      </c>
    </row>
    <row r="158" spans="1:19" ht="15.6" customHeight="1">
      <c r="A158" s="12" t="s">
        <v>2294</v>
      </c>
      <c r="B158" t="s">
        <v>1383</v>
      </c>
      <c r="E158" t="s">
        <v>14</v>
      </c>
      <c r="F158" t="s">
        <v>389</v>
      </c>
      <c r="H158" t="s">
        <v>17</v>
      </c>
      <c r="I158" s="13" t="s">
        <v>2316</v>
      </c>
      <c r="J158">
        <v>1.1000000000000001</v>
      </c>
      <c r="K158" t="s">
        <v>20</v>
      </c>
      <c r="N158" s="13" t="s">
        <v>360</v>
      </c>
      <c r="O158" s="11" t="str">
        <f>VLOOKUP(Table2[[#This Row],[newTemplate]],[1]templates!$A:$G,6,FALSE)</f>
        <v>ColdFusion</v>
      </c>
      <c r="P158" t="s">
        <v>2244</v>
      </c>
      <c r="Q158">
        <v>20</v>
      </c>
      <c r="R158">
        <v>400</v>
      </c>
      <c r="S158">
        <f t="shared" si="2"/>
        <v>24</v>
      </c>
    </row>
    <row r="159" spans="1:19" ht="15.6" customHeight="1">
      <c r="A159" s="12" t="s">
        <v>2295</v>
      </c>
      <c r="B159" t="s">
        <v>1383</v>
      </c>
      <c r="E159" t="s">
        <v>14</v>
      </c>
      <c r="F159" t="s">
        <v>389</v>
      </c>
      <c r="H159" t="s">
        <v>17</v>
      </c>
      <c r="I159" s="13" t="s">
        <v>2316</v>
      </c>
      <c r="J159">
        <v>1.1000000000000001</v>
      </c>
      <c r="K159" t="s">
        <v>20</v>
      </c>
      <c r="N159" s="13" t="s">
        <v>360</v>
      </c>
      <c r="O159" s="11" t="str">
        <f>VLOOKUP(Table2[[#This Row],[newTemplate]],[1]templates!$A:$G,6,FALSE)</f>
        <v>ColdFusion</v>
      </c>
      <c r="P159" t="s">
        <v>2244</v>
      </c>
      <c r="Q159">
        <v>20</v>
      </c>
      <c r="R159">
        <v>400</v>
      </c>
      <c r="S159">
        <f t="shared" si="2"/>
        <v>24</v>
      </c>
    </row>
    <row r="160" spans="1:19" ht="15.6" customHeight="1">
      <c r="A160" s="12" t="s">
        <v>2296</v>
      </c>
      <c r="B160" t="s">
        <v>1383</v>
      </c>
      <c r="E160" t="s">
        <v>14</v>
      </c>
      <c r="F160" t="s">
        <v>389</v>
      </c>
      <c r="H160" t="s">
        <v>17</v>
      </c>
      <c r="I160" s="13" t="s">
        <v>2316</v>
      </c>
      <c r="J160">
        <v>1.1000000000000001</v>
      </c>
      <c r="K160" t="s">
        <v>20</v>
      </c>
      <c r="N160" s="13" t="s">
        <v>360</v>
      </c>
      <c r="O160" s="11" t="str">
        <f>VLOOKUP(Table2[[#This Row],[newTemplate]],[1]templates!$A:$G,6,FALSE)</f>
        <v>ColdFusion</v>
      </c>
      <c r="P160" t="s">
        <v>2244</v>
      </c>
      <c r="Q160">
        <v>20</v>
      </c>
      <c r="R160">
        <v>400</v>
      </c>
      <c r="S160">
        <f t="shared" si="2"/>
        <v>24</v>
      </c>
    </row>
    <row r="161" spans="1:19" ht="15.6" customHeight="1">
      <c r="A161" s="12" t="s">
        <v>2297</v>
      </c>
      <c r="B161" t="s">
        <v>1383</v>
      </c>
      <c r="E161" t="s">
        <v>14</v>
      </c>
      <c r="F161" t="s">
        <v>389</v>
      </c>
      <c r="H161" t="s">
        <v>17</v>
      </c>
      <c r="I161" s="13" t="s">
        <v>2316</v>
      </c>
      <c r="J161">
        <v>1.1000000000000001</v>
      </c>
      <c r="K161" t="s">
        <v>20</v>
      </c>
      <c r="N161" s="13" t="s">
        <v>360</v>
      </c>
      <c r="O161" s="11" t="str">
        <f>VLOOKUP(Table2[[#This Row],[newTemplate]],[1]templates!$A:$G,6,FALSE)</f>
        <v>ColdFusion</v>
      </c>
      <c r="P161" t="s">
        <v>2244</v>
      </c>
      <c r="Q161">
        <v>20</v>
      </c>
      <c r="R161">
        <v>400</v>
      </c>
      <c r="S161">
        <f t="shared" si="2"/>
        <v>24</v>
      </c>
    </row>
    <row r="162" spans="1:19" ht="15.6" customHeight="1">
      <c r="A162" s="12" t="s">
        <v>2298</v>
      </c>
      <c r="B162" t="s">
        <v>1383</v>
      </c>
      <c r="E162" t="s">
        <v>14</v>
      </c>
      <c r="F162" t="s">
        <v>389</v>
      </c>
      <c r="H162" t="s">
        <v>17</v>
      </c>
      <c r="I162" s="13" t="s">
        <v>2316</v>
      </c>
      <c r="J162">
        <v>1.1000000000000001</v>
      </c>
      <c r="K162" t="s">
        <v>20</v>
      </c>
      <c r="N162" s="13" t="s">
        <v>360</v>
      </c>
      <c r="O162" s="11" t="str">
        <f>VLOOKUP(Table2[[#This Row],[newTemplate]],[1]templates!$A:$G,6,FALSE)</f>
        <v>ColdFusion</v>
      </c>
      <c r="P162" t="s">
        <v>2244</v>
      </c>
      <c r="Q162">
        <v>20</v>
      </c>
      <c r="R162">
        <v>400</v>
      </c>
      <c r="S162">
        <f t="shared" si="2"/>
        <v>24</v>
      </c>
    </row>
    <row r="163" spans="1:19" ht="15.6" customHeight="1">
      <c r="A163" s="12" t="s">
        <v>2299</v>
      </c>
      <c r="B163" t="s">
        <v>1383</v>
      </c>
      <c r="E163" t="s">
        <v>14</v>
      </c>
      <c r="F163" t="s">
        <v>389</v>
      </c>
      <c r="H163" t="s">
        <v>17</v>
      </c>
      <c r="I163" s="13" t="s">
        <v>2316</v>
      </c>
      <c r="J163">
        <v>1.1000000000000001</v>
      </c>
      <c r="K163" t="s">
        <v>20</v>
      </c>
      <c r="N163" s="13" t="s">
        <v>360</v>
      </c>
      <c r="O163" s="11" t="str">
        <f>VLOOKUP(Table2[[#This Row],[newTemplate]],[1]templates!$A:$G,6,FALSE)</f>
        <v>ColdFusion</v>
      </c>
      <c r="P163" t="s">
        <v>2244</v>
      </c>
      <c r="Q163">
        <v>20</v>
      </c>
      <c r="R163">
        <v>400</v>
      </c>
      <c r="S163">
        <f t="shared" si="2"/>
        <v>24</v>
      </c>
    </row>
    <row r="164" spans="1:19" ht="15.6" customHeight="1">
      <c r="A164" s="12" t="s">
        <v>2300</v>
      </c>
      <c r="B164" t="s">
        <v>1383</v>
      </c>
      <c r="E164" t="s">
        <v>14</v>
      </c>
      <c r="F164" t="s">
        <v>389</v>
      </c>
      <c r="H164" t="s">
        <v>17</v>
      </c>
      <c r="I164" s="13" t="s">
        <v>2316</v>
      </c>
      <c r="J164">
        <v>1.1000000000000001</v>
      </c>
      <c r="K164" t="s">
        <v>20</v>
      </c>
      <c r="N164" s="13" t="s">
        <v>360</v>
      </c>
      <c r="O164" s="11" t="str">
        <f>VLOOKUP(Table2[[#This Row],[newTemplate]],[1]templates!$A:$G,6,FALSE)</f>
        <v>ColdFusion</v>
      </c>
      <c r="P164" t="s">
        <v>2244</v>
      </c>
      <c r="Q164">
        <v>20</v>
      </c>
      <c r="R164">
        <v>400</v>
      </c>
      <c r="S164">
        <f t="shared" si="2"/>
        <v>24</v>
      </c>
    </row>
    <row r="165" spans="1:19" ht="15.6" customHeight="1">
      <c r="A165" s="12" t="s">
        <v>2301</v>
      </c>
      <c r="B165" t="s">
        <v>1383</v>
      </c>
      <c r="E165" t="s">
        <v>14</v>
      </c>
      <c r="F165" t="s">
        <v>389</v>
      </c>
      <c r="H165" t="s">
        <v>17</v>
      </c>
      <c r="I165" s="13" t="s">
        <v>2316</v>
      </c>
      <c r="J165">
        <v>1.1000000000000001</v>
      </c>
      <c r="K165" t="s">
        <v>20</v>
      </c>
      <c r="N165" s="13" t="s">
        <v>360</v>
      </c>
      <c r="O165" s="11" t="str">
        <f>VLOOKUP(Table2[[#This Row],[newTemplate]],[1]templates!$A:$G,6,FALSE)</f>
        <v>ColdFusion</v>
      </c>
      <c r="P165" t="s">
        <v>2244</v>
      </c>
      <c r="Q165">
        <v>20</v>
      </c>
      <c r="R165">
        <v>400</v>
      </c>
      <c r="S165">
        <f t="shared" si="2"/>
        <v>24</v>
      </c>
    </row>
    <row r="166" spans="1:19" ht="15.6" customHeight="1">
      <c r="A166" s="12" t="s">
        <v>2302</v>
      </c>
      <c r="B166" t="s">
        <v>1383</v>
      </c>
      <c r="E166" t="s">
        <v>14</v>
      </c>
      <c r="F166" t="s">
        <v>389</v>
      </c>
      <c r="H166" t="s">
        <v>17</v>
      </c>
      <c r="I166" s="13" t="s">
        <v>2316</v>
      </c>
      <c r="J166">
        <v>1.1000000000000001</v>
      </c>
      <c r="K166" t="s">
        <v>20</v>
      </c>
      <c r="N166" s="13" t="s">
        <v>360</v>
      </c>
      <c r="O166" s="11" t="str">
        <f>VLOOKUP(Table2[[#This Row],[newTemplate]],[1]templates!$A:$G,6,FALSE)</f>
        <v>ColdFusion</v>
      </c>
      <c r="P166" t="s">
        <v>2244</v>
      </c>
      <c r="Q166">
        <v>20</v>
      </c>
      <c r="R166">
        <v>400</v>
      </c>
      <c r="S166">
        <f t="shared" si="2"/>
        <v>24</v>
      </c>
    </row>
    <row r="167" spans="1:19" ht="15.6" customHeight="1">
      <c r="A167" s="12" t="s">
        <v>2303</v>
      </c>
      <c r="B167" t="s">
        <v>1383</v>
      </c>
      <c r="E167" t="s">
        <v>14</v>
      </c>
      <c r="F167" t="s">
        <v>389</v>
      </c>
      <c r="H167" t="s">
        <v>17</v>
      </c>
      <c r="I167" s="13" t="s">
        <v>2316</v>
      </c>
      <c r="J167">
        <v>1.1000000000000001</v>
      </c>
      <c r="K167" t="s">
        <v>20</v>
      </c>
      <c r="N167" s="13" t="s">
        <v>360</v>
      </c>
      <c r="O167" s="11" t="str">
        <f>VLOOKUP(Table2[[#This Row],[newTemplate]],[1]templates!$A:$G,6,FALSE)</f>
        <v>ColdFusion</v>
      </c>
      <c r="P167" t="s">
        <v>2244</v>
      </c>
      <c r="Q167">
        <v>20</v>
      </c>
      <c r="R167">
        <v>400</v>
      </c>
      <c r="S167">
        <f t="shared" si="2"/>
        <v>24</v>
      </c>
    </row>
    <row r="168" spans="1:19" ht="15.6" customHeight="1">
      <c r="A168" s="12" t="s">
        <v>2304</v>
      </c>
      <c r="B168" t="s">
        <v>1383</v>
      </c>
      <c r="E168" t="s">
        <v>14</v>
      </c>
      <c r="F168" t="s">
        <v>389</v>
      </c>
      <c r="H168" t="s">
        <v>17</v>
      </c>
      <c r="I168" s="13" t="s">
        <v>2316</v>
      </c>
      <c r="J168">
        <v>1.1000000000000001</v>
      </c>
      <c r="K168" t="s">
        <v>20</v>
      </c>
      <c r="N168" s="13" t="s">
        <v>360</v>
      </c>
      <c r="O168" s="11" t="str">
        <f>VLOOKUP(Table2[[#This Row],[newTemplate]],[1]templates!$A:$G,6,FALSE)</f>
        <v>ColdFusion</v>
      </c>
      <c r="P168" t="s">
        <v>2244</v>
      </c>
      <c r="Q168">
        <v>20</v>
      </c>
      <c r="R168">
        <v>400</v>
      </c>
      <c r="S168">
        <f t="shared" si="2"/>
        <v>24</v>
      </c>
    </row>
    <row r="169" spans="1:19" ht="15.6" customHeight="1">
      <c r="A169" s="12" t="s">
        <v>2305</v>
      </c>
      <c r="B169" t="s">
        <v>1383</v>
      </c>
      <c r="E169" t="s">
        <v>14</v>
      </c>
      <c r="F169" t="s">
        <v>389</v>
      </c>
      <c r="H169" t="s">
        <v>17</v>
      </c>
      <c r="I169" s="13" t="s">
        <v>2316</v>
      </c>
      <c r="J169">
        <v>1.1000000000000001</v>
      </c>
      <c r="K169" t="s">
        <v>20</v>
      </c>
      <c r="N169" s="13" t="s">
        <v>360</v>
      </c>
      <c r="O169" s="11" t="str">
        <f>VLOOKUP(Table2[[#This Row],[newTemplate]],[1]templates!$A:$G,6,FALSE)</f>
        <v>ColdFusion</v>
      </c>
      <c r="P169" t="s">
        <v>2244</v>
      </c>
      <c r="Q169">
        <v>20</v>
      </c>
      <c r="R169">
        <v>400</v>
      </c>
      <c r="S169">
        <f t="shared" si="2"/>
        <v>24</v>
      </c>
    </row>
    <row r="170" spans="1:19" ht="15.6" customHeight="1">
      <c r="A170" s="12" t="s">
        <v>2306</v>
      </c>
      <c r="B170" t="s">
        <v>1383</v>
      </c>
      <c r="E170" t="s">
        <v>14</v>
      </c>
      <c r="F170" t="s">
        <v>389</v>
      </c>
      <c r="H170" t="s">
        <v>17</v>
      </c>
      <c r="I170" s="13" t="s">
        <v>2316</v>
      </c>
      <c r="J170">
        <v>1.1000000000000001</v>
      </c>
      <c r="K170" t="s">
        <v>20</v>
      </c>
      <c r="N170" s="13" t="s">
        <v>360</v>
      </c>
      <c r="O170" s="11" t="str">
        <f>VLOOKUP(Table2[[#This Row],[newTemplate]],[1]templates!$A:$G,6,FALSE)</f>
        <v>ColdFusion</v>
      </c>
      <c r="P170" t="s">
        <v>2244</v>
      </c>
      <c r="Q170">
        <v>20</v>
      </c>
      <c r="R170">
        <v>400</v>
      </c>
      <c r="S170">
        <f t="shared" si="2"/>
        <v>24</v>
      </c>
    </row>
    <row r="171" spans="1:19" ht="15.6" customHeight="1">
      <c r="A171" s="12" t="s">
        <v>2307</v>
      </c>
      <c r="B171" t="s">
        <v>1383</v>
      </c>
      <c r="E171" t="s">
        <v>14</v>
      </c>
      <c r="F171" t="s">
        <v>389</v>
      </c>
      <c r="H171" t="s">
        <v>17</v>
      </c>
      <c r="I171" s="13" t="s">
        <v>2316</v>
      </c>
      <c r="J171">
        <v>1.1000000000000001</v>
      </c>
      <c r="K171" t="s">
        <v>20</v>
      </c>
      <c r="N171" s="13" t="s">
        <v>360</v>
      </c>
      <c r="O171" s="11" t="str">
        <f>VLOOKUP(Table2[[#This Row],[newTemplate]],[1]templates!$A:$G,6,FALSE)</f>
        <v>ColdFusion</v>
      </c>
      <c r="P171" t="s">
        <v>2244</v>
      </c>
      <c r="Q171">
        <v>20</v>
      </c>
      <c r="R171">
        <v>400</v>
      </c>
      <c r="S171">
        <f t="shared" si="2"/>
        <v>24</v>
      </c>
    </row>
    <row r="172" spans="1:19" ht="15.6" customHeight="1">
      <c r="A172" s="12" t="s">
        <v>2308</v>
      </c>
      <c r="B172" t="s">
        <v>1383</v>
      </c>
      <c r="E172" t="s">
        <v>14</v>
      </c>
      <c r="F172" t="s">
        <v>389</v>
      </c>
      <c r="H172" t="s">
        <v>17</v>
      </c>
      <c r="I172" s="13" t="s">
        <v>2316</v>
      </c>
      <c r="J172">
        <v>1.1000000000000001</v>
      </c>
      <c r="K172" t="s">
        <v>20</v>
      </c>
      <c r="N172" s="13" t="s">
        <v>360</v>
      </c>
      <c r="O172" s="11" t="str">
        <f>VLOOKUP(Table2[[#This Row],[newTemplate]],[1]templates!$A:$G,6,FALSE)</f>
        <v>ColdFusion</v>
      </c>
      <c r="P172" t="s">
        <v>2244</v>
      </c>
      <c r="Q172">
        <v>20</v>
      </c>
      <c r="R172">
        <v>400</v>
      </c>
      <c r="S172">
        <f t="shared" si="2"/>
        <v>24</v>
      </c>
    </row>
    <row r="173" spans="1:19" ht="15.6" customHeight="1">
      <c r="A173" s="12" t="s">
        <v>2309</v>
      </c>
      <c r="B173" t="s">
        <v>1383</v>
      </c>
      <c r="E173" t="s">
        <v>14</v>
      </c>
      <c r="F173" t="s">
        <v>389</v>
      </c>
      <c r="H173" t="s">
        <v>17</v>
      </c>
      <c r="I173" s="13" t="s">
        <v>2316</v>
      </c>
      <c r="J173">
        <v>1.1000000000000001</v>
      </c>
      <c r="K173" t="s">
        <v>20</v>
      </c>
      <c r="N173" s="13" t="s">
        <v>360</v>
      </c>
      <c r="O173" s="11" t="str">
        <f>VLOOKUP(Table2[[#This Row],[newTemplate]],[1]templates!$A:$G,6,FALSE)</f>
        <v>ColdFusion</v>
      </c>
      <c r="P173" t="s">
        <v>2244</v>
      </c>
      <c r="Q173">
        <v>20</v>
      </c>
      <c r="R173">
        <v>400</v>
      </c>
      <c r="S173">
        <f t="shared" si="2"/>
        <v>24</v>
      </c>
    </row>
    <row r="174" spans="1:19" ht="15.6" customHeight="1">
      <c r="A174" s="12" t="s">
        <v>2310</v>
      </c>
      <c r="B174" t="s">
        <v>1383</v>
      </c>
      <c r="E174" t="s">
        <v>14</v>
      </c>
      <c r="F174" t="s">
        <v>389</v>
      </c>
      <c r="H174" t="s">
        <v>17</v>
      </c>
      <c r="I174" s="13" t="s">
        <v>2316</v>
      </c>
      <c r="J174">
        <v>1.1000000000000001</v>
      </c>
      <c r="K174" t="s">
        <v>20</v>
      </c>
      <c r="N174" s="13" t="s">
        <v>360</v>
      </c>
      <c r="O174" s="11" t="str">
        <f>VLOOKUP(Table2[[#This Row],[newTemplate]],[1]templates!$A:$G,6,FALSE)</f>
        <v>ColdFusion</v>
      </c>
      <c r="P174" t="s">
        <v>2244</v>
      </c>
      <c r="Q174">
        <v>20</v>
      </c>
      <c r="R174">
        <v>400</v>
      </c>
      <c r="S174">
        <f t="shared" si="2"/>
        <v>24</v>
      </c>
    </row>
    <row r="175" spans="1:19" ht="15.6" customHeight="1">
      <c r="A175" s="12" t="s">
        <v>2311</v>
      </c>
      <c r="B175" t="s">
        <v>1383</v>
      </c>
      <c r="E175" t="s">
        <v>14</v>
      </c>
      <c r="F175" t="s">
        <v>389</v>
      </c>
      <c r="H175" t="s">
        <v>17</v>
      </c>
      <c r="I175" s="13" t="s">
        <v>2316</v>
      </c>
      <c r="J175">
        <v>1.1000000000000001</v>
      </c>
      <c r="K175" t="s">
        <v>20</v>
      </c>
      <c r="N175" s="13" t="s">
        <v>360</v>
      </c>
      <c r="O175" s="11" t="str">
        <f>VLOOKUP(Table2[[#This Row],[newTemplate]],[1]templates!$A:$G,6,FALSE)</f>
        <v>ColdFusion</v>
      </c>
      <c r="P175" t="s">
        <v>2244</v>
      </c>
      <c r="Q175">
        <v>20</v>
      </c>
      <c r="R175">
        <v>400</v>
      </c>
      <c r="S175">
        <f t="shared" si="2"/>
        <v>24</v>
      </c>
    </row>
    <row r="176" spans="1:19" ht="15.6" customHeight="1">
      <c r="A176" s="12" t="s">
        <v>2312</v>
      </c>
      <c r="B176" t="s">
        <v>1383</v>
      </c>
      <c r="E176" t="s">
        <v>14</v>
      </c>
      <c r="F176" t="s">
        <v>389</v>
      </c>
      <c r="H176" t="s">
        <v>17</v>
      </c>
      <c r="I176" s="13" t="s">
        <v>2316</v>
      </c>
      <c r="J176">
        <v>1.1000000000000001</v>
      </c>
      <c r="K176" t="s">
        <v>20</v>
      </c>
      <c r="N176" s="13" t="s">
        <v>360</v>
      </c>
      <c r="O176" s="11" t="str">
        <f>VLOOKUP(Table2[[#This Row],[newTemplate]],[1]templates!$A:$G,6,FALSE)</f>
        <v>ColdFusion</v>
      </c>
      <c r="P176" t="s">
        <v>2244</v>
      </c>
      <c r="Q176">
        <v>20</v>
      </c>
      <c r="R176">
        <v>400</v>
      </c>
      <c r="S176">
        <f t="shared" si="2"/>
        <v>24</v>
      </c>
    </row>
    <row r="177" spans="1:19" ht="15.6" customHeight="1">
      <c r="A177" s="12" t="s">
        <v>2313</v>
      </c>
      <c r="B177" t="s">
        <v>1383</v>
      </c>
      <c r="E177" t="s">
        <v>14</v>
      </c>
      <c r="F177" t="s">
        <v>389</v>
      </c>
      <c r="H177" t="s">
        <v>17</v>
      </c>
      <c r="I177" s="13" t="s">
        <v>2316</v>
      </c>
      <c r="J177">
        <v>1.1000000000000001</v>
      </c>
      <c r="K177" t="s">
        <v>20</v>
      </c>
      <c r="N177" s="13" t="s">
        <v>360</v>
      </c>
      <c r="O177" s="11" t="str">
        <f>VLOOKUP(Table2[[#This Row],[newTemplate]],[1]templates!$A:$G,6,FALSE)</f>
        <v>ColdFusion</v>
      </c>
      <c r="P177" t="s">
        <v>2244</v>
      </c>
      <c r="Q177">
        <v>20</v>
      </c>
      <c r="R177">
        <v>400</v>
      </c>
      <c r="S177">
        <f t="shared" si="2"/>
        <v>24</v>
      </c>
    </row>
    <row r="178" spans="1:19" ht="15.6" customHeight="1">
      <c r="A178" s="12" t="s">
        <v>2314</v>
      </c>
      <c r="B178" t="s">
        <v>1383</v>
      </c>
      <c r="E178" t="s">
        <v>14</v>
      </c>
      <c r="F178" t="s">
        <v>389</v>
      </c>
      <c r="H178" t="s">
        <v>17</v>
      </c>
      <c r="I178" s="13" t="s">
        <v>2316</v>
      </c>
      <c r="J178">
        <v>1.1000000000000001</v>
      </c>
      <c r="K178" t="s">
        <v>20</v>
      </c>
      <c r="N178" s="13" t="s">
        <v>360</v>
      </c>
      <c r="O178" s="11" t="str">
        <f>VLOOKUP(Table2[[#This Row],[newTemplate]],[1]templates!$A:$G,6,FALSE)</f>
        <v>ColdFusion</v>
      </c>
      <c r="P178" t="s">
        <v>2244</v>
      </c>
      <c r="Q178">
        <v>20</v>
      </c>
      <c r="R178">
        <v>400</v>
      </c>
      <c r="S178">
        <f t="shared" si="2"/>
        <v>24</v>
      </c>
    </row>
    <row r="179" spans="1:19" ht="15.6" customHeight="1">
      <c r="A179" t="s">
        <v>2315</v>
      </c>
      <c r="B179" t="s">
        <v>1383</v>
      </c>
      <c r="E179" t="s">
        <v>14</v>
      </c>
      <c r="F179" t="s">
        <v>389</v>
      </c>
      <c r="H179" t="s">
        <v>17</v>
      </c>
      <c r="I179" s="13" t="s">
        <v>2316</v>
      </c>
      <c r="J179">
        <v>1.1000000000000001</v>
      </c>
      <c r="K179" t="s">
        <v>20</v>
      </c>
      <c r="N179" s="13" t="s">
        <v>360</v>
      </c>
      <c r="O179" s="11" t="str">
        <f>VLOOKUP(Table2[[#This Row],[newTemplate]],[1]templates!$A:$G,6,FALSE)</f>
        <v>ColdFusion</v>
      </c>
      <c r="P179" t="s">
        <v>2244</v>
      </c>
      <c r="Q179">
        <v>20</v>
      </c>
      <c r="R179">
        <v>400</v>
      </c>
      <c r="S179">
        <f t="shared" si="2"/>
        <v>24</v>
      </c>
    </row>
    <row r="180" spans="1:19" ht="15.6" customHeight="1">
      <c r="A180" t="s">
        <v>2329</v>
      </c>
      <c r="B180" t="s">
        <v>1383</v>
      </c>
      <c r="E180" t="s">
        <v>14</v>
      </c>
      <c r="F180" t="s">
        <v>389</v>
      </c>
      <c r="H180" t="s">
        <v>17</v>
      </c>
      <c r="I180" s="13" t="s">
        <v>2316</v>
      </c>
      <c r="J180">
        <v>1.1000000000000001</v>
      </c>
      <c r="K180" t="s">
        <v>20</v>
      </c>
      <c r="N180" s="13" t="s">
        <v>360</v>
      </c>
      <c r="O180" s="11" t="str">
        <f>VLOOKUP(Table2[[#This Row],[newTemplate]],[1]templates!$A:$G,6,FALSE)</f>
        <v>ColdFusion</v>
      </c>
      <c r="P180" t="s">
        <v>2244</v>
      </c>
      <c r="Q180">
        <v>20</v>
      </c>
      <c r="R180">
        <v>400</v>
      </c>
      <c r="S180">
        <f t="shared" si="2"/>
        <v>24</v>
      </c>
    </row>
    <row r="181" spans="1:19" ht="15.6" customHeight="1">
      <c r="A181" t="s">
        <v>2328</v>
      </c>
      <c r="B181" t="s">
        <v>1383</v>
      </c>
      <c r="E181" t="s">
        <v>14</v>
      </c>
      <c r="F181" t="s">
        <v>389</v>
      </c>
      <c r="H181" t="s">
        <v>17</v>
      </c>
      <c r="I181" s="13" t="s">
        <v>2316</v>
      </c>
      <c r="J181">
        <v>1.1000000000000001</v>
      </c>
      <c r="K181" t="s">
        <v>20</v>
      </c>
      <c r="N181" s="13" t="s">
        <v>360</v>
      </c>
      <c r="O181" s="11" t="str">
        <f>VLOOKUP(Table2[[#This Row],[newTemplate]],[1]templates!$A:$G,6,FALSE)</f>
        <v>ColdFusion</v>
      </c>
      <c r="P181" t="s">
        <v>2244</v>
      </c>
      <c r="Q181">
        <v>20</v>
      </c>
      <c r="R181">
        <v>400</v>
      </c>
      <c r="S181">
        <f>IF(N181=N179,S179,S179+1)</f>
        <v>24</v>
      </c>
    </row>
    <row r="182" spans="1:19" ht="15.6" customHeight="1">
      <c r="A182" t="s">
        <v>985</v>
      </c>
      <c r="B182" t="s">
        <v>1311</v>
      </c>
      <c r="C182" t="s">
        <v>1037</v>
      </c>
      <c r="D182" t="s">
        <v>1584</v>
      </c>
      <c r="E182" t="s">
        <v>986</v>
      </c>
      <c r="F182" t="s">
        <v>985</v>
      </c>
      <c r="G182" t="s">
        <v>985</v>
      </c>
      <c r="H182" t="s">
        <v>987</v>
      </c>
      <c r="I182" t="s">
        <v>1038</v>
      </c>
      <c r="J182" t="s">
        <v>19</v>
      </c>
      <c r="K182" t="s">
        <v>20</v>
      </c>
      <c r="L182" t="s">
        <v>38</v>
      </c>
      <c r="N182" t="s">
        <v>360</v>
      </c>
      <c r="O182" t="str">
        <f>VLOOKUP(Table2[[#This Row],[newTemplate]],[1]templates!$A:$G,6,FALSE)</f>
        <v>ColdFusion</v>
      </c>
      <c r="P182" t="s">
        <v>2242</v>
      </c>
      <c r="Q182">
        <v>30</v>
      </c>
      <c r="R182">
        <v>100</v>
      </c>
      <c r="S182">
        <f>IF(N182=N179,S179,S179+1)</f>
        <v>24</v>
      </c>
    </row>
    <row r="183" spans="1:19" ht="15.6" customHeight="1">
      <c r="B183" t="s">
        <v>2164</v>
      </c>
      <c r="C183" t="s">
        <v>1949</v>
      </c>
      <c r="D183" t="s">
        <v>1949</v>
      </c>
      <c r="E183" t="s">
        <v>986</v>
      </c>
      <c r="H183" t="s">
        <v>987</v>
      </c>
      <c r="I183" t="s">
        <v>2052</v>
      </c>
      <c r="J183" t="s">
        <v>19</v>
      </c>
      <c r="K183" t="s">
        <v>2124</v>
      </c>
      <c r="L183" t="s">
        <v>2124</v>
      </c>
      <c r="N183" t="s">
        <v>360</v>
      </c>
      <c r="O183" t="str">
        <f>VLOOKUP(Table2[[#This Row],[newTemplate]],[1]templates!$A:$G,6,FALSE)</f>
        <v>ColdFusion</v>
      </c>
      <c r="P183" t="s">
        <v>2255</v>
      </c>
      <c r="Q183">
        <v>40</v>
      </c>
      <c r="R183">
        <v>100</v>
      </c>
      <c r="S183">
        <f t="shared" si="2"/>
        <v>24</v>
      </c>
    </row>
    <row r="184" spans="1:19" ht="15.6" customHeight="1">
      <c r="A184" t="s">
        <v>102</v>
      </c>
      <c r="B184" t="s">
        <v>1343</v>
      </c>
      <c r="C184" t="s">
        <v>103</v>
      </c>
      <c r="D184" t="s">
        <v>104</v>
      </c>
      <c r="E184" t="s">
        <v>58</v>
      </c>
      <c r="F184" t="s">
        <v>105</v>
      </c>
      <c r="G184" t="s">
        <v>106</v>
      </c>
      <c r="H184" t="s">
        <v>17</v>
      </c>
      <c r="I184" t="s">
        <v>107</v>
      </c>
      <c r="J184" t="s">
        <v>108</v>
      </c>
      <c r="K184" t="s">
        <v>37</v>
      </c>
      <c r="L184" t="s">
        <v>38</v>
      </c>
      <c r="N184" t="s">
        <v>519</v>
      </c>
      <c r="O184" t="str">
        <f>VLOOKUP(Table2[[#This Row],[newTemplate]],[1]templates!$A:$G,6,FALSE)</f>
        <v>Containers</v>
      </c>
      <c r="P184" t="s">
        <v>2262</v>
      </c>
      <c r="Q184">
        <v>10</v>
      </c>
      <c r="R184">
        <v>100</v>
      </c>
      <c r="S184">
        <f t="shared" si="2"/>
        <v>25</v>
      </c>
    </row>
    <row r="185" spans="1:19" ht="15.6" customHeight="1">
      <c r="A185" t="s">
        <v>109</v>
      </c>
      <c r="B185" t="s">
        <v>1343</v>
      </c>
      <c r="C185" t="s">
        <v>103</v>
      </c>
      <c r="D185" t="s">
        <v>104</v>
      </c>
      <c r="E185" t="s">
        <v>58</v>
      </c>
      <c r="F185" t="s">
        <v>105</v>
      </c>
      <c r="G185" t="s">
        <v>106</v>
      </c>
      <c r="H185" t="s">
        <v>17</v>
      </c>
      <c r="I185" t="s">
        <v>110</v>
      </c>
      <c r="J185" t="s">
        <v>111</v>
      </c>
      <c r="K185" t="s">
        <v>20</v>
      </c>
      <c r="L185" t="s">
        <v>38</v>
      </c>
      <c r="N185" t="s">
        <v>519</v>
      </c>
      <c r="O185" t="str">
        <f>VLOOKUP(Table2[[#This Row],[newTemplate]],[1]templates!$A:$G,6,FALSE)</f>
        <v>Containers</v>
      </c>
      <c r="P185" t="s">
        <v>2262</v>
      </c>
      <c r="Q185">
        <v>10</v>
      </c>
      <c r="R185">
        <v>100</v>
      </c>
      <c r="S185">
        <f t="shared" si="2"/>
        <v>25</v>
      </c>
    </row>
    <row r="186" spans="1:19" ht="15.6" customHeight="1">
      <c r="A186" t="s">
        <v>102</v>
      </c>
      <c r="B186" t="s">
        <v>1343</v>
      </c>
      <c r="C186" t="s">
        <v>103</v>
      </c>
      <c r="D186" t="s">
        <v>104</v>
      </c>
      <c r="E186" t="s">
        <v>58</v>
      </c>
      <c r="F186" t="s">
        <v>305</v>
      </c>
      <c r="G186" t="s">
        <v>306</v>
      </c>
      <c r="H186" t="s">
        <v>17</v>
      </c>
      <c r="I186" t="s">
        <v>107</v>
      </c>
      <c r="J186" t="s">
        <v>108</v>
      </c>
      <c r="K186" t="s">
        <v>37</v>
      </c>
      <c r="L186" t="s">
        <v>38</v>
      </c>
      <c r="N186" t="s">
        <v>519</v>
      </c>
      <c r="O186" t="str">
        <f>VLOOKUP(Table2[[#This Row],[newTemplate]],[1]templates!$A:$G,6,FALSE)</f>
        <v>Containers</v>
      </c>
      <c r="P186" t="s">
        <v>2262</v>
      </c>
      <c r="Q186">
        <v>10</v>
      </c>
      <c r="R186">
        <v>100</v>
      </c>
      <c r="S186">
        <f t="shared" si="2"/>
        <v>25</v>
      </c>
    </row>
    <row r="187" spans="1:19" ht="15.6" customHeight="1">
      <c r="A187" t="s">
        <v>109</v>
      </c>
      <c r="B187" t="s">
        <v>1343</v>
      </c>
      <c r="C187" t="s">
        <v>103</v>
      </c>
      <c r="D187" t="s">
        <v>104</v>
      </c>
      <c r="E187" t="s">
        <v>58</v>
      </c>
      <c r="F187" t="s">
        <v>305</v>
      </c>
      <c r="G187" t="s">
        <v>306</v>
      </c>
      <c r="H187" t="s">
        <v>17</v>
      </c>
      <c r="I187" t="s">
        <v>110</v>
      </c>
      <c r="J187" t="s">
        <v>111</v>
      </c>
      <c r="K187" t="s">
        <v>20</v>
      </c>
      <c r="L187" t="s">
        <v>38</v>
      </c>
      <c r="N187" t="s">
        <v>519</v>
      </c>
      <c r="O187" t="str">
        <f>VLOOKUP(Table2[[#This Row],[newTemplate]],[1]templates!$A:$G,6,FALSE)</f>
        <v>Containers</v>
      </c>
      <c r="P187" t="s">
        <v>2262</v>
      </c>
      <c r="Q187">
        <v>10</v>
      </c>
      <c r="R187">
        <v>100</v>
      </c>
      <c r="S187">
        <f t="shared" si="2"/>
        <v>25</v>
      </c>
    </row>
    <row r="188" spans="1:19" ht="15.6" customHeight="1">
      <c r="A188" t="s">
        <v>109</v>
      </c>
      <c r="B188" t="s">
        <v>1343</v>
      </c>
      <c r="C188" t="s">
        <v>103</v>
      </c>
      <c r="D188" t="s">
        <v>1586</v>
      </c>
      <c r="E188" t="s">
        <v>14</v>
      </c>
      <c r="F188" t="s">
        <v>519</v>
      </c>
      <c r="G188" t="s">
        <v>520</v>
      </c>
      <c r="H188" t="s">
        <v>17</v>
      </c>
      <c r="I188" t="s">
        <v>110</v>
      </c>
      <c r="J188" t="s">
        <v>111</v>
      </c>
      <c r="K188" t="s">
        <v>20</v>
      </c>
      <c r="L188" t="s">
        <v>38</v>
      </c>
      <c r="N188" t="s">
        <v>519</v>
      </c>
      <c r="O188" t="str">
        <f>VLOOKUP(Table2[[#This Row],[newTemplate]],[1]templates!$A:$G,6,FALSE)</f>
        <v>Containers</v>
      </c>
      <c r="P188" t="s">
        <v>2262</v>
      </c>
      <c r="Q188">
        <v>10</v>
      </c>
      <c r="R188">
        <v>100</v>
      </c>
      <c r="S188">
        <f t="shared" si="2"/>
        <v>25</v>
      </c>
    </row>
    <row r="189" spans="1:19" ht="15.6" customHeight="1">
      <c r="A189" t="s">
        <v>109</v>
      </c>
      <c r="B189" t="s">
        <v>1343</v>
      </c>
      <c r="C189" t="s">
        <v>103</v>
      </c>
      <c r="D189" t="s">
        <v>1586</v>
      </c>
      <c r="E189" t="s">
        <v>14</v>
      </c>
      <c r="F189" t="s">
        <v>565</v>
      </c>
      <c r="G189" t="s">
        <v>566</v>
      </c>
      <c r="H189" t="s">
        <v>17</v>
      </c>
      <c r="I189" t="s">
        <v>110</v>
      </c>
      <c r="J189" t="s">
        <v>111</v>
      </c>
      <c r="K189" t="s">
        <v>20</v>
      </c>
      <c r="L189" t="s">
        <v>38</v>
      </c>
      <c r="N189" t="s">
        <v>519</v>
      </c>
      <c r="O189" t="str">
        <f>VLOOKUP(Table2[[#This Row],[newTemplate]],[1]templates!$A:$G,6,FALSE)</f>
        <v>Containers</v>
      </c>
      <c r="P189" t="s">
        <v>2262</v>
      </c>
      <c r="Q189">
        <v>10</v>
      </c>
      <c r="R189">
        <v>100</v>
      </c>
      <c r="S189">
        <f t="shared" si="2"/>
        <v>25</v>
      </c>
    </row>
    <row r="190" spans="1:19" ht="15.6" customHeight="1">
      <c r="A190" t="s">
        <v>109</v>
      </c>
      <c r="B190" t="s">
        <v>1343</v>
      </c>
      <c r="C190" t="s">
        <v>103</v>
      </c>
      <c r="D190" t="s">
        <v>1586</v>
      </c>
      <c r="E190" t="s">
        <v>14</v>
      </c>
      <c r="F190" t="s">
        <v>795</v>
      </c>
      <c r="G190" t="s">
        <v>796</v>
      </c>
      <c r="H190" t="s">
        <v>17</v>
      </c>
      <c r="I190" t="s">
        <v>110</v>
      </c>
      <c r="J190" t="s">
        <v>111</v>
      </c>
      <c r="K190" t="s">
        <v>20</v>
      </c>
      <c r="L190" t="s">
        <v>38</v>
      </c>
      <c r="N190" t="s">
        <v>519</v>
      </c>
      <c r="O190" t="str">
        <f>VLOOKUP(Table2[[#This Row],[newTemplate]],[1]templates!$A:$G,6,FALSE)</f>
        <v>Containers</v>
      </c>
      <c r="P190" t="s">
        <v>2262</v>
      </c>
      <c r="Q190">
        <v>10</v>
      </c>
      <c r="R190">
        <v>100</v>
      </c>
      <c r="S190">
        <f t="shared" si="2"/>
        <v>25</v>
      </c>
    </row>
    <row r="191" spans="1:19" ht="15.6" customHeight="1">
      <c r="A191" t="s">
        <v>102</v>
      </c>
      <c r="B191" t="s">
        <v>1343</v>
      </c>
      <c r="C191" t="s">
        <v>103</v>
      </c>
      <c r="D191" t="s">
        <v>104</v>
      </c>
      <c r="E191" t="s">
        <v>14</v>
      </c>
      <c r="F191" t="s">
        <v>519</v>
      </c>
      <c r="G191" t="s">
        <v>520</v>
      </c>
      <c r="H191" t="s">
        <v>17</v>
      </c>
      <c r="I191" t="s">
        <v>107</v>
      </c>
      <c r="J191" t="s">
        <v>108</v>
      </c>
      <c r="K191" t="s">
        <v>37</v>
      </c>
      <c r="L191" t="s">
        <v>38</v>
      </c>
      <c r="N191" t="s">
        <v>519</v>
      </c>
      <c r="O191" t="str">
        <f>VLOOKUP(Table2[[#This Row],[newTemplate]],[1]templates!$A:$G,6,FALSE)</f>
        <v>Containers</v>
      </c>
      <c r="P191" t="s">
        <v>2262</v>
      </c>
      <c r="Q191">
        <v>10</v>
      </c>
      <c r="R191">
        <v>100</v>
      </c>
      <c r="S191">
        <f t="shared" si="2"/>
        <v>25</v>
      </c>
    </row>
    <row r="192" spans="1:19" ht="15.6" customHeight="1">
      <c r="A192" t="s">
        <v>102</v>
      </c>
      <c r="B192" t="s">
        <v>1343</v>
      </c>
      <c r="C192" t="s">
        <v>103</v>
      </c>
      <c r="D192" t="s">
        <v>104</v>
      </c>
      <c r="E192" t="s">
        <v>14</v>
      </c>
      <c r="F192" t="s">
        <v>565</v>
      </c>
      <c r="G192" t="s">
        <v>566</v>
      </c>
      <c r="H192" t="s">
        <v>17</v>
      </c>
      <c r="I192" t="s">
        <v>107</v>
      </c>
      <c r="J192" t="s">
        <v>108</v>
      </c>
      <c r="K192" t="s">
        <v>37</v>
      </c>
      <c r="L192" t="s">
        <v>38</v>
      </c>
      <c r="N192" t="s">
        <v>519</v>
      </c>
      <c r="O192" t="str">
        <f>VLOOKUP(Table2[[#This Row],[newTemplate]],[1]templates!$A:$G,6,FALSE)</f>
        <v>Containers</v>
      </c>
      <c r="P192" t="s">
        <v>2262</v>
      </c>
      <c r="Q192">
        <v>10</v>
      </c>
      <c r="R192">
        <v>100</v>
      </c>
      <c r="S192">
        <f t="shared" si="2"/>
        <v>25</v>
      </c>
    </row>
    <row r="193" spans="1:19" ht="15.6" customHeight="1">
      <c r="A193" t="s">
        <v>102</v>
      </c>
      <c r="B193" t="s">
        <v>1343</v>
      </c>
      <c r="C193" t="s">
        <v>103</v>
      </c>
      <c r="D193" t="s">
        <v>104</v>
      </c>
      <c r="E193" t="s">
        <v>14</v>
      </c>
      <c r="F193" t="s">
        <v>795</v>
      </c>
      <c r="G193" t="s">
        <v>796</v>
      </c>
      <c r="H193" t="s">
        <v>17</v>
      </c>
      <c r="I193" t="s">
        <v>107</v>
      </c>
      <c r="J193" t="s">
        <v>108</v>
      </c>
      <c r="K193" t="s">
        <v>37</v>
      </c>
      <c r="L193" t="s">
        <v>38</v>
      </c>
      <c r="N193" t="s">
        <v>519</v>
      </c>
      <c r="O193" t="str">
        <f>VLOOKUP(Table2[[#This Row],[newTemplate]],[1]templates!$A:$G,6,FALSE)</f>
        <v>Containers</v>
      </c>
      <c r="P193" t="s">
        <v>2262</v>
      </c>
      <c r="Q193">
        <v>10</v>
      </c>
      <c r="R193">
        <v>100</v>
      </c>
      <c r="S193">
        <f t="shared" si="2"/>
        <v>25</v>
      </c>
    </row>
    <row r="194" spans="1:19" ht="15.6" customHeight="1">
      <c r="A194" t="s">
        <v>102</v>
      </c>
      <c r="B194" t="s">
        <v>1343</v>
      </c>
      <c r="C194" t="s">
        <v>103</v>
      </c>
      <c r="D194" t="s">
        <v>104</v>
      </c>
      <c r="E194" t="s">
        <v>58</v>
      </c>
      <c r="F194" t="s">
        <v>953</v>
      </c>
      <c r="G194" t="s">
        <v>954</v>
      </c>
      <c r="H194" t="s">
        <v>17</v>
      </c>
      <c r="I194" t="s">
        <v>107</v>
      </c>
      <c r="J194" t="s">
        <v>108</v>
      </c>
      <c r="K194" t="s">
        <v>37</v>
      </c>
      <c r="L194" t="s">
        <v>38</v>
      </c>
      <c r="N194" t="s">
        <v>519</v>
      </c>
      <c r="O194" t="str">
        <f>VLOOKUP(Table2[[#This Row],[newTemplate]],[1]templates!$A:$G,6,FALSE)</f>
        <v>Containers</v>
      </c>
      <c r="P194" t="s">
        <v>2262</v>
      </c>
      <c r="Q194">
        <v>10</v>
      </c>
      <c r="R194">
        <v>100</v>
      </c>
      <c r="S194">
        <f t="shared" si="2"/>
        <v>25</v>
      </c>
    </row>
    <row r="195" spans="1:19" ht="15.6" customHeight="1">
      <c r="A195" t="s">
        <v>109</v>
      </c>
      <c r="B195" t="s">
        <v>1343</v>
      </c>
      <c r="C195" t="s">
        <v>103</v>
      </c>
      <c r="D195" t="s">
        <v>104</v>
      </c>
      <c r="E195" t="s">
        <v>58</v>
      </c>
      <c r="F195" t="s">
        <v>953</v>
      </c>
      <c r="G195" t="s">
        <v>954</v>
      </c>
      <c r="H195" t="s">
        <v>17</v>
      </c>
      <c r="I195" t="s">
        <v>110</v>
      </c>
      <c r="J195" t="s">
        <v>111</v>
      </c>
      <c r="K195" t="s">
        <v>20</v>
      </c>
      <c r="L195" t="s">
        <v>38</v>
      </c>
      <c r="N195" t="s">
        <v>519</v>
      </c>
      <c r="O195" t="str">
        <f>VLOOKUP(Table2[[#This Row],[newTemplate]],[1]templates!$A:$G,6,FALSE)</f>
        <v>Containers</v>
      </c>
      <c r="P195" t="s">
        <v>2262</v>
      </c>
      <c r="Q195">
        <v>10</v>
      </c>
      <c r="R195">
        <v>100</v>
      </c>
      <c r="S195">
        <f t="shared" si="2"/>
        <v>25</v>
      </c>
    </row>
    <row r="196" spans="1:19" ht="15.6" customHeight="1">
      <c r="A196" t="s">
        <v>102</v>
      </c>
      <c r="B196" t="s">
        <v>1343</v>
      </c>
      <c r="C196" t="s">
        <v>103</v>
      </c>
      <c r="D196" t="s">
        <v>104</v>
      </c>
      <c r="E196" t="s">
        <v>58</v>
      </c>
      <c r="F196" t="s">
        <v>959</v>
      </c>
      <c r="G196" t="s">
        <v>960</v>
      </c>
      <c r="H196" t="s">
        <v>17</v>
      </c>
      <c r="I196" t="s">
        <v>107</v>
      </c>
      <c r="J196" t="s">
        <v>108</v>
      </c>
      <c r="K196" t="s">
        <v>37</v>
      </c>
      <c r="L196" t="s">
        <v>38</v>
      </c>
      <c r="N196" t="s">
        <v>519</v>
      </c>
      <c r="O196" t="str">
        <f>VLOOKUP(Table2[[#This Row],[newTemplate]],[1]templates!$A:$G,6,FALSE)</f>
        <v>Containers</v>
      </c>
      <c r="P196" t="s">
        <v>2262</v>
      </c>
      <c r="Q196">
        <v>10</v>
      </c>
      <c r="R196">
        <v>100</v>
      </c>
      <c r="S196">
        <f t="shared" si="2"/>
        <v>25</v>
      </c>
    </row>
    <row r="197" spans="1:19" ht="15.6" customHeight="1">
      <c r="A197" t="s">
        <v>109</v>
      </c>
      <c r="B197" t="s">
        <v>1343</v>
      </c>
      <c r="C197" t="s">
        <v>103</v>
      </c>
      <c r="D197" t="s">
        <v>104</v>
      </c>
      <c r="E197" t="s">
        <v>58</v>
      </c>
      <c r="F197" t="s">
        <v>959</v>
      </c>
      <c r="G197" t="s">
        <v>960</v>
      </c>
      <c r="H197" t="s">
        <v>17</v>
      </c>
      <c r="I197" t="s">
        <v>110</v>
      </c>
      <c r="J197" t="s">
        <v>111</v>
      </c>
      <c r="K197" t="s">
        <v>20</v>
      </c>
      <c r="L197" t="s">
        <v>38</v>
      </c>
      <c r="N197" t="s">
        <v>519</v>
      </c>
      <c r="O197" t="str">
        <f>VLOOKUP(Table2[[#This Row],[newTemplate]],[1]templates!$A:$G,6,FALSE)</f>
        <v>Containers</v>
      </c>
      <c r="P197" t="s">
        <v>2262</v>
      </c>
      <c r="Q197">
        <v>10</v>
      </c>
      <c r="R197">
        <v>100</v>
      </c>
      <c r="S197">
        <f t="shared" ref="S197:S260" si="3">IF(N197=N196,S196,S196+1)</f>
        <v>25</v>
      </c>
    </row>
    <row r="198" spans="1:19" ht="15.6" customHeight="1">
      <c r="A198" t="s">
        <v>539</v>
      </c>
      <c r="B198" t="s">
        <v>1894</v>
      </c>
      <c r="C198" t="s">
        <v>424</v>
      </c>
      <c r="D198" t="s">
        <v>1587</v>
      </c>
      <c r="E198" t="s">
        <v>14</v>
      </c>
      <c r="F198" t="s">
        <v>519</v>
      </c>
      <c r="G198" t="s">
        <v>520</v>
      </c>
      <c r="H198" t="s">
        <v>17</v>
      </c>
      <c r="I198" t="s">
        <v>540</v>
      </c>
      <c r="J198" t="s">
        <v>74</v>
      </c>
      <c r="K198" t="s">
        <v>20</v>
      </c>
      <c r="L198" t="s">
        <v>38</v>
      </c>
      <c r="N198" t="s">
        <v>519</v>
      </c>
      <c r="O198" t="str">
        <f>VLOOKUP(Table2[[#This Row],[newTemplate]],[1]templates!$A:$G,6,FALSE)</f>
        <v>Containers</v>
      </c>
      <c r="P198" s="10" t="s">
        <v>2263</v>
      </c>
      <c r="Q198">
        <v>20</v>
      </c>
      <c r="R198">
        <v>2200</v>
      </c>
      <c r="S198">
        <f t="shared" si="3"/>
        <v>25</v>
      </c>
    </row>
    <row r="199" spans="1:19" ht="15.6" customHeight="1">
      <c r="A199" t="s">
        <v>539</v>
      </c>
      <c r="B199" t="s">
        <v>1894</v>
      </c>
      <c r="C199" t="s">
        <v>424</v>
      </c>
      <c r="D199" t="s">
        <v>1587</v>
      </c>
      <c r="E199" t="s">
        <v>14</v>
      </c>
      <c r="F199" t="s">
        <v>565</v>
      </c>
      <c r="G199" t="s">
        <v>566</v>
      </c>
      <c r="H199" t="s">
        <v>17</v>
      </c>
      <c r="I199" t="s">
        <v>540</v>
      </c>
      <c r="J199" t="s">
        <v>74</v>
      </c>
      <c r="K199" t="s">
        <v>20</v>
      </c>
      <c r="L199" t="s">
        <v>38</v>
      </c>
      <c r="N199" t="s">
        <v>519</v>
      </c>
      <c r="O199" t="str">
        <f>VLOOKUP(Table2[[#This Row],[newTemplate]],[1]templates!$A:$G,6,FALSE)</f>
        <v>Containers</v>
      </c>
      <c r="P199" s="10" t="s">
        <v>2263</v>
      </c>
      <c r="Q199">
        <v>20</v>
      </c>
      <c r="R199">
        <v>2200</v>
      </c>
      <c r="S199">
        <f t="shared" si="3"/>
        <v>25</v>
      </c>
    </row>
    <row r="200" spans="1:19" ht="15.6" customHeight="1">
      <c r="A200" t="s">
        <v>539</v>
      </c>
      <c r="B200" t="s">
        <v>1894</v>
      </c>
      <c r="C200" t="s">
        <v>424</v>
      </c>
      <c r="D200" t="s">
        <v>1587</v>
      </c>
      <c r="E200" t="s">
        <v>14</v>
      </c>
      <c r="F200" t="s">
        <v>795</v>
      </c>
      <c r="G200" t="s">
        <v>796</v>
      </c>
      <c r="H200" t="s">
        <v>17</v>
      </c>
      <c r="I200" t="s">
        <v>540</v>
      </c>
      <c r="J200" t="s">
        <v>74</v>
      </c>
      <c r="K200" t="s">
        <v>20</v>
      </c>
      <c r="L200" t="s">
        <v>38</v>
      </c>
      <c r="N200" t="s">
        <v>519</v>
      </c>
      <c r="O200" t="str">
        <f>VLOOKUP(Table2[[#This Row],[newTemplate]],[1]templates!$A:$G,6,FALSE)</f>
        <v>Containers</v>
      </c>
      <c r="P200" s="10" t="s">
        <v>2263</v>
      </c>
      <c r="Q200">
        <v>20</v>
      </c>
      <c r="R200">
        <v>2200</v>
      </c>
      <c r="S200">
        <f t="shared" si="3"/>
        <v>25</v>
      </c>
    </row>
    <row r="201" spans="1:19" ht="15.6" customHeight="1">
      <c r="A201" t="s">
        <v>798</v>
      </c>
      <c r="B201" t="s">
        <v>1895</v>
      </c>
      <c r="C201" t="s">
        <v>1591</v>
      </c>
      <c r="D201" t="s">
        <v>1588</v>
      </c>
      <c r="E201" t="s">
        <v>14</v>
      </c>
      <c r="F201" t="s">
        <v>795</v>
      </c>
      <c r="G201" t="s">
        <v>796</v>
      </c>
      <c r="H201" t="s">
        <v>17</v>
      </c>
      <c r="I201" t="s">
        <v>799</v>
      </c>
      <c r="J201" t="s">
        <v>74</v>
      </c>
      <c r="K201" t="s">
        <v>20</v>
      </c>
      <c r="L201" t="s">
        <v>38</v>
      </c>
      <c r="N201" t="s">
        <v>519</v>
      </c>
      <c r="O201" t="str">
        <f>VLOOKUP(Table2[[#This Row],[newTemplate]],[1]templates!$A:$G,6,FALSE)</f>
        <v>Containers</v>
      </c>
      <c r="P201" s="10" t="s">
        <v>2263</v>
      </c>
      <c r="Q201">
        <v>20</v>
      </c>
      <c r="R201">
        <v>2300</v>
      </c>
      <c r="S201">
        <f t="shared" si="3"/>
        <v>25</v>
      </c>
    </row>
    <row r="202" spans="1:19" ht="15.6" customHeight="1">
      <c r="A202" t="s">
        <v>541</v>
      </c>
      <c r="B202" t="s">
        <v>1895</v>
      </c>
      <c r="C202" t="s">
        <v>542</v>
      </c>
      <c r="D202" t="s">
        <v>1585</v>
      </c>
      <c r="E202" t="s">
        <v>14</v>
      </c>
      <c r="F202" t="s">
        <v>519</v>
      </c>
      <c r="G202" t="s">
        <v>520</v>
      </c>
      <c r="H202" t="s">
        <v>17</v>
      </c>
      <c r="I202" t="s">
        <v>543</v>
      </c>
      <c r="J202" t="s">
        <v>74</v>
      </c>
      <c r="K202" t="s">
        <v>20</v>
      </c>
      <c r="L202" t="s">
        <v>38</v>
      </c>
      <c r="N202" t="s">
        <v>519</v>
      </c>
      <c r="O202" t="str">
        <f>VLOOKUP(Table2[[#This Row],[newTemplate]],[1]templates!$A:$G,6,FALSE)</f>
        <v>Containers</v>
      </c>
      <c r="P202" t="s">
        <v>2263</v>
      </c>
      <c r="Q202">
        <v>20</v>
      </c>
      <c r="R202">
        <v>2300</v>
      </c>
      <c r="S202">
        <f t="shared" si="3"/>
        <v>25</v>
      </c>
    </row>
    <row r="203" spans="1:19" ht="15.6" customHeight="1">
      <c r="A203" t="s">
        <v>541</v>
      </c>
      <c r="B203" t="s">
        <v>1895</v>
      </c>
      <c r="C203" t="s">
        <v>542</v>
      </c>
      <c r="D203" t="s">
        <v>1585</v>
      </c>
      <c r="E203" t="s">
        <v>14</v>
      </c>
      <c r="F203" t="s">
        <v>565</v>
      </c>
      <c r="G203" t="s">
        <v>566</v>
      </c>
      <c r="H203" t="s">
        <v>17</v>
      </c>
      <c r="I203" t="s">
        <v>543</v>
      </c>
      <c r="J203" t="s">
        <v>74</v>
      </c>
      <c r="K203" t="s">
        <v>20</v>
      </c>
      <c r="L203" t="s">
        <v>38</v>
      </c>
      <c r="N203" t="s">
        <v>519</v>
      </c>
      <c r="O203" t="str">
        <f>VLOOKUP(Table2[[#This Row],[newTemplate]],[1]templates!$A:$G,6,FALSE)</f>
        <v>Containers</v>
      </c>
      <c r="P203" t="s">
        <v>2263</v>
      </c>
      <c r="Q203">
        <v>20</v>
      </c>
      <c r="R203">
        <v>2300</v>
      </c>
      <c r="S203">
        <f t="shared" si="3"/>
        <v>25</v>
      </c>
    </row>
    <row r="204" spans="1:19" ht="15.6" customHeight="1">
      <c r="A204" t="s">
        <v>541</v>
      </c>
      <c r="B204" t="s">
        <v>1895</v>
      </c>
      <c r="C204" t="s">
        <v>542</v>
      </c>
      <c r="D204" t="s">
        <v>1585</v>
      </c>
      <c r="E204" t="s">
        <v>14</v>
      </c>
      <c r="F204" t="s">
        <v>795</v>
      </c>
      <c r="G204" t="s">
        <v>796</v>
      </c>
      <c r="H204" t="s">
        <v>17</v>
      </c>
      <c r="I204" t="s">
        <v>543</v>
      </c>
      <c r="J204" t="s">
        <v>74</v>
      </c>
      <c r="K204" t="s">
        <v>20</v>
      </c>
      <c r="L204" t="s">
        <v>38</v>
      </c>
      <c r="M204" t="s">
        <v>1867</v>
      </c>
      <c r="N204" t="s">
        <v>519</v>
      </c>
      <c r="O204" t="str">
        <f>VLOOKUP(Table2[[#This Row],[newTemplate]],[1]templates!$A:$G,6,FALSE)</f>
        <v>Containers</v>
      </c>
      <c r="P204" t="s">
        <v>2263</v>
      </c>
      <c r="Q204">
        <v>20</v>
      </c>
      <c r="R204">
        <v>2300</v>
      </c>
      <c r="S204">
        <f t="shared" si="3"/>
        <v>25</v>
      </c>
    </row>
    <row r="205" spans="1:19" ht="15.6" customHeight="1">
      <c r="A205" t="s">
        <v>547</v>
      </c>
      <c r="B205" t="s">
        <v>1896</v>
      </c>
      <c r="C205" t="s">
        <v>548</v>
      </c>
      <c r="D205" t="s">
        <v>1589</v>
      </c>
      <c r="E205" t="s">
        <v>14</v>
      </c>
      <c r="F205" t="s">
        <v>519</v>
      </c>
      <c r="G205" t="s">
        <v>520</v>
      </c>
      <c r="H205" t="s">
        <v>17</v>
      </c>
      <c r="I205" t="s">
        <v>549</v>
      </c>
      <c r="J205" t="s">
        <v>74</v>
      </c>
      <c r="K205" t="s">
        <v>20</v>
      </c>
      <c r="N205" t="s">
        <v>519</v>
      </c>
      <c r="O205" t="str">
        <f>VLOOKUP(Table2[[#This Row],[newTemplate]],[1]templates!$A:$G,6,FALSE)</f>
        <v>Containers</v>
      </c>
      <c r="P205" s="10" t="s">
        <v>2263</v>
      </c>
      <c r="Q205">
        <v>20</v>
      </c>
      <c r="R205">
        <v>2400</v>
      </c>
      <c r="S205">
        <f t="shared" si="3"/>
        <v>25</v>
      </c>
    </row>
    <row r="206" spans="1:19" ht="15.6" customHeight="1">
      <c r="A206" t="s">
        <v>547</v>
      </c>
      <c r="B206" t="s">
        <v>1897</v>
      </c>
      <c r="C206" t="s">
        <v>548</v>
      </c>
      <c r="D206" t="s">
        <v>1589</v>
      </c>
      <c r="E206" t="s">
        <v>14</v>
      </c>
      <c r="F206" t="s">
        <v>565</v>
      </c>
      <c r="G206" t="s">
        <v>566</v>
      </c>
      <c r="H206" t="s">
        <v>17</v>
      </c>
      <c r="I206" t="s">
        <v>570</v>
      </c>
      <c r="J206" t="s">
        <v>74</v>
      </c>
      <c r="K206" t="s">
        <v>20</v>
      </c>
      <c r="L206" t="s">
        <v>38</v>
      </c>
      <c r="N206" t="s">
        <v>519</v>
      </c>
      <c r="O206" t="str">
        <f>VLOOKUP(Table2[[#This Row],[newTemplate]],[1]templates!$A:$G,6,FALSE)</f>
        <v>Containers</v>
      </c>
      <c r="P206" t="s">
        <v>2263</v>
      </c>
      <c r="Q206">
        <v>20</v>
      </c>
      <c r="R206">
        <v>2500</v>
      </c>
      <c r="S206">
        <f t="shared" si="3"/>
        <v>25</v>
      </c>
    </row>
    <row r="207" spans="1:19" ht="15.6" customHeight="1">
      <c r="A207" t="s">
        <v>533</v>
      </c>
      <c r="B207" t="s">
        <v>1883</v>
      </c>
      <c r="C207" t="s">
        <v>534</v>
      </c>
      <c r="D207" t="s">
        <v>1597</v>
      </c>
      <c r="E207" t="s">
        <v>14</v>
      </c>
      <c r="F207" t="s">
        <v>519</v>
      </c>
      <c r="G207" t="s">
        <v>520</v>
      </c>
      <c r="H207" t="s">
        <v>17</v>
      </c>
      <c r="I207" t="s">
        <v>535</v>
      </c>
      <c r="J207" t="s">
        <v>74</v>
      </c>
      <c r="K207" t="s">
        <v>20</v>
      </c>
      <c r="L207" t="s">
        <v>38</v>
      </c>
      <c r="M207" t="s">
        <v>1867</v>
      </c>
      <c r="N207" t="s">
        <v>519</v>
      </c>
      <c r="O207" t="str">
        <f>VLOOKUP(Table2[[#This Row],[newTemplate]],[1]templates!$A:$G,6,FALSE)</f>
        <v>Containers</v>
      </c>
      <c r="P207" s="9" t="s">
        <v>2263</v>
      </c>
      <c r="Q207">
        <v>20</v>
      </c>
      <c r="R207">
        <v>100</v>
      </c>
      <c r="S207">
        <f t="shared" si="3"/>
        <v>25</v>
      </c>
    </row>
    <row r="208" spans="1:19" ht="15.6" customHeight="1">
      <c r="A208" t="s">
        <v>533</v>
      </c>
      <c r="B208" t="s">
        <v>1884</v>
      </c>
      <c r="C208" t="s">
        <v>534</v>
      </c>
      <c r="D208" t="s">
        <v>1597</v>
      </c>
      <c r="E208" t="s">
        <v>14</v>
      </c>
      <c r="F208" t="s">
        <v>565</v>
      </c>
      <c r="G208" t="s">
        <v>566</v>
      </c>
      <c r="H208" t="s">
        <v>17</v>
      </c>
      <c r="I208" t="s">
        <v>567</v>
      </c>
      <c r="J208" t="s">
        <v>74</v>
      </c>
      <c r="K208" t="s">
        <v>20</v>
      </c>
      <c r="L208" t="s">
        <v>38</v>
      </c>
      <c r="M208" t="s">
        <v>1867</v>
      </c>
      <c r="N208" t="s">
        <v>519</v>
      </c>
      <c r="O208" t="str">
        <f>VLOOKUP(Table2[[#This Row],[newTemplate]],[1]templates!$A:$G,6,FALSE)</f>
        <v>Containers</v>
      </c>
      <c r="P208" s="9" t="s">
        <v>2263</v>
      </c>
      <c r="Q208">
        <v>20</v>
      </c>
      <c r="R208">
        <v>200</v>
      </c>
      <c r="S208">
        <f t="shared" si="3"/>
        <v>25</v>
      </c>
    </row>
    <row r="209" spans="1:19" ht="15.6" customHeight="1">
      <c r="A209" t="s">
        <v>805</v>
      </c>
      <c r="B209" t="s">
        <v>1885</v>
      </c>
      <c r="C209" t="s">
        <v>806</v>
      </c>
      <c r="D209" t="s">
        <v>1598</v>
      </c>
      <c r="E209" t="s">
        <v>14</v>
      </c>
      <c r="F209" t="s">
        <v>795</v>
      </c>
      <c r="G209" t="s">
        <v>796</v>
      </c>
      <c r="H209" t="s">
        <v>17</v>
      </c>
      <c r="I209" t="s">
        <v>807</v>
      </c>
      <c r="J209" t="s">
        <v>74</v>
      </c>
      <c r="K209" t="s">
        <v>20</v>
      </c>
      <c r="L209" t="s">
        <v>38</v>
      </c>
      <c r="N209" t="s">
        <v>519</v>
      </c>
      <c r="O209" t="str">
        <f>VLOOKUP(Table2[[#This Row],[newTemplate]],[1]templates!$A:$G,6,FALSE)</f>
        <v>Containers</v>
      </c>
      <c r="P209" s="9" t="s">
        <v>2263</v>
      </c>
      <c r="Q209">
        <v>20</v>
      </c>
      <c r="R209">
        <v>300</v>
      </c>
      <c r="S209">
        <f t="shared" si="3"/>
        <v>25</v>
      </c>
    </row>
    <row r="210" spans="1:19" ht="15.6" customHeight="1">
      <c r="A210" t="s">
        <v>808</v>
      </c>
      <c r="B210" t="s">
        <v>1885</v>
      </c>
      <c r="C210" t="s">
        <v>806</v>
      </c>
      <c r="D210" t="s">
        <v>1598</v>
      </c>
      <c r="E210" t="s">
        <v>14</v>
      </c>
      <c r="F210" t="s">
        <v>795</v>
      </c>
      <c r="G210" t="s">
        <v>796</v>
      </c>
      <c r="H210" t="s">
        <v>17</v>
      </c>
      <c r="I210" t="s">
        <v>809</v>
      </c>
      <c r="J210" t="s">
        <v>41</v>
      </c>
      <c r="K210" t="s">
        <v>20</v>
      </c>
      <c r="L210" t="s">
        <v>38</v>
      </c>
      <c r="N210" t="s">
        <v>519</v>
      </c>
      <c r="O210" t="str">
        <f>VLOOKUP(Table2[[#This Row],[newTemplate]],[1]templates!$A:$G,6,FALSE)</f>
        <v>Containers</v>
      </c>
      <c r="P210" s="9" t="s">
        <v>2263</v>
      </c>
      <c r="Q210">
        <v>20</v>
      </c>
      <c r="R210">
        <v>300</v>
      </c>
      <c r="S210">
        <f t="shared" si="3"/>
        <v>25</v>
      </c>
    </row>
    <row r="211" spans="1:19" ht="15.6" customHeight="1">
      <c r="A211" t="s">
        <v>536</v>
      </c>
      <c r="B211" t="s">
        <v>1885</v>
      </c>
      <c r="C211" t="s">
        <v>537</v>
      </c>
      <c r="D211" t="s">
        <v>1601</v>
      </c>
      <c r="E211" t="s">
        <v>14</v>
      </c>
      <c r="F211" t="s">
        <v>519</v>
      </c>
      <c r="G211" t="s">
        <v>520</v>
      </c>
      <c r="H211" t="s">
        <v>17</v>
      </c>
      <c r="I211" t="s">
        <v>538</v>
      </c>
      <c r="J211" t="s">
        <v>74</v>
      </c>
      <c r="K211" t="s">
        <v>20</v>
      </c>
      <c r="L211" t="s">
        <v>38</v>
      </c>
      <c r="M211" t="s">
        <v>1867</v>
      </c>
      <c r="N211" t="s">
        <v>519</v>
      </c>
      <c r="O211" t="str">
        <f>VLOOKUP(Table2[[#This Row],[newTemplate]],[1]templates!$A:$G,6,FALSE)</f>
        <v>Containers</v>
      </c>
      <c r="P211" s="9" t="s">
        <v>2263</v>
      </c>
      <c r="Q211">
        <v>20</v>
      </c>
      <c r="R211">
        <v>300</v>
      </c>
      <c r="S211">
        <f t="shared" si="3"/>
        <v>25</v>
      </c>
    </row>
    <row r="212" spans="1:19" ht="15.6" customHeight="1">
      <c r="A212" t="s">
        <v>536</v>
      </c>
      <c r="B212" t="s">
        <v>1888</v>
      </c>
      <c r="C212" t="s">
        <v>537</v>
      </c>
      <c r="D212" t="s">
        <v>1601</v>
      </c>
      <c r="E212" t="s">
        <v>14</v>
      </c>
      <c r="F212" t="s">
        <v>565</v>
      </c>
      <c r="G212" t="s">
        <v>566</v>
      </c>
      <c r="H212" t="s">
        <v>17</v>
      </c>
      <c r="I212" t="s">
        <v>568</v>
      </c>
      <c r="J212" t="s">
        <v>74</v>
      </c>
      <c r="K212" t="s">
        <v>20</v>
      </c>
      <c r="L212" t="s">
        <v>38</v>
      </c>
      <c r="M212" t="s">
        <v>1867</v>
      </c>
      <c r="N212" t="s">
        <v>519</v>
      </c>
      <c r="O212" t="str">
        <f>VLOOKUP(Table2[[#This Row],[newTemplate]],[1]templates!$A:$G,6,FALSE)</f>
        <v>Containers</v>
      </c>
      <c r="P212" s="9" t="s">
        <v>2263</v>
      </c>
      <c r="Q212">
        <v>20</v>
      </c>
      <c r="R212">
        <v>400</v>
      </c>
      <c r="S212">
        <f t="shared" si="3"/>
        <v>25</v>
      </c>
    </row>
    <row r="213" spans="1:19" ht="15.6" customHeight="1">
      <c r="A213" t="s">
        <v>544</v>
      </c>
      <c r="B213" t="s">
        <v>1886</v>
      </c>
      <c r="C213" t="s">
        <v>545</v>
      </c>
      <c r="D213" t="s">
        <v>1599</v>
      </c>
      <c r="E213" t="s">
        <v>14</v>
      </c>
      <c r="F213" t="s">
        <v>519</v>
      </c>
      <c r="G213" t="s">
        <v>520</v>
      </c>
      <c r="H213" t="s">
        <v>17</v>
      </c>
      <c r="I213" t="s">
        <v>546</v>
      </c>
      <c r="J213" t="s">
        <v>74</v>
      </c>
      <c r="K213" t="s">
        <v>20</v>
      </c>
      <c r="L213" t="s">
        <v>38</v>
      </c>
      <c r="M213" t="s">
        <v>1596</v>
      </c>
      <c r="N213" t="s">
        <v>519</v>
      </c>
      <c r="O213" t="str">
        <f>VLOOKUP(Table2[[#This Row],[newTemplate]],[1]templates!$A:$G,6,FALSE)</f>
        <v>Containers</v>
      </c>
      <c r="P213" s="9" t="s">
        <v>2263</v>
      </c>
      <c r="Q213">
        <v>20</v>
      </c>
      <c r="R213">
        <v>500</v>
      </c>
      <c r="S213">
        <f t="shared" si="3"/>
        <v>25</v>
      </c>
    </row>
    <row r="214" spans="1:19" ht="15.6" customHeight="1">
      <c r="A214" t="s">
        <v>544</v>
      </c>
      <c r="B214" t="s">
        <v>1887</v>
      </c>
      <c r="C214" t="s">
        <v>545</v>
      </c>
      <c r="D214" t="s">
        <v>1599</v>
      </c>
      <c r="E214" t="s">
        <v>14</v>
      </c>
      <c r="F214" t="s">
        <v>565</v>
      </c>
      <c r="G214" t="s">
        <v>566</v>
      </c>
      <c r="H214" t="s">
        <v>17</v>
      </c>
      <c r="I214" t="s">
        <v>569</v>
      </c>
      <c r="J214" t="s">
        <v>74</v>
      </c>
      <c r="K214" t="s">
        <v>20</v>
      </c>
      <c r="L214" t="s">
        <v>38</v>
      </c>
      <c r="M214" t="s">
        <v>1867</v>
      </c>
      <c r="N214" t="s">
        <v>519</v>
      </c>
      <c r="O214" t="str">
        <f>VLOOKUP(Table2[[#This Row],[newTemplate]],[1]templates!$A:$G,6,FALSE)</f>
        <v>Containers</v>
      </c>
      <c r="P214" s="9" t="s">
        <v>2263</v>
      </c>
      <c r="Q214">
        <v>20</v>
      </c>
      <c r="R214">
        <v>600</v>
      </c>
      <c r="S214">
        <f t="shared" si="3"/>
        <v>25</v>
      </c>
    </row>
    <row r="215" spans="1:19" ht="15.6" customHeight="1">
      <c r="A215" t="s">
        <v>521</v>
      </c>
      <c r="B215" t="s">
        <v>1905</v>
      </c>
      <c r="C215" t="s">
        <v>522</v>
      </c>
      <c r="D215" t="s">
        <v>1602</v>
      </c>
      <c r="E215" t="s">
        <v>14</v>
      </c>
      <c r="F215" t="s">
        <v>519</v>
      </c>
      <c r="G215" t="s">
        <v>520</v>
      </c>
      <c r="H215" t="s">
        <v>17</v>
      </c>
      <c r="I215" t="s">
        <v>523</v>
      </c>
      <c r="J215" t="s">
        <v>41</v>
      </c>
      <c r="K215" t="s">
        <v>20</v>
      </c>
      <c r="L215" t="s">
        <v>38</v>
      </c>
      <c r="M215" t="s">
        <v>1596</v>
      </c>
      <c r="N215" t="s">
        <v>519</v>
      </c>
      <c r="O215" t="str">
        <f>VLOOKUP(Table2[[#This Row],[newTemplate]],[1]templates!$A:$G,6,FALSE)</f>
        <v>Containers</v>
      </c>
      <c r="P215" t="s">
        <v>2262</v>
      </c>
      <c r="Q215">
        <v>10</v>
      </c>
      <c r="R215">
        <v>400</v>
      </c>
      <c r="S215">
        <f t="shared" si="3"/>
        <v>25</v>
      </c>
    </row>
    <row r="216" spans="1:19" ht="15.6" customHeight="1">
      <c r="A216" t="s">
        <v>524</v>
      </c>
      <c r="B216" t="s">
        <v>1905</v>
      </c>
      <c r="C216" t="s">
        <v>522</v>
      </c>
      <c r="D216" t="s">
        <v>1602</v>
      </c>
      <c r="E216" t="s">
        <v>14</v>
      </c>
      <c r="F216" t="s">
        <v>519</v>
      </c>
      <c r="G216" t="s">
        <v>520</v>
      </c>
      <c r="H216" t="s">
        <v>17</v>
      </c>
      <c r="I216" t="s">
        <v>525</v>
      </c>
      <c r="J216" t="s">
        <v>526</v>
      </c>
      <c r="K216" t="s">
        <v>20</v>
      </c>
      <c r="L216" t="s">
        <v>38</v>
      </c>
      <c r="N216" t="s">
        <v>519</v>
      </c>
      <c r="O216" t="str">
        <f>VLOOKUP(Table2[[#This Row],[newTemplate]],[1]templates!$A:$G,6,FALSE)</f>
        <v>Containers</v>
      </c>
      <c r="P216" t="s">
        <v>2262</v>
      </c>
      <c r="Q216">
        <v>10</v>
      </c>
      <c r="R216">
        <v>400</v>
      </c>
      <c r="S216">
        <f t="shared" si="3"/>
        <v>25</v>
      </c>
    </row>
    <row r="217" spans="1:19" ht="15.6" customHeight="1">
      <c r="A217" t="s">
        <v>527</v>
      </c>
      <c r="B217" t="s">
        <v>1905</v>
      </c>
      <c r="C217" t="s">
        <v>522</v>
      </c>
      <c r="D217" t="s">
        <v>1602</v>
      </c>
      <c r="E217" t="s">
        <v>14</v>
      </c>
      <c r="F217" t="s">
        <v>519</v>
      </c>
      <c r="G217" t="s">
        <v>520</v>
      </c>
      <c r="H217" t="s">
        <v>17</v>
      </c>
      <c r="I217" t="s">
        <v>528</v>
      </c>
      <c r="J217" t="s">
        <v>529</v>
      </c>
      <c r="K217" t="s">
        <v>20</v>
      </c>
      <c r="L217" t="s">
        <v>26</v>
      </c>
      <c r="N217" t="s">
        <v>519</v>
      </c>
      <c r="O217" t="str">
        <f>VLOOKUP(Table2[[#This Row],[newTemplate]],[1]templates!$A:$G,6,FALSE)</f>
        <v>Containers</v>
      </c>
      <c r="P217" t="s">
        <v>2262</v>
      </c>
      <c r="Q217">
        <v>10</v>
      </c>
      <c r="R217">
        <v>400</v>
      </c>
      <c r="S217">
        <f t="shared" si="3"/>
        <v>25</v>
      </c>
    </row>
    <row r="218" spans="1:19" ht="15.6" customHeight="1">
      <c r="A218" t="s">
        <v>521</v>
      </c>
      <c r="B218" t="s">
        <v>1905</v>
      </c>
      <c r="C218" t="s">
        <v>522</v>
      </c>
      <c r="D218" t="s">
        <v>1602</v>
      </c>
      <c r="E218" t="s">
        <v>14</v>
      </c>
      <c r="F218" t="s">
        <v>565</v>
      </c>
      <c r="G218" t="s">
        <v>566</v>
      </c>
      <c r="H218" t="s">
        <v>17</v>
      </c>
      <c r="I218" t="s">
        <v>523</v>
      </c>
      <c r="J218" t="s">
        <v>41</v>
      </c>
      <c r="K218" t="s">
        <v>20</v>
      </c>
      <c r="L218" t="s">
        <v>38</v>
      </c>
      <c r="M218" t="s">
        <v>1596</v>
      </c>
      <c r="N218" t="s">
        <v>519</v>
      </c>
      <c r="O218" t="str">
        <f>VLOOKUP(Table2[[#This Row],[newTemplate]],[1]templates!$A:$G,6,FALSE)</f>
        <v>Containers</v>
      </c>
      <c r="P218" t="s">
        <v>2262</v>
      </c>
      <c r="Q218">
        <v>10</v>
      </c>
      <c r="R218">
        <v>400</v>
      </c>
      <c r="S218">
        <f t="shared" si="3"/>
        <v>25</v>
      </c>
    </row>
    <row r="219" spans="1:19" ht="15.6" customHeight="1">
      <c r="A219" t="s">
        <v>524</v>
      </c>
      <c r="B219" t="s">
        <v>1905</v>
      </c>
      <c r="C219" t="s">
        <v>522</v>
      </c>
      <c r="D219" t="s">
        <v>1602</v>
      </c>
      <c r="E219" t="s">
        <v>14</v>
      </c>
      <c r="F219" t="s">
        <v>565</v>
      </c>
      <c r="G219" t="s">
        <v>566</v>
      </c>
      <c r="H219" t="s">
        <v>17</v>
      </c>
      <c r="I219" t="s">
        <v>525</v>
      </c>
      <c r="J219" t="s">
        <v>526</v>
      </c>
      <c r="K219" t="s">
        <v>20</v>
      </c>
      <c r="L219" t="s">
        <v>38</v>
      </c>
      <c r="N219" t="s">
        <v>519</v>
      </c>
      <c r="O219" t="str">
        <f>VLOOKUP(Table2[[#This Row],[newTemplate]],[1]templates!$A:$G,6,FALSE)</f>
        <v>Containers</v>
      </c>
      <c r="P219" t="s">
        <v>2262</v>
      </c>
      <c r="Q219">
        <v>10</v>
      </c>
      <c r="R219">
        <v>400</v>
      </c>
      <c r="S219">
        <f t="shared" si="3"/>
        <v>25</v>
      </c>
    </row>
    <row r="220" spans="1:19" ht="15.6" customHeight="1">
      <c r="A220" t="s">
        <v>527</v>
      </c>
      <c r="B220" t="s">
        <v>1905</v>
      </c>
      <c r="C220" t="s">
        <v>522</v>
      </c>
      <c r="D220" t="s">
        <v>1602</v>
      </c>
      <c r="E220" t="s">
        <v>14</v>
      </c>
      <c r="F220" t="s">
        <v>565</v>
      </c>
      <c r="G220" t="s">
        <v>566</v>
      </c>
      <c r="H220" t="s">
        <v>17</v>
      </c>
      <c r="I220" t="s">
        <v>528</v>
      </c>
      <c r="J220" t="s">
        <v>529</v>
      </c>
      <c r="K220" t="s">
        <v>20</v>
      </c>
      <c r="L220" t="s">
        <v>26</v>
      </c>
      <c r="N220" t="s">
        <v>519</v>
      </c>
      <c r="O220" t="str">
        <f>VLOOKUP(Table2[[#This Row],[newTemplate]],[1]templates!$A:$G,6,FALSE)</f>
        <v>Containers</v>
      </c>
      <c r="P220" t="s">
        <v>2262</v>
      </c>
      <c r="Q220">
        <v>10</v>
      </c>
      <c r="R220">
        <v>400</v>
      </c>
      <c r="S220">
        <f t="shared" si="3"/>
        <v>25</v>
      </c>
    </row>
    <row r="221" spans="1:19" ht="15.6" customHeight="1">
      <c r="A221" t="s">
        <v>521</v>
      </c>
      <c r="B221" t="s">
        <v>1905</v>
      </c>
      <c r="C221" t="s">
        <v>522</v>
      </c>
      <c r="D221" t="s">
        <v>1602</v>
      </c>
      <c r="E221" t="s">
        <v>14</v>
      </c>
      <c r="F221" t="s">
        <v>795</v>
      </c>
      <c r="G221" t="s">
        <v>796</v>
      </c>
      <c r="H221" t="s">
        <v>17</v>
      </c>
      <c r="I221" t="s">
        <v>523</v>
      </c>
      <c r="J221" t="s">
        <v>41</v>
      </c>
      <c r="K221" t="s">
        <v>20</v>
      </c>
      <c r="L221" t="s">
        <v>38</v>
      </c>
      <c r="N221" t="s">
        <v>519</v>
      </c>
      <c r="O221" t="str">
        <f>VLOOKUP(Table2[[#This Row],[newTemplate]],[1]templates!$A:$G,6,FALSE)</f>
        <v>Containers</v>
      </c>
      <c r="P221" t="s">
        <v>2262</v>
      </c>
      <c r="Q221">
        <v>10</v>
      </c>
      <c r="R221">
        <v>400</v>
      </c>
      <c r="S221">
        <f t="shared" si="3"/>
        <v>25</v>
      </c>
    </row>
    <row r="222" spans="1:19" ht="15.6" customHeight="1">
      <c r="A222" t="s">
        <v>524</v>
      </c>
      <c r="B222" t="s">
        <v>1905</v>
      </c>
      <c r="C222" t="s">
        <v>522</v>
      </c>
      <c r="D222" t="s">
        <v>1602</v>
      </c>
      <c r="E222" t="s">
        <v>14</v>
      </c>
      <c r="F222" t="s">
        <v>795</v>
      </c>
      <c r="G222" t="s">
        <v>796</v>
      </c>
      <c r="H222" t="s">
        <v>17</v>
      </c>
      <c r="I222" t="s">
        <v>525</v>
      </c>
      <c r="J222" t="s">
        <v>526</v>
      </c>
      <c r="K222" t="s">
        <v>20</v>
      </c>
      <c r="L222" t="s">
        <v>38</v>
      </c>
      <c r="N222" t="s">
        <v>519</v>
      </c>
      <c r="O222" t="str">
        <f>VLOOKUP(Table2[[#This Row],[newTemplate]],[1]templates!$A:$G,6,FALSE)</f>
        <v>Containers</v>
      </c>
      <c r="P222" s="10" t="s">
        <v>2262</v>
      </c>
      <c r="Q222">
        <v>10</v>
      </c>
      <c r="R222">
        <v>400</v>
      </c>
      <c r="S222">
        <f t="shared" si="3"/>
        <v>25</v>
      </c>
    </row>
    <row r="223" spans="1:19" ht="15.6" customHeight="1">
      <c r="A223" t="s">
        <v>797</v>
      </c>
      <c r="B223" t="s">
        <v>1905</v>
      </c>
      <c r="C223" t="s">
        <v>522</v>
      </c>
      <c r="D223" t="s">
        <v>1602</v>
      </c>
      <c r="E223" t="s">
        <v>14</v>
      </c>
      <c r="F223" t="s">
        <v>795</v>
      </c>
      <c r="G223" t="s">
        <v>796</v>
      </c>
      <c r="H223" t="s">
        <v>17</v>
      </c>
      <c r="I223" t="s">
        <v>528</v>
      </c>
      <c r="J223" t="s">
        <v>529</v>
      </c>
      <c r="K223" t="s">
        <v>20</v>
      </c>
      <c r="L223" t="s">
        <v>26</v>
      </c>
      <c r="M223" t="s">
        <v>1596</v>
      </c>
      <c r="N223" t="s">
        <v>519</v>
      </c>
      <c r="O223" t="str">
        <f>VLOOKUP(Table2[[#This Row],[newTemplate]],[1]templates!$A:$G,6,FALSE)</f>
        <v>Containers</v>
      </c>
      <c r="P223" s="10" t="s">
        <v>2262</v>
      </c>
      <c r="Q223">
        <v>10</v>
      </c>
      <c r="R223">
        <v>400</v>
      </c>
      <c r="S223">
        <f t="shared" si="3"/>
        <v>25</v>
      </c>
    </row>
    <row r="224" spans="1:19" ht="15.6" customHeight="1">
      <c r="A224" t="s">
        <v>149</v>
      </c>
      <c r="B224" t="s">
        <v>1351</v>
      </c>
      <c r="C224" t="s">
        <v>38</v>
      </c>
      <c r="D224" t="s">
        <v>38</v>
      </c>
      <c r="E224" t="s">
        <v>97</v>
      </c>
      <c r="F224" t="s">
        <v>149</v>
      </c>
      <c r="G224" t="s">
        <v>150</v>
      </c>
      <c r="H224" t="s">
        <v>17</v>
      </c>
      <c r="I224" t="s">
        <v>151</v>
      </c>
      <c r="J224" t="s">
        <v>19</v>
      </c>
      <c r="K224" t="s">
        <v>37</v>
      </c>
      <c r="L224" t="s">
        <v>38</v>
      </c>
      <c r="M224" t="s">
        <v>1867</v>
      </c>
      <c r="N224" t="s">
        <v>519</v>
      </c>
      <c r="O224" t="str">
        <f>VLOOKUP(Table2[[#This Row],[newTemplate]],[1]templates!$A:$G,6,FALSE)</f>
        <v>Containers</v>
      </c>
      <c r="P224" t="s">
        <v>2262</v>
      </c>
      <c r="Q224">
        <v>10</v>
      </c>
      <c r="R224">
        <v>200</v>
      </c>
      <c r="S224">
        <f t="shared" si="3"/>
        <v>25</v>
      </c>
    </row>
    <row r="225" spans="1:19" ht="15.6" customHeight="1">
      <c r="A225" t="s">
        <v>152</v>
      </c>
      <c r="B225" t="s">
        <v>1351</v>
      </c>
      <c r="C225" t="s">
        <v>1592</v>
      </c>
      <c r="D225" t="s">
        <v>1593</v>
      </c>
      <c r="E225" t="s">
        <v>97</v>
      </c>
      <c r="F225" t="s">
        <v>149</v>
      </c>
      <c r="G225" t="s">
        <v>150</v>
      </c>
      <c r="H225" t="s">
        <v>17</v>
      </c>
      <c r="I225" t="s">
        <v>153</v>
      </c>
      <c r="J225" t="s">
        <v>19</v>
      </c>
      <c r="K225" t="s">
        <v>20</v>
      </c>
      <c r="L225" t="s">
        <v>38</v>
      </c>
      <c r="M225" t="s">
        <v>1867</v>
      </c>
      <c r="N225" t="s">
        <v>519</v>
      </c>
      <c r="O225" t="str">
        <f>VLOOKUP(Table2[[#This Row],[newTemplate]],[1]templates!$A:$G,6,FALSE)</f>
        <v>Containers</v>
      </c>
      <c r="P225" t="s">
        <v>2262</v>
      </c>
      <c r="Q225">
        <v>10</v>
      </c>
      <c r="R225">
        <v>200</v>
      </c>
      <c r="S225">
        <f t="shared" si="3"/>
        <v>25</v>
      </c>
    </row>
    <row r="226" spans="1:19" ht="15.6" customHeight="1">
      <c r="A226" t="s">
        <v>146</v>
      </c>
      <c r="B226" t="s">
        <v>1590</v>
      </c>
      <c r="C226" t="s">
        <v>1592</v>
      </c>
      <c r="D226" t="s">
        <v>1593</v>
      </c>
      <c r="E226" t="s">
        <v>97</v>
      </c>
      <c r="F226" t="s">
        <v>146</v>
      </c>
      <c r="G226" t="s">
        <v>147</v>
      </c>
      <c r="H226" t="s">
        <v>17</v>
      </c>
      <c r="I226" t="s">
        <v>148</v>
      </c>
      <c r="J226" t="s">
        <v>19</v>
      </c>
      <c r="K226" t="s">
        <v>20</v>
      </c>
      <c r="L226" t="s">
        <v>38</v>
      </c>
      <c r="M226" t="s">
        <v>1867</v>
      </c>
      <c r="N226" t="s">
        <v>519</v>
      </c>
      <c r="O226" t="str">
        <f>VLOOKUP(Table2[[#This Row],[newTemplate]],[1]templates!$A:$G,6,FALSE)</f>
        <v>Containers</v>
      </c>
      <c r="P226" t="s">
        <v>2262</v>
      </c>
      <c r="Q226">
        <v>10</v>
      </c>
      <c r="R226">
        <v>300</v>
      </c>
      <c r="S226">
        <f t="shared" si="3"/>
        <v>25</v>
      </c>
    </row>
    <row r="227" spans="1:19" ht="15.6" customHeight="1">
      <c r="A227" t="s">
        <v>530</v>
      </c>
      <c r="B227" t="s">
        <v>1411</v>
      </c>
      <c r="C227" t="s">
        <v>531</v>
      </c>
      <c r="D227" t="s">
        <v>1603</v>
      </c>
      <c r="E227" t="s">
        <v>14</v>
      </c>
      <c r="F227" t="s">
        <v>519</v>
      </c>
      <c r="G227" t="s">
        <v>520</v>
      </c>
      <c r="H227" t="s">
        <v>17</v>
      </c>
      <c r="I227" t="s">
        <v>532</v>
      </c>
      <c r="J227" t="s">
        <v>41</v>
      </c>
      <c r="K227" t="s">
        <v>20</v>
      </c>
      <c r="L227" t="s">
        <v>38</v>
      </c>
      <c r="N227" t="s">
        <v>519</v>
      </c>
      <c r="O227" t="str">
        <f>VLOOKUP(Table2[[#This Row],[newTemplate]],[1]templates!$A:$G,6,FALSE)</f>
        <v>Containers</v>
      </c>
      <c r="P227" s="10" t="s">
        <v>2262</v>
      </c>
      <c r="Q227">
        <v>10</v>
      </c>
      <c r="R227">
        <v>500</v>
      </c>
      <c r="S227">
        <f t="shared" si="3"/>
        <v>25</v>
      </c>
    </row>
    <row r="228" spans="1:19" ht="15.6" customHeight="1">
      <c r="A228" t="s">
        <v>530</v>
      </c>
      <c r="B228" t="s">
        <v>1411</v>
      </c>
      <c r="C228" t="s">
        <v>531</v>
      </c>
      <c r="D228" t="s">
        <v>1603</v>
      </c>
      <c r="E228" t="s">
        <v>14</v>
      </c>
      <c r="F228" t="s">
        <v>565</v>
      </c>
      <c r="G228" t="s">
        <v>566</v>
      </c>
      <c r="H228" t="s">
        <v>17</v>
      </c>
      <c r="I228" t="s">
        <v>532</v>
      </c>
      <c r="J228" t="s">
        <v>41</v>
      </c>
      <c r="K228" t="s">
        <v>20</v>
      </c>
      <c r="L228" t="s">
        <v>38</v>
      </c>
      <c r="N228" t="s">
        <v>519</v>
      </c>
      <c r="O228" t="str">
        <f>VLOOKUP(Table2[[#This Row],[newTemplate]],[1]templates!$A:$G,6,FALSE)</f>
        <v>Containers</v>
      </c>
      <c r="P228" s="10" t="s">
        <v>2262</v>
      </c>
      <c r="Q228">
        <v>10</v>
      </c>
      <c r="R228">
        <v>500</v>
      </c>
      <c r="S228">
        <f t="shared" si="3"/>
        <v>25</v>
      </c>
    </row>
    <row r="229" spans="1:19" ht="15.6" customHeight="1">
      <c r="A229" t="s">
        <v>530</v>
      </c>
      <c r="B229" t="s">
        <v>1411</v>
      </c>
      <c r="C229" t="s">
        <v>531</v>
      </c>
      <c r="D229" t="s">
        <v>1603</v>
      </c>
      <c r="E229" t="s">
        <v>14</v>
      </c>
      <c r="F229" t="s">
        <v>795</v>
      </c>
      <c r="G229" t="s">
        <v>796</v>
      </c>
      <c r="H229" t="s">
        <v>17</v>
      </c>
      <c r="I229" t="s">
        <v>532</v>
      </c>
      <c r="J229" t="s">
        <v>41</v>
      </c>
      <c r="K229" t="s">
        <v>20</v>
      </c>
      <c r="L229" t="s">
        <v>38</v>
      </c>
      <c r="M229" t="s">
        <v>1596</v>
      </c>
      <c r="N229" t="s">
        <v>519</v>
      </c>
      <c r="O229" t="str">
        <f>VLOOKUP(Table2[[#This Row],[newTemplate]],[1]templates!$A:$G,6,FALSE)</f>
        <v>Containers</v>
      </c>
      <c r="P229" s="10" t="s">
        <v>2262</v>
      </c>
      <c r="Q229">
        <v>10</v>
      </c>
      <c r="R229">
        <v>500</v>
      </c>
      <c r="S229">
        <f t="shared" si="3"/>
        <v>25</v>
      </c>
    </row>
    <row r="230" spans="1:19" ht="15.6" customHeight="1">
      <c r="A230" t="s">
        <v>550</v>
      </c>
      <c r="B230" t="s">
        <v>1412</v>
      </c>
      <c r="C230" t="s">
        <v>551</v>
      </c>
      <c r="D230" t="s">
        <v>1607</v>
      </c>
      <c r="E230" t="s">
        <v>14</v>
      </c>
      <c r="F230" t="s">
        <v>519</v>
      </c>
      <c r="G230" t="s">
        <v>520</v>
      </c>
      <c r="H230" t="s">
        <v>17</v>
      </c>
      <c r="I230" t="s">
        <v>552</v>
      </c>
      <c r="J230" t="s">
        <v>36</v>
      </c>
      <c r="K230" t="s">
        <v>20</v>
      </c>
      <c r="L230" t="s">
        <v>38</v>
      </c>
      <c r="M230" t="s">
        <v>1867</v>
      </c>
      <c r="N230" t="s">
        <v>519</v>
      </c>
      <c r="O230" t="str">
        <f>VLOOKUP(Table2[[#This Row],[newTemplate]],[1]templates!$A:$G,6,FALSE)</f>
        <v>Containers</v>
      </c>
      <c r="P230" t="s">
        <v>2264</v>
      </c>
      <c r="Q230">
        <v>30</v>
      </c>
      <c r="R230">
        <v>400</v>
      </c>
      <c r="S230">
        <f t="shared" si="3"/>
        <v>25</v>
      </c>
    </row>
    <row r="231" spans="1:19" ht="15.6" customHeight="1">
      <c r="A231" t="s">
        <v>550</v>
      </c>
      <c r="B231" t="s">
        <v>1595</v>
      </c>
      <c r="C231" t="s">
        <v>551</v>
      </c>
      <c r="D231" t="s">
        <v>1607</v>
      </c>
      <c r="E231" t="s">
        <v>14</v>
      </c>
      <c r="F231" t="s">
        <v>565</v>
      </c>
      <c r="G231" t="s">
        <v>566</v>
      </c>
      <c r="H231" t="s">
        <v>17</v>
      </c>
      <c r="I231" t="s">
        <v>571</v>
      </c>
      <c r="J231" t="s">
        <v>36</v>
      </c>
      <c r="K231" t="s">
        <v>20</v>
      </c>
      <c r="L231" t="s">
        <v>38</v>
      </c>
      <c r="M231" t="s">
        <v>1596</v>
      </c>
      <c r="N231" t="s">
        <v>519</v>
      </c>
      <c r="O231" t="str">
        <f>VLOOKUP(Table2[[#This Row],[newTemplate]],[1]templates!$A:$G,6,FALSE)</f>
        <v>Containers</v>
      </c>
      <c r="P231" t="s">
        <v>2264</v>
      </c>
      <c r="Q231">
        <v>30</v>
      </c>
      <c r="R231">
        <v>500</v>
      </c>
      <c r="S231">
        <f t="shared" si="3"/>
        <v>25</v>
      </c>
    </row>
    <row r="232" spans="1:19" ht="15.6" customHeight="1">
      <c r="A232" t="s">
        <v>553</v>
      </c>
      <c r="B232" t="s">
        <v>1413</v>
      </c>
      <c r="C232" t="s">
        <v>554</v>
      </c>
      <c r="D232" t="s">
        <v>1606</v>
      </c>
      <c r="E232" t="s">
        <v>14</v>
      </c>
      <c r="F232" t="s">
        <v>519</v>
      </c>
      <c r="G232" t="s">
        <v>520</v>
      </c>
      <c r="H232" t="s">
        <v>17</v>
      </c>
      <c r="I232" t="s">
        <v>555</v>
      </c>
      <c r="J232" t="s">
        <v>19</v>
      </c>
      <c r="K232" t="s">
        <v>20</v>
      </c>
      <c r="L232" t="s">
        <v>38</v>
      </c>
      <c r="M232" t="s">
        <v>1879</v>
      </c>
      <c r="N232" t="s">
        <v>519</v>
      </c>
      <c r="O232" t="str">
        <f>VLOOKUP(Table2[[#This Row],[newTemplate]],[1]templates!$A:$G,6,FALSE)</f>
        <v>Containers</v>
      </c>
      <c r="P232" t="s">
        <v>2264</v>
      </c>
      <c r="Q232">
        <v>30</v>
      </c>
      <c r="R232">
        <v>200</v>
      </c>
      <c r="S232">
        <f t="shared" si="3"/>
        <v>25</v>
      </c>
    </row>
    <row r="233" spans="1:19" ht="15.6" customHeight="1">
      <c r="A233" t="s">
        <v>556</v>
      </c>
      <c r="B233" t="s">
        <v>1413</v>
      </c>
      <c r="C233" t="s">
        <v>557</v>
      </c>
      <c r="D233" t="s">
        <v>1605</v>
      </c>
      <c r="E233" t="s">
        <v>14</v>
      </c>
      <c r="F233" t="s">
        <v>519</v>
      </c>
      <c r="G233" t="s">
        <v>520</v>
      </c>
      <c r="H233" t="s">
        <v>17</v>
      </c>
      <c r="I233" t="s">
        <v>558</v>
      </c>
      <c r="J233" t="s">
        <v>19</v>
      </c>
      <c r="K233" t="s">
        <v>20</v>
      </c>
      <c r="L233" t="s">
        <v>26</v>
      </c>
      <c r="M233" t="s">
        <v>1879</v>
      </c>
      <c r="N233" t="s">
        <v>519</v>
      </c>
      <c r="O233" t="str">
        <f>VLOOKUP(Table2[[#This Row],[newTemplate]],[1]templates!$A:$G,6,FALSE)</f>
        <v>Containers</v>
      </c>
      <c r="P233" t="s">
        <v>2264</v>
      </c>
      <c r="Q233">
        <v>30</v>
      </c>
      <c r="R233">
        <v>200</v>
      </c>
      <c r="S233">
        <f t="shared" si="3"/>
        <v>25</v>
      </c>
    </row>
    <row r="234" spans="1:19" ht="15.6" customHeight="1">
      <c r="A234" t="s">
        <v>553</v>
      </c>
      <c r="B234" t="s">
        <v>1413</v>
      </c>
      <c r="C234" t="s">
        <v>554</v>
      </c>
      <c r="D234" t="s">
        <v>1608</v>
      </c>
      <c r="E234" t="s">
        <v>14</v>
      </c>
      <c r="F234" t="s">
        <v>565</v>
      </c>
      <c r="G234" t="s">
        <v>566</v>
      </c>
      <c r="H234" t="s">
        <v>17</v>
      </c>
      <c r="I234" t="s">
        <v>555</v>
      </c>
      <c r="J234" t="s">
        <v>19</v>
      </c>
      <c r="K234" t="s">
        <v>20</v>
      </c>
      <c r="L234" t="s">
        <v>38</v>
      </c>
      <c r="M234" t="s">
        <v>1879</v>
      </c>
      <c r="N234" t="s">
        <v>519</v>
      </c>
      <c r="O234" t="str">
        <f>VLOOKUP(Table2[[#This Row],[newTemplate]],[1]templates!$A:$G,6,FALSE)</f>
        <v>Containers</v>
      </c>
      <c r="P234" t="s">
        <v>2264</v>
      </c>
      <c r="Q234">
        <v>30</v>
      </c>
      <c r="R234">
        <v>200</v>
      </c>
      <c r="S234">
        <f t="shared" si="3"/>
        <v>25</v>
      </c>
    </row>
    <row r="235" spans="1:19" ht="15.6" customHeight="1">
      <c r="A235" t="s">
        <v>556</v>
      </c>
      <c r="B235" t="s">
        <v>1413</v>
      </c>
      <c r="C235" t="s">
        <v>557</v>
      </c>
      <c r="D235" t="s">
        <v>1604</v>
      </c>
      <c r="E235" t="s">
        <v>14</v>
      </c>
      <c r="F235" t="s">
        <v>565</v>
      </c>
      <c r="G235" t="s">
        <v>566</v>
      </c>
      <c r="H235" t="s">
        <v>17</v>
      </c>
      <c r="I235" t="s">
        <v>558</v>
      </c>
      <c r="J235" t="s">
        <v>19</v>
      </c>
      <c r="K235" t="s">
        <v>20</v>
      </c>
      <c r="L235" t="s">
        <v>26</v>
      </c>
      <c r="M235" t="s">
        <v>1879</v>
      </c>
      <c r="N235" t="s">
        <v>519</v>
      </c>
      <c r="O235" t="str">
        <f>VLOOKUP(Table2[[#This Row],[newTemplate]],[1]templates!$A:$G,6,FALSE)</f>
        <v>Containers</v>
      </c>
      <c r="P235" t="s">
        <v>2264</v>
      </c>
      <c r="Q235">
        <v>30</v>
      </c>
      <c r="R235">
        <v>200</v>
      </c>
      <c r="S235">
        <f t="shared" si="3"/>
        <v>25</v>
      </c>
    </row>
    <row r="236" spans="1:19" ht="15.6" customHeight="1">
      <c r="A236" t="s">
        <v>562</v>
      </c>
      <c r="B236" t="s">
        <v>1415</v>
      </c>
      <c r="C236" t="s">
        <v>563</v>
      </c>
      <c r="D236" t="s">
        <v>1609</v>
      </c>
      <c r="E236" t="s">
        <v>14</v>
      </c>
      <c r="F236" t="s">
        <v>519</v>
      </c>
      <c r="G236" t="s">
        <v>520</v>
      </c>
      <c r="H236" t="s">
        <v>17</v>
      </c>
      <c r="I236" t="s">
        <v>564</v>
      </c>
      <c r="J236" t="s">
        <v>19</v>
      </c>
      <c r="K236" t="s">
        <v>20</v>
      </c>
      <c r="L236" t="s">
        <v>99</v>
      </c>
      <c r="N236" t="s">
        <v>519</v>
      </c>
      <c r="O236" t="str">
        <f>VLOOKUP(Table2[[#This Row],[newTemplate]],[1]templates!$A:$G,6,FALSE)</f>
        <v>Containers</v>
      </c>
      <c r="P236" t="s">
        <v>2264</v>
      </c>
      <c r="Q236">
        <v>30</v>
      </c>
      <c r="R236">
        <v>350</v>
      </c>
      <c r="S236">
        <f t="shared" si="3"/>
        <v>25</v>
      </c>
    </row>
    <row r="237" spans="1:19" ht="15.6" customHeight="1">
      <c r="A237" t="s">
        <v>559</v>
      </c>
      <c r="B237" t="s">
        <v>1416</v>
      </c>
      <c r="C237" t="s">
        <v>560</v>
      </c>
      <c r="D237" t="s">
        <v>1610</v>
      </c>
      <c r="E237" t="s">
        <v>14</v>
      </c>
      <c r="F237" t="s">
        <v>565</v>
      </c>
      <c r="G237" t="s">
        <v>566</v>
      </c>
      <c r="H237" t="s">
        <v>17</v>
      </c>
      <c r="I237" t="s">
        <v>561</v>
      </c>
      <c r="J237" t="s">
        <v>19</v>
      </c>
      <c r="K237" t="s">
        <v>20</v>
      </c>
      <c r="L237" t="s">
        <v>26</v>
      </c>
      <c r="N237" t="s">
        <v>519</v>
      </c>
      <c r="O237" t="str">
        <f>VLOOKUP(Table2[[#This Row],[newTemplate]],[1]templates!$A:$G,6,FALSE)</f>
        <v>Containers</v>
      </c>
      <c r="P237" t="s">
        <v>2264</v>
      </c>
      <c r="Q237">
        <v>30</v>
      </c>
      <c r="R237">
        <v>150</v>
      </c>
      <c r="S237">
        <f t="shared" si="3"/>
        <v>25</v>
      </c>
    </row>
    <row r="238" spans="1:19" ht="15.6" customHeight="1">
      <c r="B238" t="s">
        <v>2176</v>
      </c>
      <c r="C238" t="s">
        <v>1964</v>
      </c>
      <c r="D238" t="s">
        <v>1964</v>
      </c>
      <c r="E238" t="s">
        <v>986</v>
      </c>
      <c r="H238" t="s">
        <v>987</v>
      </c>
      <c r="I238" t="s">
        <v>2067</v>
      </c>
      <c r="J238" t="s">
        <v>19</v>
      </c>
      <c r="K238" t="s">
        <v>20</v>
      </c>
      <c r="L238" t="s">
        <v>38</v>
      </c>
      <c r="N238" t="s">
        <v>1910</v>
      </c>
      <c r="O238" t="str">
        <f>VLOOKUP(Table2[[#This Row],[newTemplate]],[1]templates!$A:$G,6,FALSE)</f>
        <v>Fpfis</v>
      </c>
      <c r="P238" t="s">
        <v>2253</v>
      </c>
      <c r="Q238">
        <v>10</v>
      </c>
      <c r="R238">
        <v>200</v>
      </c>
      <c r="S238">
        <f t="shared" si="3"/>
        <v>26</v>
      </c>
    </row>
    <row r="239" spans="1:19" ht="15.6" customHeight="1">
      <c r="A239" t="s">
        <v>985</v>
      </c>
      <c r="B239" t="s">
        <v>1611</v>
      </c>
      <c r="C239" t="s">
        <v>1052</v>
      </c>
      <c r="D239" t="s">
        <v>1612</v>
      </c>
      <c r="E239" t="s">
        <v>986</v>
      </c>
      <c r="F239" t="s">
        <v>985</v>
      </c>
      <c r="G239" t="s">
        <v>985</v>
      </c>
      <c r="H239" t="s">
        <v>987</v>
      </c>
      <c r="I239" t="s">
        <v>1053</v>
      </c>
      <c r="J239" t="s">
        <v>19</v>
      </c>
      <c r="K239" t="s">
        <v>20</v>
      </c>
      <c r="L239" t="s">
        <v>38</v>
      </c>
      <c r="M239" t="s">
        <v>1867</v>
      </c>
      <c r="N239" t="s">
        <v>1910</v>
      </c>
      <c r="O239" t="str">
        <f>VLOOKUP(Table2[[#This Row],[newTemplate]],[1]templates!$A:$G,6,FALSE)</f>
        <v>Fpfis</v>
      </c>
      <c r="P239" t="s">
        <v>2253</v>
      </c>
      <c r="Q239">
        <v>10</v>
      </c>
      <c r="R239">
        <v>100</v>
      </c>
      <c r="S239">
        <f t="shared" si="3"/>
        <v>26</v>
      </c>
    </row>
    <row r="240" spans="1:19" ht="15.6" customHeight="1">
      <c r="A240" t="s">
        <v>423</v>
      </c>
      <c r="B240" t="s">
        <v>1898</v>
      </c>
      <c r="C240" t="s">
        <v>1705</v>
      </c>
      <c r="D240" t="s">
        <v>1706</v>
      </c>
      <c r="E240" t="s">
        <v>14</v>
      </c>
      <c r="F240" t="s">
        <v>425</v>
      </c>
      <c r="G240" t="s">
        <v>426</v>
      </c>
      <c r="H240" t="s">
        <v>17</v>
      </c>
      <c r="I240" t="s">
        <v>427</v>
      </c>
      <c r="J240" t="s">
        <v>19</v>
      </c>
      <c r="K240" t="s">
        <v>20</v>
      </c>
      <c r="L240" t="s">
        <v>38</v>
      </c>
      <c r="N240" t="s">
        <v>425</v>
      </c>
      <c r="O240" t="str">
        <f>VLOOKUP(Table2[[#This Row],[newTemplate]],[1]templates!$A:$G,6,FALSE)</f>
        <v>NasFs</v>
      </c>
      <c r="P240" t="s">
        <v>2260</v>
      </c>
      <c r="Q240">
        <v>10</v>
      </c>
      <c r="R240">
        <v>100</v>
      </c>
      <c r="S240">
        <f t="shared" si="3"/>
        <v>27</v>
      </c>
    </row>
    <row r="241" spans="1:19" ht="15.6" customHeight="1">
      <c r="A241" t="s">
        <v>428</v>
      </c>
      <c r="B241" t="s">
        <v>1898</v>
      </c>
      <c r="C241" t="s">
        <v>1705</v>
      </c>
      <c r="D241" t="s">
        <v>1706</v>
      </c>
      <c r="E241" t="s">
        <v>14</v>
      </c>
      <c r="F241" t="s">
        <v>425</v>
      </c>
      <c r="G241" t="s">
        <v>426</v>
      </c>
      <c r="H241" t="s">
        <v>17</v>
      </c>
      <c r="I241" t="s">
        <v>429</v>
      </c>
      <c r="J241" t="s">
        <v>41</v>
      </c>
      <c r="K241" t="s">
        <v>20</v>
      </c>
      <c r="L241" t="s">
        <v>26</v>
      </c>
      <c r="N241" t="s">
        <v>425</v>
      </c>
      <c r="O241" t="str">
        <f>VLOOKUP(Table2[[#This Row],[newTemplate]],[1]templates!$A:$G,6,FALSE)</f>
        <v>NasFs</v>
      </c>
      <c r="P241" t="s">
        <v>2260</v>
      </c>
      <c r="Q241">
        <v>10</v>
      </c>
      <c r="R241">
        <v>100</v>
      </c>
      <c r="S241">
        <f t="shared" si="3"/>
        <v>27</v>
      </c>
    </row>
    <row r="242" spans="1:19" ht="15.6" customHeight="1">
      <c r="A242" t="s">
        <v>2320</v>
      </c>
      <c r="B242" t="s">
        <v>1898</v>
      </c>
      <c r="E242" t="s">
        <v>14</v>
      </c>
      <c r="F242" t="s">
        <v>425</v>
      </c>
      <c r="H242" t="s">
        <v>17</v>
      </c>
      <c r="I242" t="s">
        <v>2321</v>
      </c>
      <c r="J242">
        <v>2.1</v>
      </c>
      <c r="K242" t="s">
        <v>20</v>
      </c>
      <c r="N242" t="s">
        <v>425</v>
      </c>
      <c r="O242" s="11" t="str">
        <f>VLOOKUP(Table2[[#This Row],[newTemplate]],[1]templates!$A:$G,6,FALSE)</f>
        <v>NasFs</v>
      </c>
      <c r="P242" t="s">
        <v>2260</v>
      </c>
      <c r="Q242">
        <v>10</v>
      </c>
      <c r="R242">
        <v>100</v>
      </c>
      <c r="S242">
        <f t="shared" si="3"/>
        <v>27</v>
      </c>
    </row>
    <row r="243" spans="1:19" ht="15.6" customHeight="1">
      <c r="A243" t="s">
        <v>436</v>
      </c>
      <c r="B243" t="s">
        <v>1899</v>
      </c>
      <c r="C243" t="s">
        <v>1391</v>
      </c>
      <c r="D243" t="s">
        <v>432</v>
      </c>
      <c r="E243" t="s">
        <v>14</v>
      </c>
      <c r="F243" t="s">
        <v>425</v>
      </c>
      <c r="G243" t="s">
        <v>426</v>
      </c>
      <c r="H243" t="s">
        <v>17</v>
      </c>
      <c r="I243" t="s">
        <v>437</v>
      </c>
      <c r="J243" t="s">
        <v>41</v>
      </c>
      <c r="K243" t="s">
        <v>37</v>
      </c>
      <c r="L243" t="s">
        <v>38</v>
      </c>
      <c r="N243" t="s">
        <v>425</v>
      </c>
      <c r="O243" t="str">
        <f>VLOOKUP(Table2[[#This Row],[newTemplate]],[1]templates!$A:$G,6,FALSE)</f>
        <v>NasFs</v>
      </c>
      <c r="P243" t="s">
        <v>2260</v>
      </c>
      <c r="Q243">
        <v>10</v>
      </c>
      <c r="R243">
        <v>200</v>
      </c>
      <c r="S243">
        <f t="shared" si="3"/>
        <v>27</v>
      </c>
    </row>
    <row r="244" spans="1:19" ht="15.6" customHeight="1">
      <c r="A244" t="s">
        <v>430</v>
      </c>
      <c r="B244" t="s">
        <v>1899</v>
      </c>
      <c r="C244" t="s">
        <v>431</v>
      </c>
      <c r="D244" t="s">
        <v>1707</v>
      </c>
      <c r="E244" t="s">
        <v>14</v>
      </c>
      <c r="F244" t="s">
        <v>425</v>
      </c>
      <c r="G244" t="s">
        <v>426</v>
      </c>
      <c r="H244" t="s">
        <v>17</v>
      </c>
      <c r="I244" t="s">
        <v>433</v>
      </c>
      <c r="J244" t="s">
        <v>74</v>
      </c>
      <c r="K244" t="s">
        <v>37</v>
      </c>
      <c r="L244" t="s">
        <v>38</v>
      </c>
      <c r="N244" t="s">
        <v>425</v>
      </c>
      <c r="O244" t="str">
        <f>VLOOKUP(Table2[[#This Row],[newTemplate]],[1]templates!$A:$G,6,FALSE)</f>
        <v>NasFs</v>
      </c>
      <c r="P244" t="s">
        <v>2260</v>
      </c>
      <c r="Q244">
        <v>10</v>
      </c>
      <c r="R244">
        <v>200</v>
      </c>
      <c r="S244">
        <f t="shared" si="3"/>
        <v>27</v>
      </c>
    </row>
    <row r="245" spans="1:19" ht="15.6" customHeight="1">
      <c r="A245" t="s">
        <v>434</v>
      </c>
      <c r="B245" t="s">
        <v>1899</v>
      </c>
      <c r="C245" t="s">
        <v>431</v>
      </c>
      <c r="D245" t="s">
        <v>1707</v>
      </c>
      <c r="E245" t="s">
        <v>14</v>
      </c>
      <c r="F245" t="s">
        <v>425</v>
      </c>
      <c r="G245" t="s">
        <v>426</v>
      </c>
      <c r="H245" t="s">
        <v>17</v>
      </c>
      <c r="I245" t="s">
        <v>435</v>
      </c>
      <c r="J245" t="s">
        <v>195</v>
      </c>
      <c r="K245" t="s">
        <v>20</v>
      </c>
      <c r="L245" t="s">
        <v>38</v>
      </c>
      <c r="N245" t="s">
        <v>425</v>
      </c>
      <c r="O245" t="str">
        <f>VLOOKUP(Table2[[#This Row],[newTemplate]],[1]templates!$A:$G,6,FALSE)</f>
        <v>NasFs</v>
      </c>
      <c r="P245" t="s">
        <v>2260</v>
      </c>
      <c r="Q245">
        <v>10</v>
      </c>
      <c r="R245">
        <v>200</v>
      </c>
      <c r="S245">
        <f>IF(N245=N244,S244,S244+1)</f>
        <v>27</v>
      </c>
    </row>
    <row r="246" spans="1:19" ht="15.6" customHeight="1">
      <c r="A246" t="s">
        <v>263</v>
      </c>
      <c r="B246" t="s">
        <v>1907</v>
      </c>
      <c r="C246" t="s">
        <v>264</v>
      </c>
      <c r="D246" t="s">
        <v>265</v>
      </c>
      <c r="E246" t="s">
        <v>97</v>
      </c>
      <c r="F246" t="s">
        <v>251</v>
      </c>
      <c r="G246" t="s">
        <v>252</v>
      </c>
      <c r="H246" t="s">
        <v>17</v>
      </c>
      <c r="I246" t="s">
        <v>266</v>
      </c>
      <c r="J246" t="s">
        <v>74</v>
      </c>
      <c r="K246" t="s">
        <v>37</v>
      </c>
      <c r="L246" t="s">
        <v>38</v>
      </c>
      <c r="M246" t="s">
        <v>1867</v>
      </c>
      <c r="N246" t="s">
        <v>425</v>
      </c>
      <c r="O246" t="str">
        <f>VLOOKUP(Table2[[#This Row],[newTemplate]],[1]templates!$A:$G,6,FALSE)</f>
        <v>NasFs</v>
      </c>
      <c r="P246" t="s">
        <v>2260</v>
      </c>
      <c r="Q246">
        <v>10</v>
      </c>
      <c r="R246">
        <v>300</v>
      </c>
      <c r="S246">
        <f t="shared" si="3"/>
        <v>27</v>
      </c>
    </row>
    <row r="247" spans="1:19" ht="15.6" customHeight="1">
      <c r="A247" t="s">
        <v>267</v>
      </c>
      <c r="B247" t="s">
        <v>1907</v>
      </c>
      <c r="C247" t="s">
        <v>268</v>
      </c>
      <c r="D247" t="s">
        <v>1613</v>
      </c>
      <c r="E247" t="s">
        <v>97</v>
      </c>
      <c r="F247" t="s">
        <v>251</v>
      </c>
      <c r="G247" t="s">
        <v>252</v>
      </c>
      <c r="H247" t="s">
        <v>17</v>
      </c>
      <c r="I247" t="s">
        <v>269</v>
      </c>
      <c r="J247" t="s">
        <v>41</v>
      </c>
      <c r="K247" t="s">
        <v>20</v>
      </c>
      <c r="L247" t="s">
        <v>38</v>
      </c>
      <c r="M247" t="s">
        <v>1867</v>
      </c>
      <c r="N247" t="s">
        <v>425</v>
      </c>
      <c r="O247" t="str">
        <f>VLOOKUP(Table2[[#This Row],[newTemplate]],[1]templates!$A:$G,6,FALSE)</f>
        <v>NasFs</v>
      </c>
      <c r="P247" t="s">
        <v>2260</v>
      </c>
      <c r="Q247">
        <v>10</v>
      </c>
      <c r="R247">
        <v>300</v>
      </c>
      <c r="S247">
        <f t="shared" si="3"/>
        <v>27</v>
      </c>
    </row>
    <row r="248" spans="1:19" ht="15.6" customHeight="1">
      <c r="A248" t="s">
        <v>985</v>
      </c>
      <c r="B248" t="s">
        <v>1259</v>
      </c>
      <c r="C248" t="s">
        <v>1181</v>
      </c>
      <c r="D248" t="s">
        <v>1616</v>
      </c>
      <c r="E248" t="s">
        <v>986</v>
      </c>
      <c r="F248" t="s">
        <v>985</v>
      </c>
      <c r="G248" t="s">
        <v>985</v>
      </c>
      <c r="H248" t="s">
        <v>987</v>
      </c>
      <c r="I248" t="s">
        <v>1182</v>
      </c>
      <c r="J248" t="s">
        <v>74</v>
      </c>
      <c r="K248" t="s">
        <v>20</v>
      </c>
      <c r="L248" t="s">
        <v>38</v>
      </c>
      <c r="M248" t="s">
        <v>1867</v>
      </c>
      <c r="N248" t="s">
        <v>397</v>
      </c>
      <c r="O248" t="str">
        <f>VLOOKUP(Table2[[#This Row],[newTemplate]],[1]templates!$A:$G,6,FALSE)</f>
        <v>FtpStore</v>
      </c>
      <c r="P248" t="s">
        <v>2242</v>
      </c>
      <c r="Q248">
        <v>30</v>
      </c>
      <c r="R248">
        <v>200</v>
      </c>
      <c r="S248">
        <f t="shared" si="3"/>
        <v>28</v>
      </c>
    </row>
    <row r="249" spans="1:19" ht="15.6" customHeight="1">
      <c r="A249" t="s">
        <v>985</v>
      </c>
      <c r="B249" t="s">
        <v>1260</v>
      </c>
      <c r="C249" t="s">
        <v>1183</v>
      </c>
      <c r="D249" t="s">
        <v>1615</v>
      </c>
      <c r="E249" t="s">
        <v>986</v>
      </c>
      <c r="F249" t="s">
        <v>985</v>
      </c>
      <c r="G249" t="s">
        <v>985</v>
      </c>
      <c r="H249" t="s">
        <v>987</v>
      </c>
      <c r="I249" t="s">
        <v>1184</v>
      </c>
      <c r="J249" t="s">
        <v>74</v>
      </c>
      <c r="K249" t="s">
        <v>20</v>
      </c>
      <c r="L249" t="s">
        <v>38</v>
      </c>
      <c r="M249" t="s">
        <v>1867</v>
      </c>
      <c r="N249" t="s">
        <v>397</v>
      </c>
      <c r="O249" t="str">
        <f>VLOOKUP(Table2[[#This Row],[newTemplate]],[1]templates!$A:$G,6,FALSE)</f>
        <v>FtpStore</v>
      </c>
      <c r="P249" t="s">
        <v>2242</v>
      </c>
      <c r="Q249">
        <v>30</v>
      </c>
      <c r="R249">
        <v>100</v>
      </c>
      <c r="S249">
        <f t="shared" si="3"/>
        <v>28</v>
      </c>
    </row>
    <row r="250" spans="1:19" ht="15.6" customHeight="1">
      <c r="A250" t="s">
        <v>294</v>
      </c>
      <c r="B250" t="s">
        <v>1368</v>
      </c>
      <c r="C250" t="s">
        <v>38</v>
      </c>
      <c r="D250" t="s">
        <v>38</v>
      </c>
      <c r="E250" t="s">
        <v>58</v>
      </c>
      <c r="F250" t="s">
        <v>295</v>
      </c>
      <c r="G250" t="s">
        <v>295</v>
      </c>
      <c r="H250" t="s">
        <v>17</v>
      </c>
      <c r="I250" t="s">
        <v>296</v>
      </c>
      <c r="J250" t="s">
        <v>19</v>
      </c>
      <c r="K250" t="s">
        <v>37</v>
      </c>
      <c r="L250" t="s">
        <v>38</v>
      </c>
      <c r="N250" t="s">
        <v>397</v>
      </c>
      <c r="O250" t="str">
        <f>VLOOKUP(Table2[[#This Row],[newTemplate]],[1]templates!$A:$G,6,FALSE)</f>
        <v>FtpStore</v>
      </c>
      <c r="P250" t="s">
        <v>2243</v>
      </c>
      <c r="Q250">
        <v>10</v>
      </c>
      <c r="R250">
        <v>100</v>
      </c>
      <c r="S250">
        <f t="shared" si="3"/>
        <v>28</v>
      </c>
    </row>
    <row r="251" spans="1:19" ht="15.6" customHeight="1">
      <c r="A251" t="s">
        <v>297</v>
      </c>
      <c r="B251" t="s">
        <v>1368</v>
      </c>
      <c r="C251" t="s">
        <v>38</v>
      </c>
      <c r="D251" t="s">
        <v>38</v>
      </c>
      <c r="E251" t="s">
        <v>58</v>
      </c>
      <c r="F251" t="s">
        <v>295</v>
      </c>
      <c r="G251" t="s">
        <v>295</v>
      </c>
      <c r="H251" t="s">
        <v>17</v>
      </c>
      <c r="I251" t="s">
        <v>298</v>
      </c>
      <c r="J251" t="s">
        <v>41</v>
      </c>
      <c r="K251" t="s">
        <v>20</v>
      </c>
      <c r="L251" t="s">
        <v>38</v>
      </c>
      <c r="M251" t="s">
        <v>1867</v>
      </c>
      <c r="N251" t="s">
        <v>397</v>
      </c>
      <c r="O251" t="str">
        <f>VLOOKUP(Table2[[#This Row],[newTemplate]],[1]templates!$A:$G,6,FALSE)</f>
        <v>FtpStore</v>
      </c>
      <c r="P251" t="s">
        <v>2243</v>
      </c>
      <c r="Q251">
        <v>10</v>
      </c>
      <c r="R251">
        <v>100</v>
      </c>
      <c r="S251">
        <f t="shared" si="3"/>
        <v>28</v>
      </c>
    </row>
    <row r="252" spans="1:19" ht="15.6" customHeight="1">
      <c r="A252" t="s">
        <v>138</v>
      </c>
      <c r="B252" t="s">
        <v>1349</v>
      </c>
      <c r="C252" t="s">
        <v>139</v>
      </c>
      <c r="D252" t="s">
        <v>1614</v>
      </c>
      <c r="E252" t="s">
        <v>97</v>
      </c>
      <c r="F252" t="s">
        <v>138</v>
      </c>
      <c r="G252" t="s">
        <v>139</v>
      </c>
      <c r="H252" t="s">
        <v>17</v>
      </c>
      <c r="I252" t="s">
        <v>140</v>
      </c>
      <c r="J252" t="s">
        <v>19</v>
      </c>
      <c r="K252" t="s">
        <v>20</v>
      </c>
      <c r="L252" t="s">
        <v>38</v>
      </c>
      <c r="N252" t="s">
        <v>397</v>
      </c>
      <c r="O252" t="str">
        <f>VLOOKUP(Table2[[#This Row],[newTemplate]],[1]templates!$A:$G,6,FALSE)</f>
        <v>FtpStore</v>
      </c>
      <c r="P252" t="s">
        <v>2243</v>
      </c>
      <c r="Q252">
        <v>10</v>
      </c>
      <c r="R252">
        <v>200</v>
      </c>
      <c r="S252">
        <f t="shared" si="3"/>
        <v>28</v>
      </c>
    </row>
    <row r="253" spans="1:19" ht="15.6" customHeight="1">
      <c r="A253" t="s">
        <v>400</v>
      </c>
      <c r="B253" t="s">
        <v>1386</v>
      </c>
      <c r="C253" t="s">
        <v>401</v>
      </c>
      <c r="D253" t="s">
        <v>1617</v>
      </c>
      <c r="E253" t="s">
        <v>14</v>
      </c>
      <c r="F253" t="s">
        <v>397</v>
      </c>
      <c r="G253" t="s">
        <v>398</v>
      </c>
      <c r="H253" t="s">
        <v>17</v>
      </c>
      <c r="I253" t="s">
        <v>402</v>
      </c>
      <c r="J253" t="s">
        <v>19</v>
      </c>
      <c r="K253" t="s">
        <v>20</v>
      </c>
      <c r="L253" t="s">
        <v>38</v>
      </c>
      <c r="M253" t="s">
        <v>1596</v>
      </c>
      <c r="N253" t="s">
        <v>397</v>
      </c>
      <c r="O253" t="str">
        <f>VLOOKUP(Table2[[#This Row],[newTemplate]],[1]templates!$A:$G,6,FALSE)</f>
        <v>FtpStore</v>
      </c>
      <c r="P253" t="s">
        <v>2242</v>
      </c>
      <c r="Q253">
        <v>30</v>
      </c>
      <c r="R253">
        <v>300</v>
      </c>
      <c r="S253">
        <f t="shared" si="3"/>
        <v>28</v>
      </c>
    </row>
    <row r="254" spans="1:19" ht="15.6" customHeight="1">
      <c r="A254" t="s">
        <v>403</v>
      </c>
      <c r="B254" t="s">
        <v>1387</v>
      </c>
      <c r="C254" t="s">
        <v>404</v>
      </c>
      <c r="D254" t="s">
        <v>1618</v>
      </c>
      <c r="E254" t="s">
        <v>14</v>
      </c>
      <c r="F254" t="s">
        <v>397</v>
      </c>
      <c r="G254" t="s">
        <v>398</v>
      </c>
      <c r="H254" t="s">
        <v>17</v>
      </c>
      <c r="I254" t="s">
        <v>405</v>
      </c>
      <c r="J254" t="s">
        <v>19</v>
      </c>
      <c r="K254" t="s">
        <v>20</v>
      </c>
      <c r="L254" t="s">
        <v>38</v>
      </c>
      <c r="N254" t="s">
        <v>397</v>
      </c>
      <c r="O254" t="str">
        <f>VLOOKUP(Table2[[#This Row],[newTemplate]],[1]templates!$A:$G,6,FALSE)</f>
        <v>FtpStore</v>
      </c>
      <c r="P254" t="s">
        <v>2242</v>
      </c>
      <c r="Q254">
        <v>30</v>
      </c>
      <c r="R254">
        <v>400</v>
      </c>
      <c r="S254">
        <f t="shared" si="3"/>
        <v>28</v>
      </c>
    </row>
    <row r="255" spans="1:19" ht="15.6" customHeight="1">
      <c r="A255" t="s">
        <v>406</v>
      </c>
      <c r="B255" t="s">
        <v>1388</v>
      </c>
      <c r="C255" t="s">
        <v>407</v>
      </c>
      <c r="D255" t="s">
        <v>1619</v>
      </c>
      <c r="E255" t="s">
        <v>14</v>
      </c>
      <c r="F255" t="s">
        <v>397</v>
      </c>
      <c r="G255" t="s">
        <v>398</v>
      </c>
      <c r="H255" t="s">
        <v>17</v>
      </c>
      <c r="I255" t="s">
        <v>408</v>
      </c>
      <c r="J255" t="s">
        <v>19</v>
      </c>
      <c r="K255" t="s">
        <v>20</v>
      </c>
      <c r="L255" t="s">
        <v>38</v>
      </c>
      <c r="N255" t="s">
        <v>397</v>
      </c>
      <c r="O255" t="str">
        <f>VLOOKUP(Table2[[#This Row],[newTemplate]],[1]templates!$A:$G,6,FALSE)</f>
        <v>FtpStore</v>
      </c>
      <c r="P255" t="s">
        <v>2242</v>
      </c>
      <c r="Q255">
        <v>30</v>
      </c>
      <c r="R255">
        <v>500</v>
      </c>
      <c r="S255">
        <f t="shared" si="3"/>
        <v>28</v>
      </c>
    </row>
    <row r="256" spans="1:19" ht="15.6" customHeight="1">
      <c r="A256" t="s">
        <v>985</v>
      </c>
      <c r="B256" t="s">
        <v>1257</v>
      </c>
      <c r="C256" t="s">
        <v>1177</v>
      </c>
      <c r="D256" t="s">
        <v>1620</v>
      </c>
      <c r="E256" t="s">
        <v>986</v>
      </c>
      <c r="F256" t="s">
        <v>985</v>
      </c>
      <c r="G256" t="s">
        <v>985</v>
      </c>
      <c r="H256" t="s">
        <v>987</v>
      </c>
      <c r="I256" t="s">
        <v>1178</v>
      </c>
      <c r="J256" t="s">
        <v>74</v>
      </c>
      <c r="K256" t="s">
        <v>20</v>
      </c>
      <c r="L256" t="s">
        <v>38</v>
      </c>
      <c r="M256" t="s">
        <v>1596</v>
      </c>
      <c r="N256" t="s">
        <v>397</v>
      </c>
      <c r="O256" t="str">
        <f>VLOOKUP(Table2[[#This Row],[newTemplate]],[1]templates!$A:$G,6,FALSE)</f>
        <v>FtpStore</v>
      </c>
      <c r="P256" t="s">
        <v>2242</v>
      </c>
      <c r="Q256">
        <v>30</v>
      </c>
      <c r="R256">
        <v>600</v>
      </c>
      <c r="S256">
        <f t="shared" si="3"/>
        <v>28</v>
      </c>
    </row>
    <row r="257" spans="1:19" ht="15.6" customHeight="1">
      <c r="A257" t="s">
        <v>394</v>
      </c>
      <c r="B257" t="s">
        <v>1385</v>
      </c>
      <c r="C257" t="s">
        <v>1385</v>
      </c>
      <c r="D257" t="s">
        <v>396</v>
      </c>
      <c r="E257" t="s">
        <v>14</v>
      </c>
      <c r="F257" t="s">
        <v>397</v>
      </c>
      <c r="G257" t="s">
        <v>398</v>
      </c>
      <c r="H257" t="s">
        <v>17</v>
      </c>
      <c r="I257" t="s">
        <v>296</v>
      </c>
      <c r="J257" t="s">
        <v>19</v>
      </c>
      <c r="K257" t="s">
        <v>37</v>
      </c>
      <c r="L257" t="s">
        <v>38</v>
      </c>
      <c r="M257" t="s">
        <v>1596</v>
      </c>
      <c r="N257" t="s">
        <v>397</v>
      </c>
      <c r="O257" t="str">
        <f>VLOOKUP(Table2[[#This Row],[newTemplate]],[1]templates!$A:$G,6,FALSE)</f>
        <v>FtpStore</v>
      </c>
      <c r="P257" t="s">
        <v>2244</v>
      </c>
      <c r="Q257">
        <v>20</v>
      </c>
      <c r="R257">
        <v>100</v>
      </c>
      <c r="S257">
        <f t="shared" si="3"/>
        <v>28</v>
      </c>
    </row>
    <row r="258" spans="1:19" ht="15.6" customHeight="1">
      <c r="A258" t="s">
        <v>399</v>
      </c>
      <c r="B258" t="s">
        <v>1385</v>
      </c>
      <c r="C258" t="s">
        <v>395</v>
      </c>
      <c r="D258" t="s">
        <v>1622</v>
      </c>
      <c r="E258" t="s">
        <v>14</v>
      </c>
      <c r="F258" t="s">
        <v>397</v>
      </c>
      <c r="G258" t="s">
        <v>398</v>
      </c>
      <c r="H258" t="s">
        <v>17</v>
      </c>
      <c r="I258" t="s">
        <v>298</v>
      </c>
      <c r="J258" t="s">
        <v>41</v>
      </c>
      <c r="K258" t="s">
        <v>20</v>
      </c>
      <c r="L258" t="s">
        <v>38</v>
      </c>
      <c r="N258" t="s">
        <v>397</v>
      </c>
      <c r="O258" t="str">
        <f>VLOOKUP(Table2[[#This Row],[newTemplate]],[1]templates!$A:$G,6,FALSE)</f>
        <v>FtpStore</v>
      </c>
      <c r="P258" t="s">
        <v>2244</v>
      </c>
      <c r="Q258">
        <v>20</v>
      </c>
      <c r="R258">
        <v>100</v>
      </c>
      <c r="S258">
        <f t="shared" si="3"/>
        <v>28</v>
      </c>
    </row>
    <row r="259" spans="1:19" ht="15.6" customHeight="1">
      <c r="A259" t="s">
        <v>985</v>
      </c>
      <c r="B259" t="s">
        <v>1258</v>
      </c>
      <c r="C259" t="s">
        <v>1179</v>
      </c>
      <c r="D259" t="s">
        <v>1621</v>
      </c>
      <c r="E259" t="s">
        <v>986</v>
      </c>
      <c r="F259" t="s">
        <v>985</v>
      </c>
      <c r="G259" t="s">
        <v>985</v>
      </c>
      <c r="H259" t="s">
        <v>987</v>
      </c>
      <c r="I259" t="s">
        <v>1180</v>
      </c>
      <c r="J259" t="s">
        <v>74</v>
      </c>
      <c r="K259" t="s">
        <v>20</v>
      </c>
      <c r="L259" t="s">
        <v>38</v>
      </c>
      <c r="N259" t="s">
        <v>397</v>
      </c>
      <c r="O259" t="str">
        <f>VLOOKUP(Table2[[#This Row],[newTemplate]],[1]templates!$A:$G,6,FALSE)</f>
        <v>FtpStore</v>
      </c>
      <c r="P259" t="s">
        <v>2244</v>
      </c>
      <c r="Q259">
        <v>20</v>
      </c>
      <c r="R259">
        <v>200</v>
      </c>
      <c r="S259">
        <f t="shared" si="3"/>
        <v>28</v>
      </c>
    </row>
    <row r="260" spans="1:19" ht="15.6" customHeight="1">
      <c r="A260" t="s">
        <v>985</v>
      </c>
      <c r="B260" t="s">
        <v>1624</v>
      </c>
      <c r="C260" t="s">
        <v>1627</v>
      </c>
      <c r="D260" t="s">
        <v>1626</v>
      </c>
      <c r="E260" t="s">
        <v>986</v>
      </c>
      <c r="F260" t="s">
        <v>985</v>
      </c>
      <c r="G260" t="s">
        <v>985</v>
      </c>
      <c r="H260" t="s">
        <v>987</v>
      </c>
      <c r="I260" t="s">
        <v>1062</v>
      </c>
      <c r="J260" t="s">
        <v>19</v>
      </c>
      <c r="K260" t="s">
        <v>20</v>
      </c>
      <c r="L260" t="s">
        <v>38</v>
      </c>
      <c r="N260" t="s">
        <v>410</v>
      </c>
      <c r="O260" t="str">
        <f>VLOOKUP(Table2[[#This Row],[newTemplate]],[1]templates!$A:$G,6,FALSE)</f>
        <v>Gis</v>
      </c>
      <c r="P260" t="s">
        <v>2257</v>
      </c>
      <c r="Q260">
        <v>30</v>
      </c>
      <c r="R260">
        <v>900</v>
      </c>
      <c r="S260">
        <f t="shared" si="3"/>
        <v>29</v>
      </c>
    </row>
    <row r="261" spans="1:19" ht="15.6" customHeight="1">
      <c r="A261" t="s">
        <v>409</v>
      </c>
      <c r="B261" t="s">
        <v>1369</v>
      </c>
      <c r="C261" t="s">
        <v>1641</v>
      </c>
      <c r="D261" t="s">
        <v>1629</v>
      </c>
      <c r="E261" t="s">
        <v>14</v>
      </c>
      <c r="F261" t="s">
        <v>410</v>
      </c>
      <c r="G261" t="s">
        <v>411</v>
      </c>
      <c r="H261" t="s">
        <v>17</v>
      </c>
      <c r="I261" t="s">
        <v>304</v>
      </c>
      <c r="J261" t="s">
        <v>281</v>
      </c>
      <c r="K261" t="s">
        <v>20</v>
      </c>
      <c r="L261" t="s">
        <v>38</v>
      </c>
      <c r="N261" t="s">
        <v>410</v>
      </c>
      <c r="O261" t="str">
        <f>VLOOKUP(Table2[[#This Row],[newTemplate]],[1]templates!$A:$G,6,FALSE)</f>
        <v>Gis</v>
      </c>
      <c r="P261" t="s">
        <v>2256</v>
      </c>
      <c r="Q261">
        <v>10</v>
      </c>
      <c r="R261">
        <v>100</v>
      </c>
      <c r="S261">
        <f t="shared" ref="S261:S324" si="4">IF(N261=N260,S260,S260+1)</f>
        <v>29</v>
      </c>
    </row>
    <row r="262" spans="1:19" ht="15.6" customHeight="1">
      <c r="A262" t="s">
        <v>412</v>
      </c>
      <c r="B262" t="s">
        <v>1369</v>
      </c>
      <c r="C262" t="s">
        <v>1641</v>
      </c>
      <c r="D262" t="s">
        <v>1629</v>
      </c>
      <c r="E262" t="s">
        <v>14</v>
      </c>
      <c r="F262" t="s">
        <v>410</v>
      </c>
      <c r="G262" t="s">
        <v>411</v>
      </c>
      <c r="H262" t="s">
        <v>17</v>
      </c>
      <c r="I262" t="s">
        <v>413</v>
      </c>
      <c r="J262" t="s">
        <v>74</v>
      </c>
      <c r="K262" t="s">
        <v>20</v>
      </c>
      <c r="L262" t="s">
        <v>26</v>
      </c>
      <c r="N262" t="s">
        <v>410</v>
      </c>
      <c r="O262" t="str">
        <f>VLOOKUP(Table2[[#This Row],[newTemplate]],[1]templates!$A:$G,6,FALSE)</f>
        <v>Gis</v>
      </c>
      <c r="P262" t="s">
        <v>2256</v>
      </c>
      <c r="Q262">
        <v>10</v>
      </c>
      <c r="R262">
        <v>100</v>
      </c>
      <c r="S262">
        <f t="shared" si="4"/>
        <v>29</v>
      </c>
    </row>
    <row r="263" spans="1:19" ht="15.6" customHeight="1">
      <c r="A263" t="s">
        <v>299</v>
      </c>
      <c r="B263" t="s">
        <v>1369</v>
      </c>
      <c r="C263" t="s">
        <v>300</v>
      </c>
      <c r="D263" t="s">
        <v>301</v>
      </c>
      <c r="E263" t="s">
        <v>58</v>
      </c>
      <c r="F263" t="s">
        <v>302</v>
      </c>
      <c r="G263" t="s">
        <v>303</v>
      </c>
      <c r="H263" t="s">
        <v>17</v>
      </c>
      <c r="I263" t="s">
        <v>304</v>
      </c>
      <c r="J263" t="s">
        <v>281</v>
      </c>
      <c r="K263" t="s">
        <v>20</v>
      </c>
      <c r="L263" t="s">
        <v>38</v>
      </c>
      <c r="N263" t="s">
        <v>410</v>
      </c>
      <c r="O263" t="str">
        <f>VLOOKUP(Table2[[#This Row],[newTemplate]],[1]templates!$A:$G,6,FALSE)</f>
        <v>Gis</v>
      </c>
      <c r="P263" t="s">
        <v>2258</v>
      </c>
      <c r="Q263">
        <v>10</v>
      </c>
      <c r="R263">
        <v>100</v>
      </c>
      <c r="S263">
        <f t="shared" si="4"/>
        <v>29</v>
      </c>
    </row>
    <row r="264" spans="1:19" ht="15.6" customHeight="1">
      <c r="A264" t="s">
        <v>414</v>
      </c>
      <c r="B264" t="s">
        <v>1389</v>
      </c>
      <c r="C264" t="s">
        <v>1642</v>
      </c>
      <c r="D264" t="s">
        <v>1630</v>
      </c>
      <c r="E264" t="s">
        <v>14</v>
      </c>
      <c r="F264" t="s">
        <v>410</v>
      </c>
      <c r="G264" t="s">
        <v>411</v>
      </c>
      <c r="H264" t="s">
        <v>17</v>
      </c>
      <c r="I264" t="s">
        <v>415</v>
      </c>
      <c r="J264" t="s">
        <v>281</v>
      </c>
      <c r="K264" t="s">
        <v>20</v>
      </c>
      <c r="L264" t="s">
        <v>38</v>
      </c>
      <c r="N264" t="s">
        <v>410</v>
      </c>
      <c r="O264" t="str">
        <f>VLOOKUP(Table2[[#This Row],[newTemplate]],[1]templates!$A:$G,6,FALSE)</f>
        <v>Gis</v>
      </c>
      <c r="P264" t="s">
        <v>2256</v>
      </c>
      <c r="Q264">
        <v>10</v>
      </c>
      <c r="R264">
        <v>200</v>
      </c>
      <c r="S264">
        <f t="shared" si="4"/>
        <v>29</v>
      </c>
    </row>
    <row r="265" spans="1:19" ht="15.6" customHeight="1">
      <c r="A265" t="s">
        <v>416</v>
      </c>
      <c r="B265" t="s">
        <v>1389</v>
      </c>
      <c r="C265" t="s">
        <v>1642</v>
      </c>
      <c r="D265" t="s">
        <v>1630</v>
      </c>
      <c r="E265" t="s">
        <v>14</v>
      </c>
      <c r="F265" t="s">
        <v>410</v>
      </c>
      <c r="G265" t="s">
        <v>411</v>
      </c>
      <c r="H265" t="s">
        <v>17</v>
      </c>
      <c r="I265" t="s">
        <v>417</v>
      </c>
      <c r="J265" t="s">
        <v>74</v>
      </c>
      <c r="K265" t="s">
        <v>20</v>
      </c>
      <c r="L265" t="s">
        <v>26</v>
      </c>
      <c r="N265" t="s">
        <v>410</v>
      </c>
      <c r="O265" t="str">
        <f>VLOOKUP(Table2[[#This Row],[newTemplate]],[1]templates!$A:$G,6,FALSE)</f>
        <v>Gis</v>
      </c>
      <c r="P265" t="s">
        <v>2256</v>
      </c>
      <c r="Q265">
        <v>10</v>
      </c>
      <c r="R265">
        <v>200</v>
      </c>
      <c r="S265">
        <f t="shared" si="4"/>
        <v>29</v>
      </c>
    </row>
    <row r="266" spans="1:19" ht="15.6" customHeight="1">
      <c r="B266" t="s">
        <v>2188</v>
      </c>
      <c r="C266" t="s">
        <v>1976</v>
      </c>
      <c r="D266" t="s">
        <v>1976</v>
      </c>
      <c r="E266" t="s">
        <v>986</v>
      </c>
      <c r="H266" t="s">
        <v>987</v>
      </c>
      <c r="I266" t="s">
        <v>2079</v>
      </c>
      <c r="J266" t="s">
        <v>19</v>
      </c>
      <c r="K266" t="s">
        <v>2124</v>
      </c>
      <c r="L266" t="s">
        <v>2124</v>
      </c>
      <c r="N266" t="s">
        <v>410</v>
      </c>
      <c r="O266" t="str">
        <f>VLOOKUP(Table2[[#This Row],[newTemplate]],[1]templates!$A:$G,6,FALSE)</f>
        <v>Gis</v>
      </c>
      <c r="P266" t="s">
        <v>2255</v>
      </c>
      <c r="Q266">
        <v>50</v>
      </c>
      <c r="R266">
        <v>100</v>
      </c>
      <c r="S266">
        <f t="shared" si="4"/>
        <v>29</v>
      </c>
    </row>
    <row r="267" spans="1:19" ht="15.6" customHeight="1">
      <c r="A267" t="s">
        <v>285</v>
      </c>
      <c r="B267" t="s">
        <v>1625</v>
      </c>
      <c r="C267" t="s">
        <v>1628</v>
      </c>
      <c r="D267" t="s">
        <v>1623</v>
      </c>
      <c r="E267" t="s">
        <v>97</v>
      </c>
      <c r="F267" t="s">
        <v>251</v>
      </c>
      <c r="G267" t="s">
        <v>252</v>
      </c>
      <c r="H267" t="s">
        <v>17</v>
      </c>
      <c r="I267" t="s">
        <v>286</v>
      </c>
      <c r="J267" t="s">
        <v>281</v>
      </c>
      <c r="K267" t="s">
        <v>20</v>
      </c>
      <c r="L267" t="s">
        <v>38</v>
      </c>
      <c r="N267" t="s">
        <v>410</v>
      </c>
      <c r="O267" t="str">
        <f>VLOOKUP(Table2[[#This Row],[newTemplate]],[1]templates!$A:$G,6,FALSE)</f>
        <v>Gis</v>
      </c>
      <c r="P267" t="s">
        <v>2257</v>
      </c>
      <c r="Q267">
        <v>30</v>
      </c>
      <c r="R267">
        <v>700</v>
      </c>
      <c r="S267">
        <f t="shared" si="4"/>
        <v>29</v>
      </c>
    </row>
    <row r="268" spans="1:19" ht="15.6" customHeight="1">
      <c r="A268" t="s">
        <v>278</v>
      </c>
      <c r="B268" t="s">
        <v>1634</v>
      </c>
      <c r="C268" t="s">
        <v>279</v>
      </c>
      <c r="D268" t="s">
        <v>1632</v>
      </c>
      <c r="E268" t="s">
        <v>97</v>
      </c>
      <c r="F268" t="s">
        <v>251</v>
      </c>
      <c r="G268" t="s">
        <v>252</v>
      </c>
      <c r="H268" t="s">
        <v>17</v>
      </c>
      <c r="I268" t="s">
        <v>280</v>
      </c>
      <c r="J268" t="s">
        <v>281</v>
      </c>
      <c r="K268" t="s">
        <v>20</v>
      </c>
      <c r="L268" t="s">
        <v>38</v>
      </c>
      <c r="N268" t="s">
        <v>410</v>
      </c>
      <c r="O268" t="str">
        <f>VLOOKUP(Table2[[#This Row],[newTemplate]],[1]templates!$A:$G,6,FALSE)</f>
        <v>Gis</v>
      </c>
      <c r="P268" t="s">
        <v>2256</v>
      </c>
      <c r="Q268">
        <v>10</v>
      </c>
      <c r="R268">
        <v>300</v>
      </c>
      <c r="S268">
        <f t="shared" si="4"/>
        <v>29</v>
      </c>
    </row>
    <row r="269" spans="1:19" ht="15.6" customHeight="1">
      <c r="A269" t="s">
        <v>282</v>
      </c>
      <c r="B269" t="s">
        <v>1633</v>
      </c>
      <c r="C269" t="s">
        <v>283</v>
      </c>
      <c r="D269" t="s">
        <v>1631</v>
      </c>
      <c r="E269" t="s">
        <v>97</v>
      </c>
      <c r="F269" t="s">
        <v>251</v>
      </c>
      <c r="G269" t="s">
        <v>252</v>
      </c>
      <c r="H269" t="s">
        <v>17</v>
      </c>
      <c r="I269" t="s">
        <v>284</v>
      </c>
      <c r="J269" t="s">
        <v>281</v>
      </c>
      <c r="K269" t="s">
        <v>20</v>
      </c>
      <c r="L269" t="s">
        <v>38</v>
      </c>
      <c r="N269" t="s">
        <v>410</v>
      </c>
      <c r="O269" t="str">
        <f>VLOOKUP(Table2[[#This Row],[newTemplate]],[1]templates!$A:$G,6,FALSE)</f>
        <v>Gis</v>
      </c>
      <c r="P269" t="s">
        <v>2257</v>
      </c>
      <c r="Q269">
        <v>30</v>
      </c>
      <c r="R269">
        <v>800</v>
      </c>
      <c r="S269">
        <f t="shared" si="4"/>
        <v>29</v>
      </c>
    </row>
    <row r="270" spans="1:19" ht="15.6" customHeight="1">
      <c r="B270" t="s">
        <v>2181</v>
      </c>
      <c r="C270" t="s">
        <v>1969</v>
      </c>
      <c r="D270" t="s">
        <v>1969</v>
      </c>
      <c r="E270" t="s">
        <v>986</v>
      </c>
      <c r="H270" t="s">
        <v>987</v>
      </c>
      <c r="I270" t="s">
        <v>2072</v>
      </c>
      <c r="J270" t="s">
        <v>19</v>
      </c>
      <c r="K270" t="s">
        <v>20</v>
      </c>
      <c r="L270" t="s">
        <v>38</v>
      </c>
      <c r="N270" t="s">
        <v>410</v>
      </c>
      <c r="O270" t="str">
        <f>VLOOKUP(Table2[[#This Row],[newTemplate]],[1]templates!$A:$G,6,FALSE)</f>
        <v>Gis</v>
      </c>
      <c r="P270" t="s">
        <v>2242</v>
      </c>
      <c r="Q270">
        <v>40</v>
      </c>
      <c r="R270">
        <v>400</v>
      </c>
      <c r="S270">
        <f t="shared" si="4"/>
        <v>29</v>
      </c>
    </row>
    <row r="271" spans="1:19" ht="15.6" customHeight="1">
      <c r="B271" t="s">
        <v>2178</v>
      </c>
      <c r="C271" t="s">
        <v>1966</v>
      </c>
      <c r="D271" t="s">
        <v>1966</v>
      </c>
      <c r="E271" t="s">
        <v>986</v>
      </c>
      <c r="H271" t="s">
        <v>987</v>
      </c>
      <c r="I271" t="s">
        <v>2069</v>
      </c>
      <c r="J271" t="s">
        <v>19</v>
      </c>
      <c r="K271" t="s">
        <v>20</v>
      </c>
      <c r="L271" t="s">
        <v>38</v>
      </c>
      <c r="N271" t="s">
        <v>410</v>
      </c>
      <c r="O271" t="str">
        <f>VLOOKUP(Table2[[#This Row],[newTemplate]],[1]templates!$A:$G,6,FALSE)</f>
        <v>Gis</v>
      </c>
      <c r="P271" t="s">
        <v>2242</v>
      </c>
      <c r="Q271">
        <v>40</v>
      </c>
      <c r="R271">
        <v>300</v>
      </c>
      <c r="S271">
        <f t="shared" si="4"/>
        <v>29</v>
      </c>
    </row>
    <row r="272" spans="1:19" ht="15.6" customHeight="1">
      <c r="B272" t="s">
        <v>2177</v>
      </c>
      <c r="C272" t="s">
        <v>1965</v>
      </c>
      <c r="D272" t="s">
        <v>1965</v>
      </c>
      <c r="E272" t="s">
        <v>986</v>
      </c>
      <c r="H272" t="s">
        <v>987</v>
      </c>
      <c r="I272" t="s">
        <v>2068</v>
      </c>
      <c r="J272" t="s">
        <v>19</v>
      </c>
      <c r="K272" t="s">
        <v>20</v>
      </c>
      <c r="L272" t="s">
        <v>38</v>
      </c>
      <c r="N272" t="s">
        <v>410</v>
      </c>
      <c r="O272" t="str">
        <f>VLOOKUP(Table2[[#This Row],[newTemplate]],[1]templates!$A:$G,6,FALSE)</f>
        <v>Gis</v>
      </c>
      <c r="P272" t="s">
        <v>2256</v>
      </c>
      <c r="Q272">
        <v>10</v>
      </c>
      <c r="R272">
        <v>400</v>
      </c>
      <c r="S272">
        <f t="shared" si="4"/>
        <v>29</v>
      </c>
    </row>
    <row r="273" spans="1:19" ht="15.6" customHeight="1">
      <c r="B273" t="s">
        <v>2179</v>
      </c>
      <c r="C273" t="s">
        <v>1967</v>
      </c>
      <c r="D273" t="s">
        <v>1967</v>
      </c>
      <c r="E273" t="s">
        <v>986</v>
      </c>
      <c r="H273" t="s">
        <v>987</v>
      </c>
      <c r="I273" t="s">
        <v>2070</v>
      </c>
      <c r="J273" t="s">
        <v>19</v>
      </c>
      <c r="K273" t="s">
        <v>20</v>
      </c>
      <c r="L273" t="s">
        <v>38</v>
      </c>
      <c r="N273" t="s">
        <v>410</v>
      </c>
      <c r="O273" t="str">
        <f>VLOOKUP(Table2[[#This Row],[newTemplate]],[1]templates!$A:$G,6,FALSE)</f>
        <v>Gis</v>
      </c>
      <c r="P273" t="s">
        <v>2242</v>
      </c>
      <c r="Q273">
        <v>40</v>
      </c>
      <c r="R273">
        <v>100</v>
      </c>
      <c r="S273">
        <f t="shared" si="4"/>
        <v>29</v>
      </c>
    </row>
    <row r="274" spans="1:19" ht="15.6" customHeight="1">
      <c r="B274" t="s">
        <v>2180</v>
      </c>
      <c r="C274" t="s">
        <v>1968</v>
      </c>
      <c r="D274" t="s">
        <v>1968</v>
      </c>
      <c r="E274" t="s">
        <v>986</v>
      </c>
      <c r="H274" t="s">
        <v>987</v>
      </c>
      <c r="I274" t="s">
        <v>2071</v>
      </c>
      <c r="J274" t="s">
        <v>19</v>
      </c>
      <c r="K274" t="s">
        <v>20</v>
      </c>
      <c r="L274" t="s">
        <v>38</v>
      </c>
      <c r="N274" t="s">
        <v>410</v>
      </c>
      <c r="O274" t="str">
        <f>VLOOKUP(Table2[[#This Row],[newTemplate]],[1]templates!$A:$G,6,FALSE)</f>
        <v>Gis</v>
      </c>
      <c r="P274" t="s">
        <v>2242</v>
      </c>
      <c r="Q274">
        <v>40</v>
      </c>
      <c r="R274">
        <v>200</v>
      </c>
      <c r="S274">
        <f t="shared" si="4"/>
        <v>29</v>
      </c>
    </row>
    <row r="275" spans="1:19" ht="15.6" customHeight="1">
      <c r="A275" t="s">
        <v>985</v>
      </c>
      <c r="B275" t="s">
        <v>1635</v>
      </c>
      <c r="C275" t="s">
        <v>1056</v>
      </c>
      <c r="D275" t="s">
        <v>1639</v>
      </c>
      <c r="E275" t="s">
        <v>986</v>
      </c>
      <c r="F275" t="s">
        <v>985</v>
      </c>
      <c r="G275" t="s">
        <v>985</v>
      </c>
      <c r="H275" t="s">
        <v>987</v>
      </c>
      <c r="I275" t="s">
        <v>1057</v>
      </c>
      <c r="J275" t="s">
        <v>19</v>
      </c>
      <c r="K275" t="s">
        <v>20</v>
      </c>
      <c r="L275" t="s">
        <v>38</v>
      </c>
      <c r="N275" t="s">
        <v>410</v>
      </c>
      <c r="O275" t="str">
        <f>VLOOKUP(Table2[[#This Row],[newTemplate]],[1]templates!$A:$G,6,FALSE)</f>
        <v>Gis</v>
      </c>
      <c r="P275" t="s">
        <v>2259</v>
      </c>
      <c r="Q275">
        <v>20</v>
      </c>
      <c r="R275">
        <v>100</v>
      </c>
      <c r="S275">
        <f t="shared" si="4"/>
        <v>29</v>
      </c>
    </row>
    <row r="276" spans="1:19" ht="15.6" customHeight="1">
      <c r="A276" t="s">
        <v>985</v>
      </c>
      <c r="B276" t="s">
        <v>1636</v>
      </c>
      <c r="C276" t="s">
        <v>1058</v>
      </c>
      <c r="D276" t="s">
        <v>1640</v>
      </c>
      <c r="E276" t="s">
        <v>986</v>
      </c>
      <c r="F276" t="s">
        <v>985</v>
      </c>
      <c r="G276" t="s">
        <v>985</v>
      </c>
      <c r="H276" t="s">
        <v>987</v>
      </c>
      <c r="I276" t="s">
        <v>1059</v>
      </c>
      <c r="J276" t="s">
        <v>19</v>
      </c>
      <c r="K276" t="s">
        <v>20</v>
      </c>
      <c r="L276" t="s">
        <v>38</v>
      </c>
      <c r="N276" t="s">
        <v>410</v>
      </c>
      <c r="O276" t="str">
        <f>VLOOKUP(Table2[[#This Row],[newTemplate]],[1]templates!$A:$G,6,FALSE)</f>
        <v>Gis</v>
      </c>
      <c r="P276" t="s">
        <v>2259</v>
      </c>
      <c r="Q276">
        <v>20</v>
      </c>
      <c r="R276">
        <v>200</v>
      </c>
      <c r="S276">
        <f t="shared" si="4"/>
        <v>29</v>
      </c>
    </row>
    <row r="277" spans="1:19" ht="15.6" customHeight="1">
      <c r="A277" t="s">
        <v>985</v>
      </c>
      <c r="B277" t="s">
        <v>1637</v>
      </c>
      <c r="C277" t="s">
        <v>1054</v>
      </c>
      <c r="D277" t="s">
        <v>1643</v>
      </c>
      <c r="E277" t="s">
        <v>986</v>
      </c>
      <c r="F277" t="s">
        <v>985</v>
      </c>
      <c r="G277" t="s">
        <v>985</v>
      </c>
      <c r="H277" t="s">
        <v>987</v>
      </c>
      <c r="I277" t="s">
        <v>1055</v>
      </c>
      <c r="J277" t="s">
        <v>19</v>
      </c>
      <c r="K277" t="s">
        <v>20</v>
      </c>
      <c r="L277" t="s">
        <v>38</v>
      </c>
      <c r="N277" t="s">
        <v>410</v>
      </c>
      <c r="O277" t="str">
        <f>VLOOKUP(Table2[[#This Row],[newTemplate]],[1]templates!$A:$G,6,FALSE)</f>
        <v>Gis</v>
      </c>
      <c r="P277" t="s">
        <v>2259</v>
      </c>
      <c r="Q277">
        <v>20</v>
      </c>
      <c r="R277">
        <v>400</v>
      </c>
      <c r="S277">
        <f t="shared" si="4"/>
        <v>29</v>
      </c>
    </row>
    <row r="278" spans="1:19" ht="15.6" customHeight="1">
      <c r="A278" t="s">
        <v>985</v>
      </c>
      <c r="B278" t="s">
        <v>1638</v>
      </c>
      <c r="C278" t="s">
        <v>1060</v>
      </c>
      <c r="D278" t="s">
        <v>1644</v>
      </c>
      <c r="E278" t="s">
        <v>986</v>
      </c>
      <c r="F278" t="s">
        <v>985</v>
      </c>
      <c r="G278" t="s">
        <v>985</v>
      </c>
      <c r="H278" t="s">
        <v>987</v>
      </c>
      <c r="I278" t="s">
        <v>1061</v>
      </c>
      <c r="J278" t="s">
        <v>19</v>
      </c>
      <c r="K278" t="s">
        <v>20</v>
      </c>
      <c r="L278" t="s">
        <v>38</v>
      </c>
      <c r="N278" t="s">
        <v>410</v>
      </c>
      <c r="O278" t="str">
        <f>VLOOKUP(Table2[[#This Row],[newTemplate]],[1]templates!$A:$G,6,FALSE)</f>
        <v>Gis</v>
      </c>
      <c r="P278" t="s">
        <v>2259</v>
      </c>
      <c r="Q278">
        <v>20</v>
      </c>
      <c r="R278">
        <v>300</v>
      </c>
      <c r="S278">
        <f t="shared" si="4"/>
        <v>29</v>
      </c>
    </row>
    <row r="279" spans="1:19" ht="15.6" customHeight="1">
      <c r="B279" t="s">
        <v>2185</v>
      </c>
      <c r="C279" t="s">
        <v>1973</v>
      </c>
      <c r="D279" t="s">
        <v>1973</v>
      </c>
      <c r="E279" t="s">
        <v>986</v>
      </c>
      <c r="H279" t="s">
        <v>987</v>
      </c>
      <c r="I279" t="s">
        <v>2076</v>
      </c>
      <c r="J279" t="s">
        <v>19</v>
      </c>
      <c r="K279" t="s">
        <v>2124</v>
      </c>
      <c r="L279" t="s">
        <v>2124</v>
      </c>
      <c r="N279" t="s">
        <v>410</v>
      </c>
      <c r="O279" t="str">
        <f>VLOOKUP(Table2[[#This Row],[newTemplate]],[1]templates!$A:$G,6,FALSE)</f>
        <v>Gis</v>
      </c>
      <c r="P279" t="s">
        <v>2257</v>
      </c>
      <c r="Q279">
        <v>30</v>
      </c>
      <c r="R279">
        <v>400</v>
      </c>
      <c r="S279">
        <f t="shared" si="4"/>
        <v>29</v>
      </c>
    </row>
    <row r="280" spans="1:19" ht="15.6" customHeight="1">
      <c r="B280" t="s">
        <v>2187</v>
      </c>
      <c r="C280" t="s">
        <v>1975</v>
      </c>
      <c r="D280" t="s">
        <v>1975</v>
      </c>
      <c r="E280" t="s">
        <v>986</v>
      </c>
      <c r="H280" t="s">
        <v>987</v>
      </c>
      <c r="I280" t="s">
        <v>2078</v>
      </c>
      <c r="J280" t="s">
        <v>19</v>
      </c>
      <c r="K280" t="s">
        <v>2124</v>
      </c>
      <c r="L280" t="s">
        <v>2124</v>
      </c>
      <c r="N280" t="s">
        <v>410</v>
      </c>
      <c r="O280" t="str">
        <f>VLOOKUP(Table2[[#This Row],[newTemplate]],[1]templates!$A:$G,6,FALSE)</f>
        <v>Gis</v>
      </c>
      <c r="P280" t="s">
        <v>2257</v>
      </c>
      <c r="Q280">
        <v>30</v>
      </c>
      <c r="R280">
        <v>500</v>
      </c>
      <c r="S280">
        <f t="shared" si="4"/>
        <v>29</v>
      </c>
    </row>
    <row r="281" spans="1:19" ht="15.6" customHeight="1">
      <c r="B281" t="s">
        <v>2186</v>
      </c>
      <c r="C281" t="s">
        <v>1974</v>
      </c>
      <c r="D281" t="s">
        <v>1974</v>
      </c>
      <c r="E281" t="s">
        <v>986</v>
      </c>
      <c r="H281" t="s">
        <v>987</v>
      </c>
      <c r="I281" t="s">
        <v>2077</v>
      </c>
      <c r="J281" t="s">
        <v>19</v>
      </c>
      <c r="K281" t="s">
        <v>2124</v>
      </c>
      <c r="L281" t="s">
        <v>2124</v>
      </c>
      <c r="N281" t="s">
        <v>410</v>
      </c>
      <c r="O281" t="str">
        <f>VLOOKUP(Table2[[#This Row],[newTemplate]],[1]templates!$A:$G,6,FALSE)</f>
        <v>Gis</v>
      </c>
      <c r="P281" t="s">
        <v>2257</v>
      </c>
      <c r="Q281">
        <v>30</v>
      </c>
      <c r="R281">
        <v>600</v>
      </c>
      <c r="S281">
        <f t="shared" si="4"/>
        <v>29</v>
      </c>
    </row>
    <row r="282" spans="1:19" ht="15.6" customHeight="1">
      <c r="B282" t="s">
        <v>2182</v>
      </c>
      <c r="C282" t="s">
        <v>1970</v>
      </c>
      <c r="D282" t="s">
        <v>1970</v>
      </c>
      <c r="E282" t="s">
        <v>986</v>
      </c>
      <c r="H282" t="s">
        <v>987</v>
      </c>
      <c r="I282" t="s">
        <v>2073</v>
      </c>
      <c r="J282" t="s">
        <v>19</v>
      </c>
      <c r="K282" t="s">
        <v>2124</v>
      </c>
      <c r="L282" t="s">
        <v>2124</v>
      </c>
      <c r="N282" t="s">
        <v>410</v>
      </c>
      <c r="O282" t="str">
        <f>VLOOKUP(Table2[[#This Row],[newTemplate]],[1]templates!$A:$G,6,FALSE)</f>
        <v>Gis</v>
      </c>
      <c r="P282" t="s">
        <v>2257</v>
      </c>
      <c r="Q282">
        <v>30</v>
      </c>
      <c r="R282">
        <v>100</v>
      </c>
      <c r="S282">
        <f t="shared" si="4"/>
        <v>29</v>
      </c>
    </row>
    <row r="283" spans="1:19" ht="15.6" customHeight="1">
      <c r="B283" t="s">
        <v>2184</v>
      </c>
      <c r="C283" t="s">
        <v>1972</v>
      </c>
      <c r="D283" t="s">
        <v>1972</v>
      </c>
      <c r="E283" t="s">
        <v>986</v>
      </c>
      <c r="H283" t="s">
        <v>987</v>
      </c>
      <c r="I283" t="s">
        <v>2075</v>
      </c>
      <c r="J283" t="s">
        <v>19</v>
      </c>
      <c r="K283" t="s">
        <v>2124</v>
      </c>
      <c r="L283" t="s">
        <v>2124</v>
      </c>
      <c r="N283" t="s">
        <v>410</v>
      </c>
      <c r="O283" t="str">
        <f>VLOOKUP(Table2[[#This Row],[newTemplate]],[1]templates!$A:$G,6,FALSE)</f>
        <v>Gis</v>
      </c>
      <c r="P283" t="s">
        <v>2257</v>
      </c>
      <c r="Q283">
        <v>30</v>
      </c>
      <c r="R283">
        <v>200</v>
      </c>
      <c r="S283">
        <f t="shared" si="4"/>
        <v>29</v>
      </c>
    </row>
    <row r="284" spans="1:19" ht="15.6" customHeight="1">
      <c r="B284" t="s">
        <v>2183</v>
      </c>
      <c r="C284" t="s">
        <v>1971</v>
      </c>
      <c r="D284" t="s">
        <v>1971</v>
      </c>
      <c r="E284" t="s">
        <v>986</v>
      </c>
      <c r="H284" t="s">
        <v>987</v>
      </c>
      <c r="I284" t="s">
        <v>2074</v>
      </c>
      <c r="J284" t="s">
        <v>19</v>
      </c>
      <c r="K284" t="s">
        <v>2124</v>
      </c>
      <c r="L284" t="s">
        <v>2124</v>
      </c>
      <c r="N284" t="s">
        <v>410</v>
      </c>
      <c r="O284" t="str">
        <f>VLOOKUP(Table2[[#This Row],[newTemplate]],[1]templates!$A:$G,6,FALSE)</f>
        <v>Gis</v>
      </c>
      <c r="P284" t="s">
        <v>2257</v>
      </c>
      <c r="Q284">
        <v>30</v>
      </c>
      <c r="R284">
        <v>300</v>
      </c>
      <c r="S284">
        <f t="shared" si="4"/>
        <v>29</v>
      </c>
    </row>
    <row r="285" spans="1:19" ht="15.6" customHeight="1">
      <c r="A285" t="s">
        <v>985</v>
      </c>
      <c r="B285" t="s">
        <v>1463</v>
      </c>
      <c r="C285" t="s">
        <v>1140</v>
      </c>
      <c r="D285" t="s">
        <v>1646</v>
      </c>
      <c r="E285" t="s">
        <v>986</v>
      </c>
      <c r="F285" t="s">
        <v>985</v>
      </c>
      <c r="G285" t="s">
        <v>985</v>
      </c>
      <c r="H285" t="s">
        <v>987</v>
      </c>
      <c r="I285" t="s">
        <v>1141</v>
      </c>
      <c r="J285" t="s">
        <v>19</v>
      </c>
      <c r="K285" t="s">
        <v>20</v>
      </c>
      <c r="L285" t="s">
        <v>145</v>
      </c>
      <c r="N285" t="s">
        <v>575</v>
      </c>
      <c r="O285" t="str">
        <f>VLOOKUP(Table2[[#This Row],[newTemplate]],[1]templates!$A:$G,6,FALSE)</f>
        <v>Hcp</v>
      </c>
      <c r="P285" t="s">
        <v>143</v>
      </c>
      <c r="Q285">
        <v>10</v>
      </c>
      <c r="R285">
        <v>600</v>
      </c>
      <c r="S285">
        <f t="shared" si="4"/>
        <v>30</v>
      </c>
    </row>
    <row r="286" spans="1:19" ht="15.6" customHeight="1">
      <c r="A286" t="s">
        <v>573</v>
      </c>
      <c r="B286" t="s">
        <v>1418</v>
      </c>
      <c r="C286" t="s">
        <v>574</v>
      </c>
      <c r="D286" t="s">
        <v>1645</v>
      </c>
      <c r="E286" t="s">
        <v>14</v>
      </c>
      <c r="F286" t="s">
        <v>575</v>
      </c>
      <c r="G286" t="s">
        <v>143</v>
      </c>
      <c r="H286" t="s">
        <v>17</v>
      </c>
      <c r="I286" t="s">
        <v>576</v>
      </c>
      <c r="J286" t="s">
        <v>19</v>
      </c>
      <c r="K286" t="s">
        <v>20</v>
      </c>
      <c r="L286" t="s">
        <v>145</v>
      </c>
      <c r="N286" t="s">
        <v>575</v>
      </c>
      <c r="O286" t="str">
        <f>VLOOKUP(Table2[[#This Row],[newTemplate]],[1]templates!$A:$G,6,FALSE)</f>
        <v>Hcp</v>
      </c>
      <c r="P286" t="s">
        <v>143</v>
      </c>
      <c r="Q286">
        <v>10</v>
      </c>
      <c r="R286">
        <v>100</v>
      </c>
      <c r="S286">
        <f t="shared" si="4"/>
        <v>30</v>
      </c>
    </row>
    <row r="287" spans="1:19" ht="15.6" customHeight="1">
      <c r="A287" t="s">
        <v>577</v>
      </c>
      <c r="B287" t="s">
        <v>1903</v>
      </c>
      <c r="C287" t="s">
        <v>578</v>
      </c>
      <c r="D287" t="s">
        <v>1650</v>
      </c>
      <c r="E287" t="s">
        <v>14</v>
      </c>
      <c r="F287" t="s">
        <v>575</v>
      </c>
      <c r="G287" t="s">
        <v>143</v>
      </c>
      <c r="H287" t="s">
        <v>17</v>
      </c>
      <c r="I287" t="s">
        <v>579</v>
      </c>
      <c r="J287" t="s">
        <v>19</v>
      </c>
      <c r="K287" t="s">
        <v>20</v>
      </c>
      <c r="L287" t="s">
        <v>145</v>
      </c>
      <c r="N287" t="s">
        <v>575</v>
      </c>
      <c r="O287" t="str">
        <f>VLOOKUP(Table2[[#This Row],[newTemplate]],[1]templates!$A:$G,6,FALSE)</f>
        <v>Hcp</v>
      </c>
      <c r="P287" t="s">
        <v>143</v>
      </c>
      <c r="Q287">
        <v>10</v>
      </c>
      <c r="R287">
        <v>200</v>
      </c>
      <c r="S287">
        <f t="shared" si="4"/>
        <v>30</v>
      </c>
    </row>
    <row r="288" spans="1:19" ht="15.6" customHeight="1">
      <c r="A288" t="s">
        <v>985</v>
      </c>
      <c r="B288" t="s">
        <v>1464</v>
      </c>
      <c r="C288" t="s">
        <v>1142</v>
      </c>
      <c r="D288" t="s">
        <v>1648</v>
      </c>
      <c r="E288" t="s">
        <v>986</v>
      </c>
      <c r="F288" t="s">
        <v>985</v>
      </c>
      <c r="G288" t="s">
        <v>985</v>
      </c>
      <c r="H288" t="s">
        <v>987</v>
      </c>
      <c r="I288" t="s">
        <v>1143</v>
      </c>
      <c r="J288" t="s">
        <v>19</v>
      </c>
      <c r="K288" t="s">
        <v>20</v>
      </c>
      <c r="L288" t="s">
        <v>145</v>
      </c>
      <c r="N288" t="s">
        <v>575</v>
      </c>
      <c r="O288" t="str">
        <f>VLOOKUP(Table2[[#This Row],[newTemplate]],[1]templates!$A:$G,6,FALSE)</f>
        <v>Hcp</v>
      </c>
      <c r="P288" t="s">
        <v>143</v>
      </c>
      <c r="Q288">
        <v>10</v>
      </c>
      <c r="R288">
        <v>400</v>
      </c>
      <c r="S288">
        <f t="shared" si="4"/>
        <v>30</v>
      </c>
    </row>
    <row r="289" spans="1:19" ht="15.6" customHeight="1">
      <c r="A289" t="s">
        <v>985</v>
      </c>
      <c r="B289" t="s">
        <v>1494</v>
      </c>
      <c r="C289" t="s">
        <v>1138</v>
      </c>
      <c r="D289" t="s">
        <v>1647</v>
      </c>
      <c r="E289" t="s">
        <v>986</v>
      </c>
      <c r="F289" t="s">
        <v>985</v>
      </c>
      <c r="G289" t="s">
        <v>985</v>
      </c>
      <c r="H289" t="s">
        <v>987</v>
      </c>
      <c r="I289" t="s">
        <v>1139</v>
      </c>
      <c r="J289" t="s">
        <v>19</v>
      </c>
      <c r="K289" t="s">
        <v>20</v>
      </c>
      <c r="L289" t="s">
        <v>145</v>
      </c>
      <c r="N289" t="s">
        <v>575</v>
      </c>
      <c r="O289" t="str">
        <f>VLOOKUP(Table2[[#This Row],[newTemplate]],[1]templates!$A:$G,6,FALSE)</f>
        <v>Hcp</v>
      </c>
      <c r="P289" t="s">
        <v>143</v>
      </c>
      <c r="Q289">
        <v>10</v>
      </c>
      <c r="R289">
        <v>500</v>
      </c>
      <c r="S289">
        <f t="shared" si="4"/>
        <v>30</v>
      </c>
    </row>
    <row r="290" spans="1:19" ht="15.6" customHeight="1">
      <c r="A290" t="s">
        <v>141</v>
      </c>
      <c r="B290" t="s">
        <v>1350</v>
      </c>
      <c r="C290" t="s">
        <v>1651</v>
      </c>
      <c r="D290" t="s">
        <v>1649</v>
      </c>
      <c r="E290" t="s">
        <v>97</v>
      </c>
      <c r="F290" t="s">
        <v>142</v>
      </c>
      <c r="G290" t="s">
        <v>143</v>
      </c>
      <c r="H290" t="s">
        <v>17</v>
      </c>
      <c r="I290" t="s">
        <v>144</v>
      </c>
      <c r="J290" t="s">
        <v>19</v>
      </c>
      <c r="K290" t="s">
        <v>20</v>
      </c>
      <c r="L290" t="s">
        <v>145</v>
      </c>
      <c r="N290" t="s">
        <v>575</v>
      </c>
      <c r="O290" t="str">
        <f>VLOOKUP(Table2[[#This Row],[newTemplate]],[1]templates!$A:$G,6,FALSE)</f>
        <v>Hcp</v>
      </c>
      <c r="P290" t="s">
        <v>143</v>
      </c>
      <c r="Q290">
        <v>10</v>
      </c>
      <c r="R290">
        <v>300</v>
      </c>
      <c r="S290">
        <f t="shared" si="4"/>
        <v>30</v>
      </c>
    </row>
    <row r="291" spans="1:19" ht="15.6" customHeight="1">
      <c r="A291" t="s">
        <v>985</v>
      </c>
      <c r="B291" t="s">
        <v>1305</v>
      </c>
      <c r="C291" t="s">
        <v>1063</v>
      </c>
      <c r="D291" t="s">
        <v>1652</v>
      </c>
      <c r="E291" t="s">
        <v>986</v>
      </c>
      <c r="F291" t="s">
        <v>985</v>
      </c>
      <c r="G291" t="s">
        <v>985</v>
      </c>
      <c r="H291" t="s">
        <v>987</v>
      </c>
      <c r="I291" t="s">
        <v>1064</v>
      </c>
      <c r="J291" t="s">
        <v>19</v>
      </c>
      <c r="K291" t="s">
        <v>20</v>
      </c>
      <c r="L291" t="s">
        <v>38</v>
      </c>
      <c r="N291" t="s">
        <v>308</v>
      </c>
      <c r="O291" t="str">
        <f>VLOOKUP(Table2[[#This Row],[newTemplate]],[1]templates!$A:$G,6,FALSE)</f>
        <v>idol</v>
      </c>
      <c r="P291" t="s">
        <v>2252</v>
      </c>
      <c r="Q291">
        <v>10</v>
      </c>
      <c r="R291">
        <v>300</v>
      </c>
      <c r="S291">
        <f t="shared" si="4"/>
        <v>31</v>
      </c>
    </row>
    <row r="292" spans="1:19" ht="15.6" customHeight="1">
      <c r="A292" t="s">
        <v>307</v>
      </c>
      <c r="B292" t="s">
        <v>1370</v>
      </c>
      <c r="C292" t="s">
        <v>38</v>
      </c>
      <c r="D292" t="s">
        <v>38</v>
      </c>
      <c r="E292" t="s">
        <v>58</v>
      </c>
      <c r="F292" t="s">
        <v>308</v>
      </c>
      <c r="G292" t="s">
        <v>309</v>
      </c>
      <c r="H292" t="s">
        <v>17</v>
      </c>
      <c r="I292" t="s">
        <v>310</v>
      </c>
      <c r="J292" t="s">
        <v>19</v>
      </c>
      <c r="K292" t="s">
        <v>20</v>
      </c>
      <c r="L292" t="s">
        <v>38</v>
      </c>
      <c r="N292" t="s">
        <v>308</v>
      </c>
      <c r="O292" t="str">
        <f>VLOOKUP(Table2[[#This Row],[newTemplate]],[1]templates!$A:$G,6,FALSE)</f>
        <v>idol</v>
      </c>
      <c r="P292" t="s">
        <v>2252</v>
      </c>
      <c r="Q292">
        <v>10</v>
      </c>
      <c r="R292">
        <v>100</v>
      </c>
      <c r="S292">
        <f t="shared" si="4"/>
        <v>31</v>
      </c>
    </row>
    <row r="293" spans="1:19" ht="15.6" customHeight="1">
      <c r="A293" t="s">
        <v>311</v>
      </c>
      <c r="B293" t="s">
        <v>1370</v>
      </c>
      <c r="C293" t="s">
        <v>1655</v>
      </c>
      <c r="D293" t="s">
        <v>1653</v>
      </c>
      <c r="E293" t="s">
        <v>14</v>
      </c>
      <c r="F293" t="s">
        <v>308</v>
      </c>
      <c r="G293" t="s">
        <v>309</v>
      </c>
      <c r="H293" t="s">
        <v>17</v>
      </c>
      <c r="I293" t="s">
        <v>310</v>
      </c>
      <c r="J293" t="s">
        <v>19</v>
      </c>
      <c r="K293" t="s">
        <v>20</v>
      </c>
      <c r="L293" t="s">
        <v>38</v>
      </c>
      <c r="N293" t="s">
        <v>308</v>
      </c>
      <c r="O293" t="str">
        <f>VLOOKUP(Table2[[#This Row],[newTemplate]],[1]templates!$A:$G,6,FALSE)</f>
        <v>idol</v>
      </c>
      <c r="P293" t="s">
        <v>2252</v>
      </c>
      <c r="Q293">
        <v>10</v>
      </c>
      <c r="R293">
        <v>100</v>
      </c>
      <c r="S293">
        <f t="shared" si="4"/>
        <v>31</v>
      </c>
    </row>
    <row r="294" spans="1:19" ht="15.6" customHeight="1">
      <c r="A294" t="s">
        <v>312</v>
      </c>
      <c r="B294" t="s">
        <v>1371</v>
      </c>
      <c r="C294" t="s">
        <v>1656</v>
      </c>
      <c r="D294" t="s">
        <v>1654</v>
      </c>
      <c r="E294" t="s">
        <v>97</v>
      </c>
      <c r="F294" t="s">
        <v>308</v>
      </c>
      <c r="G294" t="s">
        <v>309</v>
      </c>
      <c r="H294" t="s">
        <v>17</v>
      </c>
      <c r="I294" t="s">
        <v>313</v>
      </c>
      <c r="J294" t="s">
        <v>19</v>
      </c>
      <c r="K294" t="s">
        <v>20</v>
      </c>
      <c r="L294" t="s">
        <v>38</v>
      </c>
      <c r="N294" t="s">
        <v>308</v>
      </c>
      <c r="O294" t="str">
        <f>VLOOKUP(Table2[[#This Row],[newTemplate]],[1]templates!$A:$G,6,FALSE)</f>
        <v>idol</v>
      </c>
      <c r="P294" t="s">
        <v>2252</v>
      </c>
      <c r="Q294">
        <v>10</v>
      </c>
      <c r="R294">
        <v>200</v>
      </c>
      <c r="S294">
        <f t="shared" si="4"/>
        <v>31</v>
      </c>
    </row>
    <row r="295" spans="1:19" ht="15.6" customHeight="1">
      <c r="A295" t="s">
        <v>926</v>
      </c>
      <c r="B295" t="s">
        <v>1479</v>
      </c>
      <c r="C295" t="s">
        <v>1657</v>
      </c>
      <c r="D295" t="s">
        <v>1658</v>
      </c>
      <c r="E295" t="s">
        <v>97</v>
      </c>
      <c r="F295" t="s">
        <v>927</v>
      </c>
      <c r="G295" t="s">
        <v>928</v>
      </c>
      <c r="H295" t="s">
        <v>17</v>
      </c>
      <c r="I295" t="s">
        <v>929</v>
      </c>
      <c r="J295" t="s">
        <v>19</v>
      </c>
      <c r="K295" t="s">
        <v>20</v>
      </c>
      <c r="L295" t="s">
        <v>38</v>
      </c>
      <c r="N295" t="s">
        <v>857</v>
      </c>
      <c r="O295" t="str">
        <f>VLOOKUP(Table2[[#This Row],[newTemplate]],[1]templates!$A:$G,6,FALSE)</f>
        <v>OtherHosting</v>
      </c>
      <c r="P295" t="str">
        <f>VLOOKUP(Table2[[#This Row],[newTemplate]],[1]templates!$A:$G,6,FALSE)</f>
        <v>OtherHosting</v>
      </c>
      <c r="Q295">
        <v>10</v>
      </c>
      <c r="R295">
        <v>100</v>
      </c>
      <c r="S295">
        <f t="shared" si="4"/>
        <v>32</v>
      </c>
    </row>
    <row r="296" spans="1:19" ht="15.6" customHeight="1">
      <c r="A296" t="s">
        <v>112</v>
      </c>
      <c r="B296" t="s">
        <v>1865</v>
      </c>
      <c r="C296" t="s">
        <v>38</v>
      </c>
      <c r="D296" t="s">
        <v>38</v>
      </c>
      <c r="E296" t="s">
        <v>14</v>
      </c>
      <c r="F296" t="s">
        <v>516</v>
      </c>
      <c r="G296" t="s">
        <v>517</v>
      </c>
      <c r="H296" t="s">
        <v>17</v>
      </c>
      <c r="I296" t="s">
        <v>518</v>
      </c>
      <c r="J296" t="s">
        <v>19</v>
      </c>
      <c r="K296" t="s">
        <v>37</v>
      </c>
      <c r="L296" t="s">
        <v>38</v>
      </c>
      <c r="N296" t="s">
        <v>516</v>
      </c>
      <c r="O296" t="str">
        <f>VLOOKUP(Table2[[#This Row],[newTemplate]],[1]templates!$A:$G,6,FALSE)</f>
        <v>ISHostingBackup</v>
      </c>
      <c r="P296" t="str">
        <f>VLOOKUP(Table2[[#This Row],[newTemplate]],[1]templates!$A:$G,6,FALSE)</f>
        <v>ISHostingBackup</v>
      </c>
      <c r="Q296">
        <v>10</v>
      </c>
      <c r="R296">
        <v>100</v>
      </c>
      <c r="S296">
        <f t="shared" si="4"/>
        <v>33</v>
      </c>
    </row>
    <row r="297" spans="1:19" ht="15.6" customHeight="1">
      <c r="A297" t="s">
        <v>112</v>
      </c>
      <c r="B297" t="s">
        <v>1864</v>
      </c>
      <c r="C297" t="s">
        <v>38</v>
      </c>
      <c r="D297" t="s">
        <v>38</v>
      </c>
      <c r="E297" t="s">
        <v>97</v>
      </c>
      <c r="F297" t="s">
        <v>113</v>
      </c>
      <c r="G297" t="s">
        <v>114</v>
      </c>
      <c r="H297" t="s">
        <v>17</v>
      </c>
      <c r="I297" t="s">
        <v>115</v>
      </c>
      <c r="J297" t="s">
        <v>19</v>
      </c>
      <c r="K297" t="s">
        <v>37</v>
      </c>
      <c r="L297" t="s">
        <v>38</v>
      </c>
      <c r="N297" t="s">
        <v>516</v>
      </c>
      <c r="O297" t="str">
        <f>VLOOKUP(Table2[[#This Row],[newTemplate]],[1]templates!$A:$G,6,FALSE)</f>
        <v>ISHostingBackup</v>
      </c>
      <c r="P297" t="str">
        <f>VLOOKUP(Table2[[#This Row],[newTemplate]],[1]templates!$A:$G,6,FALSE)</f>
        <v>ISHostingBackup</v>
      </c>
      <c r="Q297">
        <v>10</v>
      </c>
      <c r="R297">
        <v>200</v>
      </c>
      <c r="S297">
        <f t="shared" si="4"/>
        <v>33</v>
      </c>
    </row>
    <row r="298" spans="1:19" ht="15.6" customHeight="1">
      <c r="A298" t="s">
        <v>580</v>
      </c>
      <c r="B298" t="s">
        <v>1419</v>
      </c>
      <c r="C298" t="s">
        <v>1659</v>
      </c>
      <c r="D298" t="s">
        <v>1660</v>
      </c>
      <c r="E298" t="s">
        <v>14</v>
      </c>
      <c r="F298" t="s">
        <v>580</v>
      </c>
      <c r="G298" t="s">
        <v>581</v>
      </c>
      <c r="H298" t="s">
        <v>17</v>
      </c>
      <c r="I298" t="s">
        <v>582</v>
      </c>
      <c r="J298" t="s">
        <v>19</v>
      </c>
      <c r="K298" t="s">
        <v>20</v>
      </c>
      <c r="L298" t="s">
        <v>38</v>
      </c>
      <c r="M298" t="s">
        <v>1866</v>
      </c>
      <c r="N298" t="s">
        <v>580</v>
      </c>
      <c r="O298" t="str">
        <f>VLOOKUP(Table2[[#This Row],[newTemplate]],[1]templates!$A:$G,6,FALSE)</f>
        <v>Itic</v>
      </c>
      <c r="P298" s="10" t="s">
        <v>2265</v>
      </c>
      <c r="Q298">
        <v>10</v>
      </c>
      <c r="R298">
        <v>100</v>
      </c>
      <c r="S298">
        <f t="shared" si="4"/>
        <v>34</v>
      </c>
    </row>
    <row r="299" spans="1:19" ht="15.6" customHeight="1">
      <c r="A299" t="s">
        <v>325</v>
      </c>
      <c r="B299" t="s">
        <v>1889</v>
      </c>
      <c r="C299" t="s">
        <v>326</v>
      </c>
      <c r="D299" t="s">
        <v>1817</v>
      </c>
      <c r="E299" t="s">
        <v>14</v>
      </c>
      <c r="F299" t="s">
        <v>316</v>
      </c>
      <c r="G299" t="s">
        <v>317</v>
      </c>
      <c r="H299" t="s">
        <v>17</v>
      </c>
      <c r="I299" t="s">
        <v>328</v>
      </c>
      <c r="J299" t="s">
        <v>329</v>
      </c>
      <c r="K299" t="s">
        <v>20</v>
      </c>
      <c r="L299" t="s">
        <v>38</v>
      </c>
      <c r="N299" t="s">
        <v>316</v>
      </c>
      <c r="O299" t="str">
        <f>VLOOKUP(Table2[[#This Row],[newTemplate]],[1]templates!$A:$G,6,FALSE)</f>
        <v>lampt</v>
      </c>
      <c r="P299" s="10" t="s">
        <v>2244</v>
      </c>
      <c r="Q299">
        <v>20</v>
      </c>
      <c r="R299">
        <v>200</v>
      </c>
      <c r="S299">
        <f t="shared" si="4"/>
        <v>35</v>
      </c>
    </row>
    <row r="300" spans="1:19" ht="15.6" customHeight="1">
      <c r="A300" t="s">
        <v>321</v>
      </c>
      <c r="B300" t="s">
        <v>1372</v>
      </c>
      <c r="C300" t="s">
        <v>13</v>
      </c>
      <c r="D300" t="s">
        <v>315</v>
      </c>
      <c r="E300" t="s">
        <v>58</v>
      </c>
      <c r="F300" t="s">
        <v>316</v>
      </c>
      <c r="G300" t="s">
        <v>317</v>
      </c>
      <c r="H300" t="s">
        <v>17</v>
      </c>
      <c r="I300" t="s">
        <v>318</v>
      </c>
      <c r="J300" t="s">
        <v>170</v>
      </c>
      <c r="K300" t="s">
        <v>37</v>
      </c>
      <c r="L300" t="s">
        <v>38</v>
      </c>
      <c r="N300" t="s">
        <v>316</v>
      </c>
      <c r="O300" t="str">
        <f>VLOOKUP(Table2[[#This Row],[newTemplate]],[1]templates!$A:$G,6,FALSE)</f>
        <v>lampt</v>
      </c>
      <c r="P300" s="10" t="s">
        <v>2243</v>
      </c>
      <c r="Q300">
        <v>10</v>
      </c>
      <c r="R300">
        <v>100</v>
      </c>
      <c r="S300">
        <f t="shared" si="4"/>
        <v>35</v>
      </c>
    </row>
    <row r="301" spans="1:19" ht="15.6" customHeight="1">
      <c r="A301" t="s">
        <v>322</v>
      </c>
      <c r="B301" t="s">
        <v>1372</v>
      </c>
      <c r="C301" t="s">
        <v>13</v>
      </c>
      <c r="D301" t="s">
        <v>315</v>
      </c>
      <c r="E301" t="s">
        <v>58</v>
      </c>
      <c r="F301" t="s">
        <v>316</v>
      </c>
      <c r="G301" t="s">
        <v>317</v>
      </c>
      <c r="H301" t="s">
        <v>17</v>
      </c>
      <c r="I301" t="s">
        <v>320</v>
      </c>
      <c r="J301" t="s">
        <v>173</v>
      </c>
      <c r="K301" t="s">
        <v>20</v>
      </c>
      <c r="L301" t="s">
        <v>38</v>
      </c>
      <c r="N301" t="s">
        <v>316</v>
      </c>
      <c r="O301" t="str">
        <f>VLOOKUP(Table2[[#This Row],[newTemplate]],[1]templates!$A:$G,6,FALSE)</f>
        <v>lampt</v>
      </c>
      <c r="P301" s="10" t="s">
        <v>2243</v>
      </c>
      <c r="Q301">
        <v>10</v>
      </c>
      <c r="R301">
        <v>100</v>
      </c>
      <c r="S301">
        <f t="shared" si="4"/>
        <v>35</v>
      </c>
    </row>
    <row r="302" spans="1:19" ht="15.6" customHeight="1">
      <c r="A302" t="s">
        <v>333</v>
      </c>
      <c r="B302" t="s">
        <v>1372</v>
      </c>
      <c r="C302" t="s">
        <v>13</v>
      </c>
      <c r="D302" t="s">
        <v>315</v>
      </c>
      <c r="E302" t="s">
        <v>58</v>
      </c>
      <c r="F302" t="s">
        <v>316</v>
      </c>
      <c r="G302" t="s">
        <v>317</v>
      </c>
      <c r="H302" t="s">
        <v>17</v>
      </c>
      <c r="I302" t="s">
        <v>331</v>
      </c>
      <c r="J302" t="s">
        <v>332</v>
      </c>
      <c r="K302" t="s">
        <v>20</v>
      </c>
      <c r="L302" t="s">
        <v>26</v>
      </c>
      <c r="N302" t="s">
        <v>316</v>
      </c>
      <c r="O302" t="str">
        <f>VLOOKUP(Table2[[#This Row],[newTemplate]],[1]templates!$A:$G,6,FALSE)</f>
        <v>lampt</v>
      </c>
      <c r="P302" s="10" t="s">
        <v>2243</v>
      </c>
      <c r="Q302">
        <v>10</v>
      </c>
      <c r="R302">
        <v>100</v>
      </c>
      <c r="S302">
        <f t="shared" si="4"/>
        <v>35</v>
      </c>
    </row>
    <row r="303" spans="1:19" ht="15.6" customHeight="1">
      <c r="A303" t="s">
        <v>314</v>
      </c>
      <c r="B303" t="s">
        <v>1372</v>
      </c>
      <c r="C303" t="s">
        <v>1664</v>
      </c>
      <c r="D303" t="s">
        <v>1663</v>
      </c>
      <c r="E303" t="s">
        <v>14</v>
      </c>
      <c r="F303" t="s">
        <v>316</v>
      </c>
      <c r="G303" t="s">
        <v>317</v>
      </c>
      <c r="H303" t="s">
        <v>17</v>
      </c>
      <c r="I303" t="s">
        <v>318</v>
      </c>
      <c r="J303" t="s">
        <v>170</v>
      </c>
      <c r="K303" t="s">
        <v>20</v>
      </c>
      <c r="L303" t="s">
        <v>38</v>
      </c>
      <c r="N303" t="s">
        <v>316</v>
      </c>
      <c r="O303" t="str">
        <f>VLOOKUP(Table2[[#This Row],[newTemplate]],[1]templates!$A:$G,6,FALSE)</f>
        <v>lampt</v>
      </c>
      <c r="P303" s="10" t="s">
        <v>2243</v>
      </c>
      <c r="Q303">
        <v>10</v>
      </c>
      <c r="R303">
        <v>100</v>
      </c>
      <c r="S303">
        <f t="shared" si="4"/>
        <v>35</v>
      </c>
    </row>
    <row r="304" spans="1:19" ht="15.6" customHeight="1">
      <c r="A304" t="s">
        <v>319</v>
      </c>
      <c r="B304" t="s">
        <v>1372</v>
      </c>
      <c r="C304" t="s">
        <v>1664</v>
      </c>
      <c r="D304" t="s">
        <v>1663</v>
      </c>
      <c r="E304" t="s">
        <v>14</v>
      </c>
      <c r="F304" t="s">
        <v>316</v>
      </c>
      <c r="G304" t="s">
        <v>317</v>
      </c>
      <c r="H304" t="s">
        <v>17</v>
      </c>
      <c r="I304" t="s">
        <v>320</v>
      </c>
      <c r="J304" t="s">
        <v>173</v>
      </c>
      <c r="K304" t="s">
        <v>20</v>
      </c>
      <c r="L304" t="s">
        <v>38</v>
      </c>
      <c r="N304" t="s">
        <v>316</v>
      </c>
      <c r="O304" t="str">
        <f>VLOOKUP(Table2[[#This Row],[newTemplate]],[1]templates!$A:$G,6,FALSE)</f>
        <v>lampt</v>
      </c>
      <c r="P304" s="10" t="s">
        <v>2243</v>
      </c>
      <c r="Q304">
        <v>10</v>
      </c>
      <c r="R304">
        <v>100</v>
      </c>
      <c r="S304">
        <f t="shared" si="4"/>
        <v>35</v>
      </c>
    </row>
    <row r="305" spans="1:19" ht="15.6" customHeight="1">
      <c r="A305" t="s">
        <v>330</v>
      </c>
      <c r="B305" t="s">
        <v>1372</v>
      </c>
      <c r="C305" t="s">
        <v>1664</v>
      </c>
      <c r="D305" t="s">
        <v>1663</v>
      </c>
      <c r="E305" t="s">
        <v>14</v>
      </c>
      <c r="F305" t="s">
        <v>316</v>
      </c>
      <c r="G305" t="s">
        <v>317</v>
      </c>
      <c r="H305" t="s">
        <v>17</v>
      </c>
      <c r="I305" t="s">
        <v>331</v>
      </c>
      <c r="J305" t="s">
        <v>332</v>
      </c>
      <c r="K305" t="s">
        <v>20</v>
      </c>
      <c r="L305" t="s">
        <v>26</v>
      </c>
      <c r="N305" t="s">
        <v>316</v>
      </c>
      <c r="O305" t="str">
        <f>VLOOKUP(Table2[[#This Row],[newTemplate]],[1]templates!$A:$G,6,FALSE)</f>
        <v>lampt</v>
      </c>
      <c r="P305" s="8" t="s">
        <v>2243</v>
      </c>
      <c r="Q305">
        <v>10</v>
      </c>
      <c r="R305">
        <v>100</v>
      </c>
      <c r="S305">
        <f t="shared" si="4"/>
        <v>35</v>
      </c>
    </row>
    <row r="306" spans="1:19" ht="15.6" customHeight="1">
      <c r="A306" t="s">
        <v>323</v>
      </c>
      <c r="B306" t="s">
        <v>1375</v>
      </c>
      <c r="C306" t="s">
        <v>1532</v>
      </c>
      <c r="D306" t="s">
        <v>1662</v>
      </c>
      <c r="E306" t="s">
        <v>14</v>
      </c>
      <c r="F306" t="s">
        <v>316</v>
      </c>
      <c r="G306" t="s">
        <v>317</v>
      </c>
      <c r="H306" t="s">
        <v>17</v>
      </c>
      <c r="I306" t="s">
        <v>324</v>
      </c>
      <c r="J306" t="s">
        <v>74</v>
      </c>
      <c r="K306" t="s">
        <v>20</v>
      </c>
      <c r="L306" t="s">
        <v>38</v>
      </c>
      <c r="N306" t="s">
        <v>316</v>
      </c>
      <c r="O306" t="str">
        <f>VLOOKUP(Table2[[#This Row],[newTemplate]],[1]templates!$A:$G,6,FALSE)</f>
        <v>lampt</v>
      </c>
      <c r="P306" s="8" t="s">
        <v>2244</v>
      </c>
      <c r="Q306">
        <v>20</v>
      </c>
      <c r="R306">
        <v>100</v>
      </c>
      <c r="S306">
        <f t="shared" si="4"/>
        <v>35</v>
      </c>
    </row>
    <row r="307" spans="1:19" ht="15.6" customHeight="1">
      <c r="A307" t="s">
        <v>257</v>
      </c>
      <c r="B307" t="s">
        <v>1373</v>
      </c>
      <c r="C307" t="s">
        <v>258</v>
      </c>
      <c r="D307" t="s">
        <v>259</v>
      </c>
      <c r="E307" t="s">
        <v>97</v>
      </c>
      <c r="F307" t="s">
        <v>251</v>
      </c>
      <c r="G307" t="s">
        <v>252</v>
      </c>
      <c r="H307" t="s">
        <v>17</v>
      </c>
      <c r="I307" t="s">
        <v>260</v>
      </c>
      <c r="J307" t="s">
        <v>74</v>
      </c>
      <c r="K307" t="s">
        <v>37</v>
      </c>
      <c r="L307" t="s">
        <v>38</v>
      </c>
      <c r="N307" t="s">
        <v>316</v>
      </c>
      <c r="O307" t="str">
        <f>VLOOKUP(Table2[[#This Row],[newTemplate]],[1]templates!$A:$G,6,FALSE)</f>
        <v>lampt</v>
      </c>
      <c r="P307" s="8" t="s">
        <v>2243</v>
      </c>
      <c r="Q307">
        <v>10</v>
      </c>
      <c r="R307">
        <v>200</v>
      </c>
      <c r="S307">
        <f t="shared" si="4"/>
        <v>35</v>
      </c>
    </row>
    <row r="308" spans="1:19" ht="15.6" customHeight="1">
      <c r="A308" t="s">
        <v>261</v>
      </c>
      <c r="B308" t="s">
        <v>1373</v>
      </c>
      <c r="C308" t="s">
        <v>1559</v>
      </c>
      <c r="D308" t="s">
        <v>1661</v>
      </c>
      <c r="E308" t="s">
        <v>97</v>
      </c>
      <c r="F308" t="s">
        <v>251</v>
      </c>
      <c r="G308" t="s">
        <v>252</v>
      </c>
      <c r="H308" t="s">
        <v>17</v>
      </c>
      <c r="I308" t="s">
        <v>262</v>
      </c>
      <c r="J308" t="s">
        <v>170</v>
      </c>
      <c r="K308" t="s">
        <v>20</v>
      </c>
      <c r="L308" t="s">
        <v>38</v>
      </c>
      <c r="N308" t="s">
        <v>316</v>
      </c>
      <c r="O308" t="str">
        <f>VLOOKUP(Table2[[#This Row],[newTemplate]],[1]templates!$A:$G,6,FALSE)</f>
        <v>lampt</v>
      </c>
      <c r="P308" s="8" t="s">
        <v>2243</v>
      </c>
      <c r="Q308">
        <v>10</v>
      </c>
      <c r="R308">
        <v>200</v>
      </c>
      <c r="S308">
        <f t="shared" si="4"/>
        <v>35</v>
      </c>
    </row>
    <row r="309" spans="1:19" ht="15.6" customHeight="1">
      <c r="A309" s="12" t="s">
        <v>2318</v>
      </c>
      <c r="B309" t="s">
        <v>1373</v>
      </c>
      <c r="E309" t="s">
        <v>97</v>
      </c>
      <c r="F309" t="s">
        <v>251</v>
      </c>
      <c r="H309" t="s">
        <v>17</v>
      </c>
      <c r="I309" s="12" t="s">
        <v>2319</v>
      </c>
      <c r="J309">
        <v>2</v>
      </c>
      <c r="K309" t="s">
        <v>20</v>
      </c>
      <c r="N309" t="s">
        <v>316</v>
      </c>
      <c r="O309" s="11" t="str">
        <f>VLOOKUP(Table2[[#This Row],[newTemplate]],[1]templates!$A:$G,6,FALSE)</f>
        <v>lampt</v>
      </c>
      <c r="P309" s="8" t="s">
        <v>2243</v>
      </c>
      <c r="Q309">
        <v>10</v>
      </c>
      <c r="R309">
        <v>200</v>
      </c>
      <c r="S309">
        <f t="shared" si="4"/>
        <v>35</v>
      </c>
    </row>
    <row r="310" spans="1:19" ht="15.6" customHeight="1">
      <c r="A310" t="s">
        <v>583</v>
      </c>
      <c r="B310" t="s">
        <v>1420</v>
      </c>
      <c r="C310" t="s">
        <v>584</v>
      </c>
      <c r="D310" t="s">
        <v>1665</v>
      </c>
      <c r="E310" t="s">
        <v>14</v>
      </c>
      <c r="F310" t="s">
        <v>585</v>
      </c>
      <c r="G310" t="s">
        <v>586</v>
      </c>
      <c r="H310" t="s">
        <v>17</v>
      </c>
      <c r="I310" t="s">
        <v>587</v>
      </c>
      <c r="J310" t="s">
        <v>41</v>
      </c>
      <c r="K310" t="s">
        <v>20</v>
      </c>
      <c r="L310" t="s">
        <v>38</v>
      </c>
      <c r="N310" t="s">
        <v>585</v>
      </c>
      <c r="O310" t="str">
        <f>VLOOKUP(Table2[[#This Row],[newTemplate]],[1]templates!$A:$G,6,FALSE)</f>
        <v>LoadBalancer</v>
      </c>
      <c r="P310" s="8" t="str">
        <f>VLOOKUP(Table2[[#This Row],[newTemplate]],[1]templates!$A:$G,6,FALSE)</f>
        <v>LoadBalancer</v>
      </c>
      <c r="Q310">
        <v>10</v>
      </c>
      <c r="R310">
        <v>100</v>
      </c>
      <c r="S310">
        <f t="shared" si="4"/>
        <v>36</v>
      </c>
    </row>
    <row r="311" spans="1:19" ht="15.6" customHeight="1">
      <c r="A311" t="s">
        <v>588</v>
      </c>
      <c r="B311" t="s">
        <v>1421</v>
      </c>
      <c r="C311" t="s">
        <v>589</v>
      </c>
      <c r="D311" t="s">
        <v>1666</v>
      </c>
      <c r="E311" t="s">
        <v>14</v>
      </c>
      <c r="F311" t="s">
        <v>585</v>
      </c>
      <c r="G311" t="s">
        <v>586</v>
      </c>
      <c r="H311" t="s">
        <v>17</v>
      </c>
      <c r="I311" t="s">
        <v>590</v>
      </c>
      <c r="J311" t="s">
        <v>36</v>
      </c>
      <c r="K311" t="s">
        <v>20</v>
      </c>
      <c r="L311" t="s">
        <v>38</v>
      </c>
      <c r="N311" t="s">
        <v>585</v>
      </c>
      <c r="O311" t="str">
        <f>VLOOKUP(Table2[[#This Row],[newTemplate]],[1]templates!$A:$G,6,FALSE)</f>
        <v>LoadBalancer</v>
      </c>
      <c r="P311" s="8" t="str">
        <f>VLOOKUP(Table2[[#This Row],[newTemplate]],[1]templates!$A:$G,6,FALSE)</f>
        <v>LoadBalancer</v>
      </c>
      <c r="Q311">
        <v>10</v>
      </c>
      <c r="R311">
        <v>200</v>
      </c>
      <c r="S311">
        <f t="shared" si="4"/>
        <v>36</v>
      </c>
    </row>
    <row r="312" spans="1:19" ht="15.6" customHeight="1">
      <c r="A312" t="s">
        <v>591</v>
      </c>
      <c r="B312" t="s">
        <v>1421</v>
      </c>
      <c r="C312" t="s">
        <v>589</v>
      </c>
      <c r="D312" t="s">
        <v>1666</v>
      </c>
      <c r="E312" t="s">
        <v>14</v>
      </c>
      <c r="F312" t="s">
        <v>585</v>
      </c>
      <c r="G312" t="s">
        <v>586</v>
      </c>
      <c r="H312" t="s">
        <v>17</v>
      </c>
      <c r="I312" t="s">
        <v>592</v>
      </c>
      <c r="J312" t="s">
        <v>19</v>
      </c>
      <c r="K312" t="s">
        <v>20</v>
      </c>
      <c r="L312" t="s">
        <v>38</v>
      </c>
      <c r="N312" t="s">
        <v>585</v>
      </c>
      <c r="O312" t="str">
        <f>VLOOKUP(Table2[[#This Row],[newTemplate]],[1]templates!$A:$G,6,FALSE)</f>
        <v>LoadBalancer</v>
      </c>
      <c r="P312" s="8" t="str">
        <f>VLOOKUP(Table2[[#This Row],[newTemplate]],[1]templates!$A:$G,6,FALSE)</f>
        <v>LoadBalancer</v>
      </c>
      <c r="Q312">
        <v>10</v>
      </c>
      <c r="R312">
        <v>200</v>
      </c>
      <c r="S312">
        <f t="shared" si="4"/>
        <v>36</v>
      </c>
    </row>
    <row r="313" spans="1:19" ht="15.6" customHeight="1">
      <c r="A313" t="s">
        <v>178</v>
      </c>
      <c r="B313" t="s">
        <v>1352</v>
      </c>
      <c r="C313" t="s">
        <v>179</v>
      </c>
      <c r="D313" t="s">
        <v>180</v>
      </c>
      <c r="E313" t="s">
        <v>97</v>
      </c>
      <c r="F313" t="s">
        <v>178</v>
      </c>
      <c r="G313" t="s">
        <v>181</v>
      </c>
      <c r="H313" t="s">
        <v>17</v>
      </c>
      <c r="I313" t="s">
        <v>182</v>
      </c>
      <c r="J313" t="s">
        <v>36</v>
      </c>
      <c r="K313" t="s">
        <v>37</v>
      </c>
      <c r="L313" t="s">
        <v>38</v>
      </c>
      <c r="N313" t="s">
        <v>585</v>
      </c>
      <c r="O313" t="str">
        <f>VLOOKUP(Table2[[#This Row],[newTemplate]],[1]templates!$A:$G,6,FALSE)</f>
        <v>LoadBalancer</v>
      </c>
      <c r="P313" t="str">
        <f>VLOOKUP(Table2[[#This Row],[newTemplate]],[1]templates!$A:$G,6,FALSE)</f>
        <v>LoadBalancer</v>
      </c>
      <c r="Q313">
        <v>10</v>
      </c>
      <c r="R313">
        <v>300</v>
      </c>
      <c r="S313">
        <f t="shared" si="4"/>
        <v>36</v>
      </c>
    </row>
    <row r="314" spans="1:19" ht="15.6" customHeight="1">
      <c r="A314" t="s">
        <v>183</v>
      </c>
      <c r="B314" t="s">
        <v>1352</v>
      </c>
      <c r="C314" t="s">
        <v>181</v>
      </c>
      <c r="D314" t="s">
        <v>1667</v>
      </c>
      <c r="E314" t="s">
        <v>97</v>
      </c>
      <c r="F314" t="s">
        <v>178</v>
      </c>
      <c r="G314" t="s">
        <v>181</v>
      </c>
      <c r="H314" t="s">
        <v>17</v>
      </c>
      <c r="I314" t="s">
        <v>184</v>
      </c>
      <c r="J314" t="s">
        <v>41</v>
      </c>
      <c r="K314" t="s">
        <v>20</v>
      </c>
      <c r="L314" t="s">
        <v>38</v>
      </c>
      <c r="N314" t="s">
        <v>585</v>
      </c>
      <c r="O314" t="str">
        <f>VLOOKUP(Table2[[#This Row],[newTemplate]],[1]templates!$A:$G,6,FALSE)</f>
        <v>LoadBalancer</v>
      </c>
      <c r="P314" t="str">
        <f>VLOOKUP(Table2[[#This Row],[newTemplate]],[1]templates!$A:$G,6,FALSE)</f>
        <v>LoadBalancer</v>
      </c>
      <c r="Q314">
        <v>10</v>
      </c>
      <c r="R314">
        <v>300</v>
      </c>
      <c r="S314">
        <f t="shared" si="4"/>
        <v>36</v>
      </c>
    </row>
    <row r="315" spans="1:19" ht="15.6" customHeight="1">
      <c r="A315" t="s">
        <v>985</v>
      </c>
      <c r="B315" t="s">
        <v>1671</v>
      </c>
      <c r="C315" t="s">
        <v>1675</v>
      </c>
      <c r="D315" t="s">
        <v>1668</v>
      </c>
      <c r="E315" t="s">
        <v>986</v>
      </c>
      <c r="F315" t="s">
        <v>985</v>
      </c>
      <c r="G315" t="s">
        <v>985</v>
      </c>
      <c r="H315" t="s">
        <v>987</v>
      </c>
      <c r="I315" t="s">
        <v>1065</v>
      </c>
      <c r="J315" t="s">
        <v>19</v>
      </c>
      <c r="K315" t="s">
        <v>20</v>
      </c>
      <c r="L315" t="s">
        <v>38</v>
      </c>
      <c r="N315" t="s">
        <v>420</v>
      </c>
      <c r="O315" t="str">
        <f>VLOOKUP(Table2[[#This Row],[newTemplate]],[1]templates!$A:$G,6,FALSE)</f>
        <v>LifeRay</v>
      </c>
      <c r="P315" t="s">
        <v>2244</v>
      </c>
      <c r="Q315">
        <v>20</v>
      </c>
      <c r="R315">
        <v>100</v>
      </c>
      <c r="S315">
        <f t="shared" si="4"/>
        <v>37</v>
      </c>
    </row>
    <row r="316" spans="1:19" ht="15.6" customHeight="1">
      <c r="A316" t="s">
        <v>334</v>
      </c>
      <c r="B316" t="s">
        <v>1377</v>
      </c>
      <c r="C316" t="s">
        <v>38</v>
      </c>
      <c r="D316" t="s">
        <v>38</v>
      </c>
      <c r="E316" t="s">
        <v>58</v>
      </c>
      <c r="F316" t="s">
        <v>335</v>
      </c>
      <c r="G316" t="s">
        <v>336</v>
      </c>
      <c r="H316" t="s">
        <v>17</v>
      </c>
      <c r="I316" t="s">
        <v>337</v>
      </c>
      <c r="J316" t="s">
        <v>19</v>
      </c>
      <c r="K316" t="s">
        <v>37</v>
      </c>
      <c r="L316" t="s">
        <v>38</v>
      </c>
      <c r="N316" t="s">
        <v>420</v>
      </c>
      <c r="O316" t="str">
        <f>VLOOKUP(Table2[[#This Row],[newTemplate]],[1]templates!$A:$G,6,FALSE)</f>
        <v>LifeRay</v>
      </c>
      <c r="P316" t="s">
        <v>2243</v>
      </c>
      <c r="Q316">
        <v>10</v>
      </c>
      <c r="R316">
        <v>100</v>
      </c>
      <c r="S316">
        <f t="shared" si="4"/>
        <v>37</v>
      </c>
    </row>
    <row r="317" spans="1:19" ht="15.6" customHeight="1">
      <c r="A317" t="s">
        <v>418</v>
      </c>
      <c r="B317" t="s">
        <v>1390</v>
      </c>
      <c r="C317" t="s">
        <v>419</v>
      </c>
      <c r="D317" t="s">
        <v>1678</v>
      </c>
      <c r="E317" t="s">
        <v>14</v>
      </c>
      <c r="F317" t="s">
        <v>420</v>
      </c>
      <c r="G317" t="s">
        <v>421</v>
      </c>
      <c r="H317" t="s">
        <v>17</v>
      </c>
      <c r="I317" t="s">
        <v>422</v>
      </c>
      <c r="J317" t="s">
        <v>19</v>
      </c>
      <c r="K317" t="s">
        <v>20</v>
      </c>
      <c r="L317" t="s">
        <v>38</v>
      </c>
      <c r="N317" t="s">
        <v>420</v>
      </c>
      <c r="O317" t="str">
        <f>VLOOKUP(Table2[[#This Row],[newTemplate]],[1]templates!$A:$G,6,FALSE)</f>
        <v>LifeRay</v>
      </c>
      <c r="P317" t="s">
        <v>2244</v>
      </c>
      <c r="Q317">
        <v>20</v>
      </c>
      <c r="R317">
        <v>200</v>
      </c>
      <c r="S317">
        <f t="shared" si="4"/>
        <v>37</v>
      </c>
    </row>
    <row r="318" spans="1:19" ht="15.6" customHeight="1">
      <c r="A318" t="s">
        <v>185</v>
      </c>
      <c r="B318" t="s">
        <v>1353</v>
      </c>
      <c r="C318" t="s">
        <v>1677</v>
      </c>
      <c r="D318" t="s">
        <v>1679</v>
      </c>
      <c r="E318" t="s">
        <v>97</v>
      </c>
      <c r="F318" t="s">
        <v>185</v>
      </c>
      <c r="G318" t="s">
        <v>186</v>
      </c>
      <c r="H318" t="s">
        <v>17</v>
      </c>
      <c r="I318" t="s">
        <v>187</v>
      </c>
      <c r="J318" t="s">
        <v>19</v>
      </c>
      <c r="K318" t="s">
        <v>20</v>
      </c>
      <c r="L318" t="s">
        <v>38</v>
      </c>
      <c r="N318" t="s">
        <v>420</v>
      </c>
      <c r="O318" t="str">
        <f>VLOOKUP(Table2[[#This Row],[newTemplate]],[1]templates!$A:$G,6,FALSE)</f>
        <v>LifeRay</v>
      </c>
      <c r="P318" t="s">
        <v>2243</v>
      </c>
      <c r="Q318">
        <v>10</v>
      </c>
      <c r="R318">
        <v>200</v>
      </c>
      <c r="S318">
        <f t="shared" si="4"/>
        <v>37</v>
      </c>
    </row>
    <row r="319" spans="1:19" ht="15.6" customHeight="1">
      <c r="A319" t="s">
        <v>985</v>
      </c>
      <c r="B319" t="s">
        <v>1672</v>
      </c>
      <c r="C319" t="s">
        <v>1674</v>
      </c>
      <c r="D319" t="s">
        <v>1670</v>
      </c>
      <c r="E319" t="s">
        <v>986</v>
      </c>
      <c r="F319" t="s">
        <v>985</v>
      </c>
      <c r="G319" t="s">
        <v>985</v>
      </c>
      <c r="H319" t="s">
        <v>987</v>
      </c>
      <c r="I319" t="s">
        <v>1073</v>
      </c>
      <c r="J319" t="s">
        <v>19</v>
      </c>
      <c r="K319" t="s">
        <v>20</v>
      </c>
      <c r="L319" t="s">
        <v>38</v>
      </c>
      <c r="N319" t="s">
        <v>420</v>
      </c>
      <c r="O319" t="str">
        <f>VLOOKUP(Table2[[#This Row],[newTemplate]],[1]templates!$A:$G,6,FALSE)</f>
        <v>LifeRay</v>
      </c>
      <c r="P319" t="s">
        <v>2244</v>
      </c>
      <c r="Q319">
        <v>20</v>
      </c>
      <c r="R319">
        <v>400</v>
      </c>
      <c r="S319">
        <f t="shared" si="4"/>
        <v>37</v>
      </c>
    </row>
    <row r="320" spans="1:19" ht="15.6" customHeight="1">
      <c r="A320" t="s">
        <v>985</v>
      </c>
      <c r="B320" t="s">
        <v>1673</v>
      </c>
      <c r="C320" t="s">
        <v>1676</v>
      </c>
      <c r="D320" t="s">
        <v>1669</v>
      </c>
      <c r="E320" t="s">
        <v>986</v>
      </c>
      <c r="F320" t="s">
        <v>985</v>
      </c>
      <c r="G320" t="s">
        <v>985</v>
      </c>
      <c r="H320" t="s">
        <v>987</v>
      </c>
      <c r="I320" t="s">
        <v>1072</v>
      </c>
      <c r="J320" t="s">
        <v>19</v>
      </c>
      <c r="K320" t="s">
        <v>20</v>
      </c>
      <c r="L320" t="s">
        <v>38</v>
      </c>
      <c r="N320" t="s">
        <v>420</v>
      </c>
      <c r="O320" t="str">
        <f>VLOOKUP(Table2[[#This Row],[newTemplate]],[1]templates!$A:$G,6,FALSE)</f>
        <v>LifeRay</v>
      </c>
      <c r="P320" t="s">
        <v>2244</v>
      </c>
      <c r="Q320">
        <v>20</v>
      </c>
      <c r="R320">
        <v>300</v>
      </c>
      <c r="S320">
        <f t="shared" si="4"/>
        <v>37</v>
      </c>
    </row>
    <row r="321" spans="1:19" ht="15.6" customHeight="1">
      <c r="A321" t="s">
        <v>985</v>
      </c>
      <c r="B321" t="s">
        <v>1304</v>
      </c>
      <c r="C321" t="s">
        <v>1066</v>
      </c>
      <c r="D321" t="s">
        <v>1066</v>
      </c>
      <c r="E321" t="s">
        <v>986</v>
      </c>
      <c r="F321" t="s">
        <v>985</v>
      </c>
      <c r="G321" t="s">
        <v>985</v>
      </c>
      <c r="H321" t="s">
        <v>987</v>
      </c>
      <c r="I321" t="s">
        <v>1067</v>
      </c>
      <c r="J321" t="s">
        <v>19</v>
      </c>
      <c r="K321" t="s">
        <v>20</v>
      </c>
      <c r="L321" t="s">
        <v>38</v>
      </c>
      <c r="N321" t="s">
        <v>420</v>
      </c>
      <c r="O321" t="str">
        <f>VLOOKUP(Table2[[#This Row],[newTemplate]],[1]templates!$A:$G,6,FALSE)</f>
        <v>LifeRay</v>
      </c>
      <c r="P321" t="s">
        <v>2244</v>
      </c>
      <c r="Q321">
        <v>20</v>
      </c>
      <c r="R321">
        <v>500</v>
      </c>
      <c r="S321">
        <f t="shared" si="4"/>
        <v>37</v>
      </c>
    </row>
    <row r="322" spans="1:19" ht="15.6" customHeight="1">
      <c r="A322" t="s">
        <v>985</v>
      </c>
      <c r="B322" t="s">
        <v>1301</v>
      </c>
      <c r="C322" t="s">
        <v>1074</v>
      </c>
      <c r="D322" t="s">
        <v>1074</v>
      </c>
      <c r="E322" t="s">
        <v>986</v>
      </c>
      <c r="F322" t="s">
        <v>985</v>
      </c>
      <c r="G322" t="s">
        <v>985</v>
      </c>
      <c r="H322" t="s">
        <v>987</v>
      </c>
      <c r="I322" t="s">
        <v>1075</v>
      </c>
      <c r="J322" t="s">
        <v>19</v>
      </c>
      <c r="K322" t="s">
        <v>20</v>
      </c>
      <c r="L322" t="s">
        <v>38</v>
      </c>
      <c r="N322" t="s">
        <v>420</v>
      </c>
      <c r="O322" t="str">
        <f>VLOOKUP(Table2[[#This Row],[newTemplate]],[1]templates!$A:$G,6,FALSE)</f>
        <v>LifeRay</v>
      </c>
      <c r="P322" t="s">
        <v>2255</v>
      </c>
      <c r="Q322">
        <v>30</v>
      </c>
      <c r="R322">
        <v>100</v>
      </c>
      <c r="S322">
        <f t="shared" si="4"/>
        <v>37</v>
      </c>
    </row>
    <row r="323" spans="1:19" ht="15.6" customHeight="1">
      <c r="A323" t="s">
        <v>985</v>
      </c>
      <c r="B323" t="s">
        <v>1303</v>
      </c>
      <c r="C323" t="s">
        <v>1068</v>
      </c>
      <c r="D323" t="s">
        <v>1068</v>
      </c>
      <c r="E323" t="s">
        <v>986</v>
      </c>
      <c r="F323" t="s">
        <v>985</v>
      </c>
      <c r="G323" t="s">
        <v>985</v>
      </c>
      <c r="H323" t="s">
        <v>987</v>
      </c>
      <c r="I323" t="s">
        <v>1069</v>
      </c>
      <c r="J323" t="s">
        <v>19</v>
      </c>
      <c r="K323" t="s">
        <v>20</v>
      </c>
      <c r="L323" t="s">
        <v>38</v>
      </c>
      <c r="N323" t="s">
        <v>420</v>
      </c>
      <c r="O323" t="str">
        <f>VLOOKUP(Table2[[#This Row],[newTemplate]],[1]templates!$A:$G,6,FALSE)</f>
        <v>LifeRay</v>
      </c>
      <c r="P323" t="s">
        <v>2244</v>
      </c>
      <c r="Q323">
        <v>20</v>
      </c>
      <c r="R323">
        <v>600</v>
      </c>
      <c r="S323">
        <f t="shared" si="4"/>
        <v>37</v>
      </c>
    </row>
    <row r="324" spans="1:19" ht="15.6" customHeight="1">
      <c r="A324" t="s">
        <v>985</v>
      </c>
      <c r="B324" t="s">
        <v>1302</v>
      </c>
      <c r="C324" t="s">
        <v>1070</v>
      </c>
      <c r="D324" t="s">
        <v>1070</v>
      </c>
      <c r="E324" t="s">
        <v>986</v>
      </c>
      <c r="F324" t="s">
        <v>985</v>
      </c>
      <c r="G324" t="s">
        <v>985</v>
      </c>
      <c r="H324" t="s">
        <v>987</v>
      </c>
      <c r="I324" t="s">
        <v>1071</v>
      </c>
      <c r="J324" t="s">
        <v>19</v>
      </c>
      <c r="K324" t="s">
        <v>20</v>
      </c>
      <c r="L324" t="s">
        <v>38</v>
      </c>
      <c r="N324" t="s">
        <v>420</v>
      </c>
      <c r="O324" t="str">
        <f>VLOOKUP(Table2[[#This Row],[newTemplate]],[1]templates!$A:$G,6,FALSE)</f>
        <v>LifeRay</v>
      </c>
      <c r="P324" t="s">
        <v>2244</v>
      </c>
      <c r="Q324">
        <v>20</v>
      </c>
      <c r="R324">
        <v>700</v>
      </c>
      <c r="S324">
        <f t="shared" si="4"/>
        <v>37</v>
      </c>
    </row>
    <row r="325" spans="1:19" ht="15.6" customHeight="1">
      <c r="B325" t="s">
        <v>2189</v>
      </c>
      <c r="C325" t="s">
        <v>1977</v>
      </c>
      <c r="D325" t="s">
        <v>1977</v>
      </c>
      <c r="E325" t="s">
        <v>986</v>
      </c>
      <c r="H325" t="s">
        <v>987</v>
      </c>
      <c r="I325" t="s">
        <v>2080</v>
      </c>
      <c r="J325" t="s">
        <v>19</v>
      </c>
      <c r="K325" t="s">
        <v>20</v>
      </c>
      <c r="L325" t="s">
        <v>38</v>
      </c>
      <c r="N325" t="s">
        <v>1908</v>
      </c>
      <c r="O325" t="str">
        <f>VLOOKUP(Table2[[#This Row],[newTemplate]],[1]templates!$A:$G,6,FALSE)</f>
        <v>Monitoring</v>
      </c>
      <c r="P325" t="s">
        <v>2255</v>
      </c>
      <c r="Q325">
        <v>50</v>
      </c>
      <c r="R325">
        <v>100</v>
      </c>
      <c r="S325">
        <f t="shared" ref="S325:S389" si="5">IF(N325=N324,S324,S324+1)</f>
        <v>38</v>
      </c>
    </row>
    <row r="326" spans="1:19" ht="15.6" customHeight="1">
      <c r="A326" t="s">
        <v>985</v>
      </c>
      <c r="B326" t="s">
        <v>1298</v>
      </c>
      <c r="C326" t="s">
        <v>1082</v>
      </c>
      <c r="D326" t="s">
        <v>1082</v>
      </c>
      <c r="E326" t="s">
        <v>986</v>
      </c>
      <c r="F326" t="s">
        <v>985</v>
      </c>
      <c r="G326" t="s">
        <v>985</v>
      </c>
      <c r="H326" t="s">
        <v>987</v>
      </c>
      <c r="I326" t="s">
        <v>1083</v>
      </c>
      <c r="J326" t="s">
        <v>19</v>
      </c>
      <c r="K326" t="s">
        <v>20</v>
      </c>
      <c r="L326" t="s">
        <v>38</v>
      </c>
      <c r="N326" t="s">
        <v>1908</v>
      </c>
      <c r="O326" t="str">
        <f>VLOOKUP(Table2[[#This Row],[newTemplate]],[1]templates!$A:$G,6,FALSE)</f>
        <v>Monitoring</v>
      </c>
      <c r="P326" t="s">
        <v>2270</v>
      </c>
      <c r="Q326">
        <v>10</v>
      </c>
      <c r="R326">
        <v>100</v>
      </c>
      <c r="S326">
        <f t="shared" si="5"/>
        <v>38</v>
      </c>
    </row>
    <row r="327" spans="1:19" ht="15.6" customHeight="1">
      <c r="A327" t="s">
        <v>985</v>
      </c>
      <c r="B327" t="s">
        <v>1300</v>
      </c>
      <c r="C327" t="s">
        <v>1086</v>
      </c>
      <c r="D327" t="s">
        <v>1086</v>
      </c>
      <c r="E327" t="s">
        <v>986</v>
      </c>
      <c r="F327" t="s">
        <v>985</v>
      </c>
      <c r="G327" t="s">
        <v>985</v>
      </c>
      <c r="H327" t="s">
        <v>987</v>
      </c>
      <c r="I327" t="s">
        <v>1087</v>
      </c>
      <c r="J327" t="s">
        <v>19</v>
      </c>
      <c r="K327" t="s">
        <v>20</v>
      </c>
      <c r="L327" t="s">
        <v>38</v>
      </c>
      <c r="N327" t="s">
        <v>1908</v>
      </c>
      <c r="O327" t="str">
        <f>VLOOKUP(Table2[[#This Row],[newTemplate]],[1]templates!$A:$G,6,FALSE)</f>
        <v>Monitoring</v>
      </c>
      <c r="P327" t="s">
        <v>2270</v>
      </c>
      <c r="Q327">
        <v>10</v>
      </c>
      <c r="R327">
        <v>200</v>
      </c>
      <c r="S327">
        <f t="shared" si="5"/>
        <v>38</v>
      </c>
    </row>
    <row r="328" spans="1:19">
      <c r="A328" t="s">
        <v>985</v>
      </c>
      <c r="B328" t="s">
        <v>1299</v>
      </c>
      <c r="C328" t="s">
        <v>1084</v>
      </c>
      <c r="D328" t="s">
        <v>1084</v>
      </c>
      <c r="E328" t="s">
        <v>986</v>
      </c>
      <c r="F328" t="s">
        <v>985</v>
      </c>
      <c r="G328" t="s">
        <v>985</v>
      </c>
      <c r="H328" t="s">
        <v>987</v>
      </c>
      <c r="I328" t="s">
        <v>1085</v>
      </c>
      <c r="J328" t="s">
        <v>19</v>
      </c>
      <c r="K328" t="s">
        <v>20</v>
      </c>
      <c r="L328" t="s">
        <v>38</v>
      </c>
      <c r="N328" t="s">
        <v>1908</v>
      </c>
      <c r="O328" t="str">
        <f>VLOOKUP(Table2[[#This Row],[newTemplate]],[1]templates!$A:$G,6,FALSE)</f>
        <v>Monitoring</v>
      </c>
      <c r="P328" t="s">
        <v>2270</v>
      </c>
      <c r="Q328">
        <v>10</v>
      </c>
      <c r="R328">
        <v>300</v>
      </c>
      <c r="S328">
        <f t="shared" si="5"/>
        <v>38</v>
      </c>
    </row>
    <row r="329" spans="1:19">
      <c r="B329" t="s">
        <v>2196</v>
      </c>
      <c r="C329" t="s">
        <v>1984</v>
      </c>
      <c r="D329" t="s">
        <v>1984</v>
      </c>
      <c r="E329" t="s">
        <v>986</v>
      </c>
      <c r="H329" t="s">
        <v>987</v>
      </c>
      <c r="I329" t="s">
        <v>2087</v>
      </c>
      <c r="J329" t="s">
        <v>19</v>
      </c>
      <c r="K329" t="s">
        <v>2124</v>
      </c>
      <c r="L329" t="s">
        <v>2124</v>
      </c>
      <c r="N329" t="s">
        <v>1908</v>
      </c>
      <c r="O329" t="str">
        <f>VLOOKUP(Table2[[#This Row],[newTemplate]],[1]templates!$A:$G,6,FALSE)</f>
        <v>Monitoring</v>
      </c>
      <c r="P329" t="s">
        <v>2272</v>
      </c>
      <c r="Q329">
        <v>30</v>
      </c>
      <c r="R329">
        <v>100</v>
      </c>
      <c r="S329">
        <f t="shared" si="5"/>
        <v>38</v>
      </c>
    </row>
    <row r="330" spans="1:19">
      <c r="B330" t="s">
        <v>2198</v>
      </c>
      <c r="C330" t="s">
        <v>1986</v>
      </c>
      <c r="D330" t="s">
        <v>1986</v>
      </c>
      <c r="E330" t="s">
        <v>986</v>
      </c>
      <c r="H330" t="s">
        <v>987</v>
      </c>
      <c r="I330" t="s">
        <v>2089</v>
      </c>
      <c r="J330" t="s">
        <v>19</v>
      </c>
      <c r="K330" t="s">
        <v>2124</v>
      </c>
      <c r="L330" t="s">
        <v>2124</v>
      </c>
      <c r="N330" t="s">
        <v>1908</v>
      </c>
      <c r="O330" t="str">
        <f>VLOOKUP(Table2[[#This Row],[newTemplate]],[1]templates!$A:$G,6,FALSE)</f>
        <v>Monitoring</v>
      </c>
      <c r="P330" t="s">
        <v>2272</v>
      </c>
      <c r="Q330">
        <v>30</v>
      </c>
      <c r="R330">
        <v>300</v>
      </c>
      <c r="S330">
        <f t="shared" si="5"/>
        <v>38</v>
      </c>
    </row>
    <row r="331" spans="1:19">
      <c r="B331" t="s">
        <v>2197</v>
      </c>
      <c r="C331" t="s">
        <v>1985</v>
      </c>
      <c r="D331" t="s">
        <v>1985</v>
      </c>
      <c r="E331" t="s">
        <v>986</v>
      </c>
      <c r="H331" t="s">
        <v>987</v>
      </c>
      <c r="I331" t="s">
        <v>2088</v>
      </c>
      <c r="J331" t="s">
        <v>19</v>
      </c>
      <c r="K331" t="s">
        <v>2124</v>
      </c>
      <c r="L331" t="s">
        <v>2124</v>
      </c>
      <c r="N331" t="s">
        <v>1908</v>
      </c>
      <c r="O331" t="str">
        <f>VLOOKUP(Table2[[#This Row],[newTemplate]],[1]templates!$A:$G,6,FALSE)</f>
        <v>Monitoring</v>
      </c>
      <c r="P331" t="s">
        <v>2272</v>
      </c>
      <c r="Q331">
        <v>30</v>
      </c>
      <c r="R331">
        <v>200</v>
      </c>
      <c r="S331">
        <f t="shared" si="5"/>
        <v>38</v>
      </c>
    </row>
    <row r="332" spans="1:19">
      <c r="B332" t="s">
        <v>2193</v>
      </c>
      <c r="C332" t="s">
        <v>1981</v>
      </c>
      <c r="D332" t="s">
        <v>1981</v>
      </c>
      <c r="E332" t="s">
        <v>986</v>
      </c>
      <c r="H332" t="s">
        <v>987</v>
      </c>
      <c r="I332" t="s">
        <v>2084</v>
      </c>
      <c r="J332" t="s">
        <v>19</v>
      </c>
      <c r="K332" t="s">
        <v>2124</v>
      </c>
      <c r="L332" t="s">
        <v>2124</v>
      </c>
      <c r="N332" t="s">
        <v>1908</v>
      </c>
      <c r="O332" t="str">
        <f>VLOOKUP(Table2[[#This Row],[newTemplate]],[1]templates!$A:$G,6,FALSE)</f>
        <v>Monitoring</v>
      </c>
      <c r="P332" t="s">
        <v>2271</v>
      </c>
      <c r="Q332">
        <v>20</v>
      </c>
      <c r="R332">
        <v>100</v>
      </c>
      <c r="S332">
        <f t="shared" si="5"/>
        <v>38</v>
      </c>
    </row>
    <row r="333" spans="1:19">
      <c r="B333" t="s">
        <v>2195</v>
      </c>
      <c r="C333" t="s">
        <v>1982</v>
      </c>
      <c r="D333" t="s">
        <v>1982</v>
      </c>
      <c r="E333" t="s">
        <v>986</v>
      </c>
      <c r="H333" t="s">
        <v>987</v>
      </c>
      <c r="I333" t="s">
        <v>2085</v>
      </c>
      <c r="J333" t="s">
        <v>19</v>
      </c>
      <c r="K333" t="s">
        <v>2124</v>
      </c>
      <c r="L333" t="s">
        <v>2124</v>
      </c>
      <c r="N333" t="s">
        <v>1908</v>
      </c>
      <c r="O333" t="str">
        <f>VLOOKUP(Table2[[#This Row],[newTemplate]],[1]templates!$A:$G,6,FALSE)</f>
        <v>Monitoring</v>
      </c>
      <c r="P333" t="s">
        <v>2271</v>
      </c>
      <c r="Q333">
        <v>20</v>
      </c>
      <c r="R333">
        <v>200</v>
      </c>
      <c r="S333">
        <f t="shared" si="5"/>
        <v>38</v>
      </c>
    </row>
    <row r="334" spans="1:19">
      <c r="B334" t="s">
        <v>2194</v>
      </c>
      <c r="C334" t="s">
        <v>1983</v>
      </c>
      <c r="D334" t="s">
        <v>1983</v>
      </c>
      <c r="E334" t="s">
        <v>986</v>
      </c>
      <c r="H334" t="s">
        <v>987</v>
      </c>
      <c r="I334" t="s">
        <v>2086</v>
      </c>
      <c r="J334" t="s">
        <v>19</v>
      </c>
      <c r="K334" t="s">
        <v>2124</v>
      </c>
      <c r="L334" t="s">
        <v>2124</v>
      </c>
      <c r="N334" t="s">
        <v>1908</v>
      </c>
      <c r="O334" t="str">
        <f>VLOOKUP(Table2[[#This Row],[newTemplate]],[1]templates!$A:$G,6,FALSE)</f>
        <v>Monitoring</v>
      </c>
      <c r="P334" t="s">
        <v>2271</v>
      </c>
      <c r="Q334">
        <v>20</v>
      </c>
      <c r="R334">
        <v>300</v>
      </c>
      <c r="S334">
        <f t="shared" si="5"/>
        <v>38</v>
      </c>
    </row>
    <row r="335" spans="1:19">
      <c r="B335" t="s">
        <v>2190</v>
      </c>
      <c r="C335" t="s">
        <v>1978</v>
      </c>
      <c r="D335" t="s">
        <v>1978</v>
      </c>
      <c r="E335" t="s">
        <v>986</v>
      </c>
      <c r="H335" t="s">
        <v>987</v>
      </c>
      <c r="I335" t="s">
        <v>2081</v>
      </c>
      <c r="J335" t="s">
        <v>19</v>
      </c>
      <c r="K335" t="s">
        <v>2124</v>
      </c>
      <c r="L335" t="s">
        <v>2124</v>
      </c>
      <c r="N335" t="s">
        <v>1908</v>
      </c>
      <c r="O335" t="str">
        <f>VLOOKUP(Table2[[#This Row],[newTemplate]],[1]templates!$A:$G,6,FALSE)</f>
        <v>Monitoring</v>
      </c>
      <c r="P335" t="s">
        <v>2273</v>
      </c>
      <c r="Q335">
        <v>40</v>
      </c>
      <c r="R335">
        <v>100</v>
      </c>
      <c r="S335">
        <f>IF(N335=N333,S333,S333+1)</f>
        <v>38</v>
      </c>
    </row>
    <row r="336" spans="1:19">
      <c r="B336" t="s">
        <v>2191</v>
      </c>
      <c r="C336" t="s">
        <v>1979</v>
      </c>
      <c r="D336" t="s">
        <v>1979</v>
      </c>
      <c r="E336" t="s">
        <v>986</v>
      </c>
      <c r="H336" t="s">
        <v>987</v>
      </c>
      <c r="I336" t="s">
        <v>2082</v>
      </c>
      <c r="J336" t="s">
        <v>19</v>
      </c>
      <c r="K336" t="s">
        <v>2124</v>
      </c>
      <c r="L336" t="s">
        <v>2124</v>
      </c>
      <c r="N336" t="s">
        <v>1908</v>
      </c>
      <c r="O336" t="str">
        <f>VLOOKUP(Table2[[#This Row],[newTemplate]],[1]templates!$A:$G,6,FALSE)</f>
        <v>Monitoring</v>
      </c>
      <c r="P336" t="s">
        <v>2273</v>
      </c>
      <c r="Q336">
        <v>40</v>
      </c>
      <c r="R336">
        <v>200</v>
      </c>
      <c r="S336">
        <f t="shared" si="5"/>
        <v>38</v>
      </c>
    </row>
    <row r="337" spans="1:19">
      <c r="B337" t="s">
        <v>2192</v>
      </c>
      <c r="C337" t="s">
        <v>1980</v>
      </c>
      <c r="D337" t="s">
        <v>1980</v>
      </c>
      <c r="E337" t="s">
        <v>986</v>
      </c>
      <c r="H337" t="s">
        <v>987</v>
      </c>
      <c r="I337" t="s">
        <v>2083</v>
      </c>
      <c r="J337" t="s">
        <v>19</v>
      </c>
      <c r="K337" t="s">
        <v>2124</v>
      </c>
      <c r="L337" t="s">
        <v>2124</v>
      </c>
      <c r="N337" t="s">
        <v>1908</v>
      </c>
      <c r="O337" t="str">
        <f>VLOOKUP(Table2[[#This Row],[newTemplate]],[1]templates!$A:$G,6,FALSE)</f>
        <v>Monitoring</v>
      </c>
      <c r="P337" t="s">
        <v>2273</v>
      </c>
      <c r="Q337">
        <v>40</v>
      </c>
      <c r="R337">
        <v>300</v>
      </c>
      <c r="S337">
        <f t="shared" si="5"/>
        <v>38</v>
      </c>
    </row>
    <row r="338" spans="1:19">
      <c r="B338" t="s">
        <v>2199</v>
      </c>
      <c r="C338" t="s">
        <v>1987</v>
      </c>
      <c r="D338" t="s">
        <v>1987</v>
      </c>
      <c r="E338" t="s">
        <v>986</v>
      </c>
      <c r="H338" t="s">
        <v>987</v>
      </c>
      <c r="I338" t="s">
        <v>2090</v>
      </c>
      <c r="J338" t="s">
        <v>19</v>
      </c>
      <c r="K338" t="s">
        <v>2124</v>
      </c>
      <c r="L338" t="s">
        <v>2124</v>
      </c>
      <c r="N338" t="s">
        <v>1908</v>
      </c>
      <c r="O338" t="str">
        <f>VLOOKUP(Table2[[#This Row],[newTemplate]],[1]templates!$A:$G,6,FALSE)</f>
        <v>Monitoring</v>
      </c>
      <c r="P338" t="s">
        <v>2255</v>
      </c>
      <c r="Q338">
        <v>50</v>
      </c>
      <c r="R338">
        <v>200</v>
      </c>
      <c r="S338">
        <f t="shared" si="5"/>
        <v>38</v>
      </c>
    </row>
    <row r="339" spans="1:19">
      <c r="A339" t="s">
        <v>985</v>
      </c>
      <c r="B339" t="s">
        <v>1295</v>
      </c>
      <c r="C339" t="s">
        <v>1076</v>
      </c>
      <c r="D339" t="s">
        <v>1076</v>
      </c>
      <c r="E339" t="s">
        <v>986</v>
      </c>
      <c r="F339" t="s">
        <v>985</v>
      </c>
      <c r="G339" t="s">
        <v>985</v>
      </c>
      <c r="H339" t="s">
        <v>987</v>
      </c>
      <c r="I339" t="s">
        <v>1077</v>
      </c>
      <c r="J339" t="s">
        <v>19</v>
      </c>
      <c r="K339" t="s">
        <v>20</v>
      </c>
      <c r="L339" t="s">
        <v>38</v>
      </c>
      <c r="N339" t="s">
        <v>1908</v>
      </c>
      <c r="O339" t="str">
        <f>VLOOKUP(Table2[[#This Row],[newTemplate]],[1]templates!$A:$G,6,FALSE)</f>
        <v>Monitoring</v>
      </c>
      <c r="P339" t="s">
        <v>2270</v>
      </c>
      <c r="Q339">
        <v>10</v>
      </c>
      <c r="R339">
        <v>400</v>
      </c>
      <c r="S339">
        <f t="shared" si="5"/>
        <v>38</v>
      </c>
    </row>
    <row r="340" spans="1:19">
      <c r="A340" t="s">
        <v>985</v>
      </c>
      <c r="B340" t="s">
        <v>1297</v>
      </c>
      <c r="C340" t="s">
        <v>1080</v>
      </c>
      <c r="D340" t="s">
        <v>1080</v>
      </c>
      <c r="E340" t="s">
        <v>986</v>
      </c>
      <c r="F340" t="s">
        <v>985</v>
      </c>
      <c r="G340" t="s">
        <v>985</v>
      </c>
      <c r="H340" t="s">
        <v>987</v>
      </c>
      <c r="I340" t="s">
        <v>1081</v>
      </c>
      <c r="J340" t="s">
        <v>19</v>
      </c>
      <c r="K340" t="s">
        <v>20</v>
      </c>
      <c r="L340" t="s">
        <v>38</v>
      </c>
      <c r="N340" t="s">
        <v>1908</v>
      </c>
      <c r="O340" t="str">
        <f>VLOOKUP(Table2[[#This Row],[newTemplate]],[1]templates!$A:$G,6,FALSE)</f>
        <v>Monitoring</v>
      </c>
      <c r="P340" t="s">
        <v>2270</v>
      </c>
      <c r="Q340">
        <v>10</v>
      </c>
      <c r="R340">
        <v>500</v>
      </c>
      <c r="S340">
        <f t="shared" si="5"/>
        <v>38</v>
      </c>
    </row>
    <row r="341" spans="1:19">
      <c r="A341" t="s">
        <v>985</v>
      </c>
      <c r="B341" t="s">
        <v>1296</v>
      </c>
      <c r="C341" t="s">
        <v>1078</v>
      </c>
      <c r="D341" t="s">
        <v>1078</v>
      </c>
      <c r="E341" t="s">
        <v>986</v>
      </c>
      <c r="F341" t="s">
        <v>985</v>
      </c>
      <c r="G341" t="s">
        <v>985</v>
      </c>
      <c r="H341" t="s">
        <v>987</v>
      </c>
      <c r="I341" t="s">
        <v>1079</v>
      </c>
      <c r="J341" t="s">
        <v>19</v>
      </c>
      <c r="K341" t="s">
        <v>20</v>
      </c>
      <c r="L341" t="s">
        <v>38</v>
      </c>
      <c r="N341" t="s">
        <v>1908</v>
      </c>
      <c r="O341" t="str">
        <f>VLOOKUP(Table2[[#This Row],[newTemplate]],[1]templates!$A:$G,6,FALSE)</f>
        <v>Monitoring</v>
      </c>
      <c r="P341" t="s">
        <v>2270</v>
      </c>
      <c r="Q341">
        <v>10</v>
      </c>
      <c r="R341">
        <v>600</v>
      </c>
      <c r="S341">
        <f t="shared" si="5"/>
        <v>38</v>
      </c>
    </row>
    <row r="342" spans="1:19">
      <c r="A342" t="s">
        <v>985</v>
      </c>
      <c r="B342" t="s">
        <v>1255</v>
      </c>
      <c r="C342" t="s">
        <v>1190</v>
      </c>
      <c r="D342" t="s">
        <v>1190</v>
      </c>
      <c r="E342" t="s">
        <v>986</v>
      </c>
      <c r="F342" t="s">
        <v>985</v>
      </c>
      <c r="G342" t="s">
        <v>985</v>
      </c>
      <c r="H342" t="s">
        <v>987</v>
      </c>
      <c r="I342" t="s">
        <v>1191</v>
      </c>
      <c r="J342" t="s">
        <v>36</v>
      </c>
      <c r="K342" t="s">
        <v>20</v>
      </c>
      <c r="L342" t="s">
        <v>38</v>
      </c>
      <c r="N342" t="s">
        <v>615</v>
      </c>
      <c r="O342" t="str">
        <f>VLOOKUP(Table2[[#This Row],[newTemplate]],[1]templates!$A:$G,6,FALSE)</f>
        <v>MsSql</v>
      </c>
      <c r="P342" t="s">
        <v>2268</v>
      </c>
      <c r="Q342">
        <v>40</v>
      </c>
      <c r="R342">
        <v>200</v>
      </c>
      <c r="S342">
        <f t="shared" si="5"/>
        <v>39</v>
      </c>
    </row>
    <row r="343" spans="1:19">
      <c r="A343" t="s">
        <v>985</v>
      </c>
      <c r="B343" t="s">
        <v>1255</v>
      </c>
      <c r="C343" t="s">
        <v>1190</v>
      </c>
      <c r="D343" t="s">
        <v>985</v>
      </c>
      <c r="E343" t="s">
        <v>986</v>
      </c>
      <c r="F343" t="s">
        <v>985</v>
      </c>
      <c r="G343" t="s">
        <v>985</v>
      </c>
      <c r="H343" t="s">
        <v>987</v>
      </c>
      <c r="I343" t="s">
        <v>1201</v>
      </c>
      <c r="J343" t="s">
        <v>19</v>
      </c>
      <c r="K343" t="s">
        <v>37</v>
      </c>
      <c r="L343" t="s">
        <v>38</v>
      </c>
      <c r="N343" t="s">
        <v>615</v>
      </c>
      <c r="O343" t="str">
        <f>VLOOKUP(Table2[[#This Row],[newTemplate]],[1]templates!$A:$G,6,FALSE)</f>
        <v>MsSql</v>
      </c>
      <c r="P343" t="s">
        <v>2268</v>
      </c>
      <c r="Q343">
        <v>40</v>
      </c>
      <c r="R343">
        <v>200</v>
      </c>
      <c r="S343">
        <f t="shared" si="5"/>
        <v>39</v>
      </c>
    </row>
    <row r="344" spans="1:19">
      <c r="A344" t="s">
        <v>985</v>
      </c>
      <c r="B344" t="s">
        <v>1250</v>
      </c>
      <c r="C344" t="s">
        <v>1198</v>
      </c>
      <c r="D344" t="s">
        <v>1198</v>
      </c>
      <c r="E344" t="s">
        <v>986</v>
      </c>
      <c r="F344" t="s">
        <v>985</v>
      </c>
      <c r="G344" t="s">
        <v>985</v>
      </c>
      <c r="H344" t="s">
        <v>987</v>
      </c>
      <c r="I344" t="s">
        <v>1208</v>
      </c>
      <c r="J344" t="s">
        <v>74</v>
      </c>
      <c r="K344" t="s">
        <v>20</v>
      </c>
      <c r="L344" t="s">
        <v>38</v>
      </c>
      <c r="N344" t="s">
        <v>615</v>
      </c>
      <c r="O344" t="str">
        <f>VLOOKUP(Table2[[#This Row],[newTemplate]],[1]templates!$A:$G,6,FALSE)</f>
        <v>MsSql</v>
      </c>
      <c r="P344" t="s">
        <v>2268</v>
      </c>
      <c r="Q344">
        <v>40</v>
      </c>
      <c r="R344">
        <v>300</v>
      </c>
      <c r="S344">
        <f t="shared" si="5"/>
        <v>39</v>
      </c>
    </row>
    <row r="345" spans="1:19">
      <c r="A345" t="s">
        <v>985</v>
      </c>
      <c r="B345" t="s">
        <v>1250</v>
      </c>
      <c r="C345" t="s">
        <v>1198</v>
      </c>
      <c r="D345" t="s">
        <v>985</v>
      </c>
      <c r="E345" t="s">
        <v>986</v>
      </c>
      <c r="F345" t="s">
        <v>985</v>
      </c>
      <c r="G345" t="s">
        <v>985</v>
      </c>
      <c r="H345" t="s">
        <v>987</v>
      </c>
      <c r="I345" t="s">
        <v>1199</v>
      </c>
      <c r="J345" t="s">
        <v>19</v>
      </c>
      <c r="K345" t="s">
        <v>37</v>
      </c>
      <c r="L345" t="s">
        <v>38</v>
      </c>
      <c r="N345" t="s">
        <v>615</v>
      </c>
      <c r="O345" t="str">
        <f>VLOOKUP(Table2[[#This Row],[newTemplate]],[1]templates!$A:$G,6,FALSE)</f>
        <v>MsSql</v>
      </c>
      <c r="P345" t="s">
        <v>2268</v>
      </c>
      <c r="Q345">
        <v>40</v>
      </c>
      <c r="R345">
        <v>300</v>
      </c>
      <c r="S345">
        <f t="shared" si="5"/>
        <v>39</v>
      </c>
    </row>
    <row r="346" spans="1:19">
      <c r="A346" t="s">
        <v>985</v>
      </c>
      <c r="B346" t="s">
        <v>1256</v>
      </c>
      <c r="C346" t="s">
        <v>1185</v>
      </c>
      <c r="D346" t="s">
        <v>1185</v>
      </c>
      <c r="E346" t="s">
        <v>986</v>
      </c>
      <c r="F346" t="s">
        <v>985</v>
      </c>
      <c r="G346" t="s">
        <v>985</v>
      </c>
      <c r="H346" t="s">
        <v>987</v>
      </c>
      <c r="I346" t="s">
        <v>1186</v>
      </c>
      <c r="J346" t="s">
        <v>170</v>
      </c>
      <c r="K346" t="s">
        <v>20</v>
      </c>
      <c r="L346" t="s">
        <v>38</v>
      </c>
      <c r="N346" t="s">
        <v>615</v>
      </c>
      <c r="O346" t="str">
        <f>VLOOKUP(Table2[[#This Row],[newTemplate]],[1]templates!$A:$G,6,FALSE)</f>
        <v>MsSql</v>
      </c>
      <c r="P346" t="s">
        <v>2268</v>
      </c>
      <c r="Q346">
        <v>40</v>
      </c>
      <c r="R346">
        <v>400</v>
      </c>
      <c r="S346">
        <f t="shared" si="5"/>
        <v>39</v>
      </c>
    </row>
    <row r="347" spans="1:19">
      <c r="A347" t="s">
        <v>985</v>
      </c>
      <c r="B347" t="s">
        <v>1256</v>
      </c>
      <c r="C347" t="s">
        <v>1185</v>
      </c>
      <c r="D347" t="s">
        <v>985</v>
      </c>
      <c r="E347" t="s">
        <v>986</v>
      </c>
      <c r="F347" t="s">
        <v>985</v>
      </c>
      <c r="G347" t="s">
        <v>985</v>
      </c>
      <c r="H347" t="s">
        <v>987</v>
      </c>
      <c r="I347" t="s">
        <v>1200</v>
      </c>
      <c r="J347" t="s">
        <v>19</v>
      </c>
      <c r="K347" t="s">
        <v>37</v>
      </c>
      <c r="L347" t="s">
        <v>38</v>
      </c>
      <c r="N347" t="s">
        <v>615</v>
      </c>
      <c r="O347" t="str">
        <f>VLOOKUP(Table2[[#This Row],[newTemplate]],[1]templates!$A:$G,6,FALSE)</f>
        <v>MsSql</v>
      </c>
      <c r="P347" t="s">
        <v>2268</v>
      </c>
      <c r="Q347">
        <v>40</v>
      </c>
      <c r="R347">
        <v>400</v>
      </c>
      <c r="S347">
        <f t="shared" si="5"/>
        <v>39</v>
      </c>
    </row>
    <row r="348" spans="1:19">
      <c r="A348" t="s">
        <v>2283</v>
      </c>
      <c r="B348" t="s">
        <v>2283</v>
      </c>
      <c r="C348" t="s">
        <v>2284</v>
      </c>
      <c r="D348" t="s">
        <v>2285</v>
      </c>
      <c r="E348" t="s">
        <v>97</v>
      </c>
      <c r="F348" t="s">
        <v>2286</v>
      </c>
      <c r="G348" t="s">
        <v>2285</v>
      </c>
      <c r="H348" t="s">
        <v>17</v>
      </c>
      <c r="I348" t="s">
        <v>2283</v>
      </c>
      <c r="J348">
        <v>2</v>
      </c>
      <c r="K348" t="s">
        <v>20</v>
      </c>
      <c r="N348" t="s">
        <v>615</v>
      </c>
      <c r="O348" t="str">
        <f>VLOOKUP(Table2[[#This Row],[newTemplate]],[1]templates!$A:$G,6,FALSE)</f>
        <v>MsSql</v>
      </c>
      <c r="P348" t="s">
        <v>2267</v>
      </c>
      <c r="Q348">
        <v>30</v>
      </c>
      <c r="R348">
        <v>400</v>
      </c>
      <c r="S348">
        <f t="shared" si="5"/>
        <v>39</v>
      </c>
    </row>
    <row r="349" spans="1:19">
      <c r="A349" t="s">
        <v>985</v>
      </c>
      <c r="B349" t="s">
        <v>1247</v>
      </c>
      <c r="C349" t="s">
        <v>1196</v>
      </c>
      <c r="D349" t="s">
        <v>1196</v>
      </c>
      <c r="E349" t="s">
        <v>986</v>
      </c>
      <c r="F349" t="s">
        <v>985</v>
      </c>
      <c r="G349" t="s">
        <v>985</v>
      </c>
      <c r="H349" t="s">
        <v>987</v>
      </c>
      <c r="I349" t="s">
        <v>1211</v>
      </c>
      <c r="J349" t="s">
        <v>170</v>
      </c>
      <c r="K349" t="s">
        <v>20</v>
      </c>
      <c r="L349" t="s">
        <v>38</v>
      </c>
      <c r="N349" t="s">
        <v>615</v>
      </c>
      <c r="O349" t="str">
        <f>VLOOKUP(Table2[[#This Row],[newTemplate]],[1]templates!$A:$G,6,FALSE)</f>
        <v>MsSql</v>
      </c>
      <c r="P349" t="s">
        <v>2268</v>
      </c>
      <c r="Q349">
        <v>40</v>
      </c>
      <c r="R349">
        <v>500</v>
      </c>
      <c r="S349">
        <f t="shared" si="5"/>
        <v>39</v>
      </c>
    </row>
    <row r="350" spans="1:19">
      <c r="A350" t="s">
        <v>985</v>
      </c>
      <c r="B350" t="s">
        <v>1247</v>
      </c>
      <c r="C350" t="s">
        <v>1196</v>
      </c>
      <c r="D350" t="s">
        <v>985</v>
      </c>
      <c r="E350" t="s">
        <v>986</v>
      </c>
      <c r="F350" t="s">
        <v>985</v>
      </c>
      <c r="G350" t="s">
        <v>985</v>
      </c>
      <c r="H350" t="s">
        <v>987</v>
      </c>
      <c r="I350" t="s">
        <v>1197</v>
      </c>
      <c r="J350" t="s">
        <v>19</v>
      </c>
      <c r="K350" t="s">
        <v>37</v>
      </c>
      <c r="L350" t="s">
        <v>38</v>
      </c>
      <c r="N350" t="s">
        <v>615</v>
      </c>
      <c r="O350" t="str">
        <f>VLOOKUP(Table2[[#This Row],[newTemplate]],[1]templates!$A:$G,6,FALSE)</f>
        <v>MsSql</v>
      </c>
      <c r="P350" t="s">
        <v>2268</v>
      </c>
      <c r="Q350">
        <v>40</v>
      </c>
      <c r="R350">
        <v>500</v>
      </c>
      <c r="S350">
        <f t="shared" si="5"/>
        <v>39</v>
      </c>
    </row>
    <row r="351" spans="1:19">
      <c r="A351" t="s">
        <v>985</v>
      </c>
      <c r="B351" t="s">
        <v>1247</v>
      </c>
      <c r="C351" t="s">
        <v>1196</v>
      </c>
      <c r="D351" t="s">
        <v>985</v>
      </c>
      <c r="E351" t="s">
        <v>986</v>
      </c>
      <c r="F351" t="s">
        <v>985</v>
      </c>
      <c r="G351" t="s">
        <v>985</v>
      </c>
      <c r="H351" t="s">
        <v>987</v>
      </c>
      <c r="I351" t="s">
        <v>1210</v>
      </c>
      <c r="J351" t="s">
        <v>74</v>
      </c>
      <c r="K351" t="s">
        <v>37</v>
      </c>
      <c r="L351" t="s">
        <v>38</v>
      </c>
      <c r="N351" t="s">
        <v>615</v>
      </c>
      <c r="O351" t="str">
        <f>VLOOKUP(Table2[[#This Row],[newTemplate]],[1]templates!$A:$G,6,FALSE)</f>
        <v>MsSql</v>
      </c>
      <c r="P351" t="s">
        <v>2268</v>
      </c>
      <c r="Q351">
        <v>40</v>
      </c>
      <c r="R351">
        <v>500</v>
      </c>
      <c r="S351">
        <f t="shared" si="5"/>
        <v>39</v>
      </c>
    </row>
    <row r="352" spans="1:19">
      <c r="A352" t="s">
        <v>642</v>
      </c>
      <c r="B352" t="s">
        <v>1426</v>
      </c>
      <c r="C352" t="s">
        <v>643</v>
      </c>
      <c r="D352" t="s">
        <v>644</v>
      </c>
      <c r="E352" t="s">
        <v>14</v>
      </c>
      <c r="F352" t="s">
        <v>615</v>
      </c>
      <c r="G352" t="s">
        <v>616</v>
      </c>
      <c r="H352" t="s">
        <v>17</v>
      </c>
      <c r="I352" t="s">
        <v>645</v>
      </c>
      <c r="J352" t="s">
        <v>74</v>
      </c>
      <c r="K352" t="s">
        <v>37</v>
      </c>
      <c r="L352" t="s">
        <v>38</v>
      </c>
      <c r="N352" t="s">
        <v>615</v>
      </c>
      <c r="O352" t="str">
        <f>VLOOKUP(Table2[[#This Row],[newTemplate]],[1]templates!$A:$G,6,FALSE)</f>
        <v>MsSql</v>
      </c>
      <c r="P352" t="s">
        <v>2267</v>
      </c>
      <c r="Q352">
        <v>30</v>
      </c>
      <c r="R352">
        <v>100</v>
      </c>
      <c r="S352">
        <f t="shared" si="5"/>
        <v>39</v>
      </c>
    </row>
    <row r="353" spans="1:19">
      <c r="A353" t="s">
        <v>652</v>
      </c>
      <c r="B353" t="s">
        <v>1426</v>
      </c>
      <c r="C353" t="s">
        <v>653</v>
      </c>
      <c r="D353" t="s">
        <v>644</v>
      </c>
      <c r="E353" t="s">
        <v>14</v>
      </c>
      <c r="F353" t="s">
        <v>615</v>
      </c>
      <c r="G353" t="s">
        <v>616</v>
      </c>
      <c r="H353" t="s">
        <v>17</v>
      </c>
      <c r="I353" t="s">
        <v>654</v>
      </c>
      <c r="J353" t="s">
        <v>74</v>
      </c>
      <c r="K353" t="s">
        <v>37</v>
      </c>
      <c r="L353" t="s">
        <v>38</v>
      </c>
      <c r="N353" t="s">
        <v>615</v>
      </c>
      <c r="O353" t="str">
        <f>VLOOKUP(Table2[[#This Row],[newTemplate]],[1]templates!$A:$G,6,FALSE)</f>
        <v>MsSql</v>
      </c>
      <c r="P353" t="s">
        <v>2267</v>
      </c>
      <c r="Q353">
        <v>30</v>
      </c>
      <c r="R353">
        <v>100</v>
      </c>
      <c r="S353">
        <f t="shared" si="5"/>
        <v>39</v>
      </c>
    </row>
    <row r="354" spans="1:19">
      <c r="A354" t="s">
        <v>652</v>
      </c>
      <c r="B354" t="s">
        <v>1426</v>
      </c>
      <c r="C354" t="s">
        <v>653</v>
      </c>
      <c r="D354" t="s">
        <v>644</v>
      </c>
      <c r="E354" t="s">
        <v>14</v>
      </c>
      <c r="F354" t="s">
        <v>615</v>
      </c>
      <c r="G354" t="s">
        <v>616</v>
      </c>
      <c r="H354" t="s">
        <v>17</v>
      </c>
      <c r="I354" t="s">
        <v>654</v>
      </c>
      <c r="J354" t="s">
        <v>74</v>
      </c>
      <c r="K354" t="s">
        <v>37</v>
      </c>
      <c r="L354" t="s">
        <v>38</v>
      </c>
      <c r="N354" t="s">
        <v>615</v>
      </c>
      <c r="O354" t="str">
        <f>VLOOKUP(Table2[[#This Row],[newTemplate]],[1]templates!$A:$G,6,FALSE)</f>
        <v>MsSql</v>
      </c>
      <c r="P354" t="s">
        <v>2267</v>
      </c>
      <c r="Q354">
        <v>30</v>
      </c>
      <c r="R354">
        <v>100</v>
      </c>
      <c r="S354">
        <f t="shared" si="5"/>
        <v>39</v>
      </c>
    </row>
    <row r="355" spans="1:19">
      <c r="A355" t="s">
        <v>655</v>
      </c>
      <c r="B355" t="s">
        <v>1426</v>
      </c>
      <c r="C355" t="s">
        <v>643</v>
      </c>
      <c r="D355" t="s">
        <v>644</v>
      </c>
      <c r="E355" t="s">
        <v>14</v>
      </c>
      <c r="F355" t="s">
        <v>615</v>
      </c>
      <c r="G355" t="s">
        <v>616</v>
      </c>
      <c r="H355" t="s">
        <v>17</v>
      </c>
      <c r="I355" t="s">
        <v>656</v>
      </c>
      <c r="J355" t="s">
        <v>170</v>
      </c>
      <c r="K355" t="s">
        <v>37</v>
      </c>
      <c r="L355" t="s">
        <v>38</v>
      </c>
      <c r="N355" t="s">
        <v>615</v>
      </c>
      <c r="O355" t="str">
        <f>VLOOKUP(Table2[[#This Row],[newTemplate]],[1]templates!$A:$G,6,FALSE)</f>
        <v>MsSql</v>
      </c>
      <c r="P355" t="s">
        <v>2267</v>
      </c>
      <c r="Q355">
        <v>30</v>
      </c>
      <c r="R355">
        <v>100</v>
      </c>
      <c r="S355">
        <f t="shared" si="5"/>
        <v>39</v>
      </c>
    </row>
    <row r="356" spans="1:19">
      <c r="A356" t="s">
        <v>657</v>
      </c>
      <c r="B356" t="s">
        <v>1426</v>
      </c>
      <c r="C356" t="s">
        <v>1687</v>
      </c>
      <c r="D356" t="s">
        <v>1681</v>
      </c>
      <c r="E356" t="s">
        <v>14</v>
      </c>
      <c r="F356" t="s">
        <v>615</v>
      </c>
      <c r="G356" t="s">
        <v>616</v>
      </c>
      <c r="H356" t="s">
        <v>17</v>
      </c>
      <c r="I356" t="s">
        <v>658</v>
      </c>
      <c r="J356" t="s">
        <v>195</v>
      </c>
      <c r="K356" t="s">
        <v>20</v>
      </c>
      <c r="L356" t="s">
        <v>38</v>
      </c>
      <c r="N356" t="s">
        <v>615</v>
      </c>
      <c r="O356" t="str">
        <f>VLOOKUP(Table2[[#This Row],[newTemplate]],[1]templates!$A:$G,6,FALSE)</f>
        <v>MsSql</v>
      </c>
      <c r="P356" t="s">
        <v>2267</v>
      </c>
      <c r="Q356">
        <v>30</v>
      </c>
      <c r="R356">
        <v>100</v>
      </c>
      <c r="S356">
        <f t="shared" si="5"/>
        <v>39</v>
      </c>
    </row>
    <row r="357" spans="1:19">
      <c r="A357" t="s">
        <v>642</v>
      </c>
      <c r="B357" t="s">
        <v>1426</v>
      </c>
      <c r="C357" t="s">
        <v>643</v>
      </c>
      <c r="D357" t="s">
        <v>644</v>
      </c>
      <c r="E357" t="s">
        <v>58</v>
      </c>
      <c r="F357" t="s">
        <v>819</v>
      </c>
      <c r="G357" t="s">
        <v>616</v>
      </c>
      <c r="H357" t="s">
        <v>17</v>
      </c>
      <c r="I357" t="s">
        <v>645</v>
      </c>
      <c r="J357" t="s">
        <v>74</v>
      </c>
      <c r="K357" t="s">
        <v>37</v>
      </c>
      <c r="L357" t="s">
        <v>38</v>
      </c>
      <c r="N357" t="s">
        <v>615</v>
      </c>
      <c r="O357" t="str">
        <f>VLOOKUP(Table2[[#This Row],[newTemplate]],[1]templates!$A:$G,6,FALSE)</f>
        <v>MsSql</v>
      </c>
      <c r="P357" t="s">
        <v>2267</v>
      </c>
      <c r="Q357">
        <v>30</v>
      </c>
      <c r="R357">
        <v>100</v>
      </c>
      <c r="S357">
        <f t="shared" si="5"/>
        <v>39</v>
      </c>
    </row>
    <row r="358" spans="1:19">
      <c r="A358" t="s">
        <v>823</v>
      </c>
      <c r="B358" t="s">
        <v>1426</v>
      </c>
      <c r="C358" t="s">
        <v>643</v>
      </c>
      <c r="D358" t="s">
        <v>644</v>
      </c>
      <c r="E358" t="s">
        <v>58</v>
      </c>
      <c r="F358" t="s">
        <v>819</v>
      </c>
      <c r="G358" t="s">
        <v>616</v>
      </c>
      <c r="H358" t="s">
        <v>17</v>
      </c>
      <c r="I358" t="s">
        <v>656</v>
      </c>
      <c r="J358" t="s">
        <v>170</v>
      </c>
      <c r="K358" t="s">
        <v>37</v>
      </c>
      <c r="L358" t="s">
        <v>38</v>
      </c>
      <c r="N358" t="s">
        <v>615</v>
      </c>
      <c r="O358" t="str">
        <f>VLOOKUP(Table2[[#This Row],[newTemplate]],[1]templates!$A:$G,6,FALSE)</f>
        <v>MsSql</v>
      </c>
      <c r="P358" t="s">
        <v>2267</v>
      </c>
      <c r="Q358">
        <v>30</v>
      </c>
      <c r="R358">
        <v>100</v>
      </c>
      <c r="S358">
        <f t="shared" si="5"/>
        <v>39</v>
      </c>
    </row>
    <row r="359" spans="1:19">
      <c r="A359" t="s">
        <v>824</v>
      </c>
      <c r="B359" t="s">
        <v>1426</v>
      </c>
      <c r="C359" t="s">
        <v>643</v>
      </c>
      <c r="D359" t="s">
        <v>644</v>
      </c>
      <c r="E359" t="s">
        <v>58</v>
      </c>
      <c r="F359" t="s">
        <v>819</v>
      </c>
      <c r="G359" t="s">
        <v>616</v>
      </c>
      <c r="H359" t="s">
        <v>17</v>
      </c>
      <c r="I359" t="s">
        <v>658</v>
      </c>
      <c r="J359" t="s">
        <v>195</v>
      </c>
      <c r="K359" t="s">
        <v>20</v>
      </c>
      <c r="L359" t="s">
        <v>38</v>
      </c>
      <c r="N359" t="s">
        <v>615</v>
      </c>
      <c r="O359" t="str">
        <f>VLOOKUP(Table2[[#This Row],[newTemplate]],[1]templates!$A:$G,6,FALSE)</f>
        <v>MsSql</v>
      </c>
      <c r="P359" t="s">
        <v>2267</v>
      </c>
      <c r="Q359">
        <v>30</v>
      </c>
      <c r="R359">
        <v>100</v>
      </c>
      <c r="S359">
        <f t="shared" si="5"/>
        <v>39</v>
      </c>
    </row>
    <row r="360" spans="1:19">
      <c r="A360" t="s">
        <v>241</v>
      </c>
      <c r="B360" t="s">
        <v>1363</v>
      </c>
      <c r="C360" t="s">
        <v>242</v>
      </c>
      <c r="D360" t="s">
        <v>243</v>
      </c>
      <c r="E360" t="s">
        <v>97</v>
      </c>
      <c r="F360" t="s">
        <v>222</v>
      </c>
      <c r="G360" t="s">
        <v>223</v>
      </c>
      <c r="H360" t="s">
        <v>17</v>
      </c>
      <c r="I360" t="s">
        <v>244</v>
      </c>
      <c r="J360" t="s">
        <v>74</v>
      </c>
      <c r="K360" t="s">
        <v>37</v>
      </c>
      <c r="L360" t="s">
        <v>38</v>
      </c>
      <c r="N360" t="s">
        <v>615</v>
      </c>
      <c r="O360" t="str">
        <f>VLOOKUP(Table2[[#This Row],[newTemplate]],[1]templates!$A:$G,6,FALSE)</f>
        <v>MsSql</v>
      </c>
      <c r="P360" t="s">
        <v>2267</v>
      </c>
      <c r="Q360">
        <v>30</v>
      </c>
      <c r="R360">
        <v>300</v>
      </c>
      <c r="S360">
        <f t="shared" si="5"/>
        <v>39</v>
      </c>
    </row>
    <row r="361" spans="1:19">
      <c r="A361" t="s">
        <v>247</v>
      </c>
      <c r="B361" t="s">
        <v>1363</v>
      </c>
      <c r="C361" t="s">
        <v>248</v>
      </c>
      <c r="D361" t="s">
        <v>243</v>
      </c>
      <c r="E361" t="s">
        <v>97</v>
      </c>
      <c r="F361" t="s">
        <v>222</v>
      </c>
      <c r="G361" t="s">
        <v>223</v>
      </c>
      <c r="H361" t="s">
        <v>17</v>
      </c>
      <c r="I361" t="s">
        <v>249</v>
      </c>
      <c r="J361" t="s">
        <v>74</v>
      </c>
      <c r="K361" t="s">
        <v>37</v>
      </c>
      <c r="L361" t="s">
        <v>38</v>
      </c>
      <c r="N361" t="s">
        <v>615</v>
      </c>
      <c r="O361" t="str">
        <f>VLOOKUP(Table2[[#This Row],[newTemplate]],[1]templates!$A:$G,6,FALSE)</f>
        <v>MsSql</v>
      </c>
      <c r="P361" t="s">
        <v>2267</v>
      </c>
      <c r="Q361">
        <v>30</v>
      </c>
      <c r="R361">
        <v>300</v>
      </c>
      <c r="S361">
        <f t="shared" si="5"/>
        <v>39</v>
      </c>
    </row>
    <row r="362" spans="1:19">
      <c r="A362" t="s">
        <v>245</v>
      </c>
      <c r="B362" t="s">
        <v>1363</v>
      </c>
      <c r="C362" t="s">
        <v>242</v>
      </c>
      <c r="D362" t="s">
        <v>1682</v>
      </c>
      <c r="E362" t="s">
        <v>97</v>
      </c>
      <c r="F362" t="s">
        <v>222</v>
      </c>
      <c r="G362" t="s">
        <v>223</v>
      </c>
      <c r="H362" t="s">
        <v>17</v>
      </c>
      <c r="I362" t="s">
        <v>246</v>
      </c>
      <c r="J362" t="s">
        <v>41</v>
      </c>
      <c r="K362" t="s">
        <v>20</v>
      </c>
      <c r="L362" t="s">
        <v>38</v>
      </c>
      <c r="N362" t="s">
        <v>615</v>
      </c>
      <c r="O362" t="str">
        <f>VLOOKUP(Table2[[#This Row],[newTemplate]],[1]templates!$A:$G,6,FALSE)</f>
        <v>MsSql</v>
      </c>
      <c r="P362" t="s">
        <v>2267</v>
      </c>
      <c r="Q362">
        <v>30</v>
      </c>
      <c r="R362">
        <v>300</v>
      </c>
      <c r="S362">
        <f t="shared" si="5"/>
        <v>39</v>
      </c>
    </row>
    <row r="363" spans="1:19">
      <c r="A363" t="s">
        <v>649</v>
      </c>
      <c r="B363" t="s">
        <v>1425</v>
      </c>
      <c r="C363" t="s">
        <v>650</v>
      </c>
      <c r="D363" t="s">
        <v>638</v>
      </c>
      <c r="E363" t="s">
        <v>14</v>
      </c>
      <c r="F363" t="s">
        <v>615</v>
      </c>
      <c r="G363" t="s">
        <v>616</v>
      </c>
      <c r="H363" t="s">
        <v>17</v>
      </c>
      <c r="I363" t="s">
        <v>651</v>
      </c>
      <c r="J363" t="s">
        <v>74</v>
      </c>
      <c r="K363" t="s">
        <v>37</v>
      </c>
      <c r="L363" t="s">
        <v>38</v>
      </c>
      <c r="N363" t="s">
        <v>615</v>
      </c>
      <c r="O363" t="str">
        <f>VLOOKUP(Table2[[#This Row],[newTemplate]],[1]templates!$A:$G,6,FALSE)</f>
        <v>MsSql</v>
      </c>
      <c r="P363" t="s">
        <v>2267</v>
      </c>
      <c r="Q363">
        <v>30</v>
      </c>
      <c r="R363">
        <v>200</v>
      </c>
      <c r="S363">
        <f t="shared" si="5"/>
        <v>39</v>
      </c>
    </row>
    <row r="364" spans="1:19">
      <c r="A364" t="s">
        <v>649</v>
      </c>
      <c r="B364" t="s">
        <v>1425</v>
      </c>
      <c r="C364" t="s">
        <v>650</v>
      </c>
      <c r="D364" t="s">
        <v>638</v>
      </c>
      <c r="E364" t="s">
        <v>14</v>
      </c>
      <c r="F364" t="s">
        <v>615</v>
      </c>
      <c r="G364" t="s">
        <v>616</v>
      </c>
      <c r="H364" t="s">
        <v>17</v>
      </c>
      <c r="I364" t="s">
        <v>651</v>
      </c>
      <c r="J364" t="s">
        <v>74</v>
      </c>
      <c r="K364" t="s">
        <v>37</v>
      </c>
      <c r="L364" t="s">
        <v>38</v>
      </c>
      <c r="N364" t="s">
        <v>615</v>
      </c>
      <c r="O364" t="str">
        <f>VLOOKUP(Table2[[#This Row],[newTemplate]],[1]templates!$A:$G,6,FALSE)</f>
        <v>MsSql</v>
      </c>
      <c r="P364" t="s">
        <v>2267</v>
      </c>
      <c r="Q364">
        <v>30</v>
      </c>
      <c r="R364">
        <v>200</v>
      </c>
      <c r="S364">
        <f t="shared" si="5"/>
        <v>39</v>
      </c>
    </row>
    <row r="365" spans="1:19">
      <c r="A365" t="s">
        <v>636</v>
      </c>
      <c r="B365" t="s">
        <v>1425</v>
      </c>
      <c r="C365" t="s">
        <v>1688</v>
      </c>
      <c r="D365" t="s">
        <v>1683</v>
      </c>
      <c r="E365" t="s">
        <v>14</v>
      </c>
      <c r="F365" t="s">
        <v>615</v>
      </c>
      <c r="G365" t="s">
        <v>616</v>
      </c>
      <c r="H365" t="s">
        <v>17</v>
      </c>
      <c r="I365" t="s">
        <v>639</v>
      </c>
      <c r="J365" t="s">
        <v>74</v>
      </c>
      <c r="K365" t="s">
        <v>20</v>
      </c>
      <c r="L365" t="s">
        <v>38</v>
      </c>
      <c r="N365" t="s">
        <v>615</v>
      </c>
      <c r="O365" t="str">
        <f>VLOOKUP(Table2[[#This Row],[newTemplate]],[1]templates!$A:$G,6,FALSE)</f>
        <v>MsSql</v>
      </c>
      <c r="P365" t="s">
        <v>2267</v>
      </c>
      <c r="Q365">
        <v>30</v>
      </c>
      <c r="R365">
        <v>200</v>
      </c>
      <c r="S365">
        <f t="shared" si="5"/>
        <v>39</v>
      </c>
    </row>
    <row r="366" spans="1:19">
      <c r="A366" t="s">
        <v>640</v>
      </c>
      <c r="B366" t="s">
        <v>1425</v>
      </c>
      <c r="C366" t="s">
        <v>1688</v>
      </c>
      <c r="D366" t="s">
        <v>1683</v>
      </c>
      <c r="E366" t="s">
        <v>14</v>
      </c>
      <c r="F366" t="s">
        <v>615</v>
      </c>
      <c r="G366" t="s">
        <v>616</v>
      </c>
      <c r="H366" t="s">
        <v>17</v>
      </c>
      <c r="I366" t="s">
        <v>641</v>
      </c>
      <c r="J366" t="s">
        <v>170</v>
      </c>
      <c r="K366" t="s">
        <v>20</v>
      </c>
      <c r="L366" t="s">
        <v>38</v>
      </c>
      <c r="N366" t="s">
        <v>615</v>
      </c>
      <c r="O366" t="str">
        <f>VLOOKUP(Table2[[#This Row],[newTemplate]],[1]templates!$A:$G,6,FALSE)</f>
        <v>MsSql</v>
      </c>
      <c r="P366" t="s">
        <v>2267</v>
      </c>
      <c r="Q366">
        <v>30</v>
      </c>
      <c r="R366">
        <v>200</v>
      </c>
      <c r="S366">
        <f t="shared" si="5"/>
        <v>39</v>
      </c>
    </row>
    <row r="367" spans="1:19">
      <c r="A367" t="s">
        <v>821</v>
      </c>
      <c r="B367" t="s">
        <v>1425</v>
      </c>
      <c r="C367" t="s">
        <v>637</v>
      </c>
      <c r="D367" t="s">
        <v>638</v>
      </c>
      <c r="E367" t="s">
        <v>58</v>
      </c>
      <c r="F367" t="s">
        <v>819</v>
      </c>
      <c r="G367" t="s">
        <v>616</v>
      </c>
      <c r="H367" t="s">
        <v>17</v>
      </c>
      <c r="I367" t="s">
        <v>639</v>
      </c>
      <c r="J367" t="s">
        <v>74</v>
      </c>
      <c r="K367" t="s">
        <v>37</v>
      </c>
      <c r="L367" t="s">
        <v>38</v>
      </c>
      <c r="N367" t="s">
        <v>615</v>
      </c>
      <c r="O367" t="str">
        <f>VLOOKUP(Table2[[#This Row],[newTemplate]],[1]templates!$A:$G,6,FALSE)</f>
        <v>MsSql</v>
      </c>
      <c r="P367" t="s">
        <v>2267</v>
      </c>
      <c r="Q367">
        <v>30</v>
      </c>
      <c r="R367">
        <v>200</v>
      </c>
      <c r="S367">
        <f t="shared" si="5"/>
        <v>39</v>
      </c>
    </row>
    <row r="368" spans="1:19">
      <c r="A368" t="s">
        <v>822</v>
      </c>
      <c r="B368" t="s">
        <v>1425</v>
      </c>
      <c r="C368" t="s">
        <v>637</v>
      </c>
      <c r="D368" t="s">
        <v>638</v>
      </c>
      <c r="E368" t="s">
        <v>58</v>
      </c>
      <c r="F368" t="s">
        <v>819</v>
      </c>
      <c r="G368" t="s">
        <v>616</v>
      </c>
      <c r="H368" t="s">
        <v>17</v>
      </c>
      <c r="I368" t="s">
        <v>641</v>
      </c>
      <c r="J368" t="s">
        <v>170</v>
      </c>
      <c r="K368" t="s">
        <v>20</v>
      </c>
      <c r="L368" t="s">
        <v>38</v>
      </c>
      <c r="N368" t="s">
        <v>615</v>
      </c>
      <c r="O368" t="str">
        <f>VLOOKUP(Table2[[#This Row],[newTemplate]],[1]templates!$A:$G,6,FALSE)</f>
        <v>MsSql</v>
      </c>
      <c r="P368" t="s">
        <v>2267</v>
      </c>
      <c r="Q368">
        <v>30</v>
      </c>
      <c r="R368">
        <v>200</v>
      </c>
      <c r="S368">
        <f t="shared" si="5"/>
        <v>39</v>
      </c>
    </row>
    <row r="369" spans="1:19">
      <c r="A369" t="s">
        <v>646</v>
      </c>
      <c r="B369" t="s">
        <v>1904</v>
      </c>
      <c r="C369" t="s">
        <v>647</v>
      </c>
      <c r="D369" t="s">
        <v>1684</v>
      </c>
      <c r="E369" t="s">
        <v>14</v>
      </c>
      <c r="F369" t="s">
        <v>615</v>
      </c>
      <c r="G369" t="s">
        <v>616</v>
      </c>
      <c r="H369" t="s">
        <v>17</v>
      </c>
      <c r="I369" t="s">
        <v>648</v>
      </c>
      <c r="J369" t="s">
        <v>74</v>
      </c>
      <c r="K369" t="s">
        <v>20</v>
      </c>
      <c r="L369" t="s">
        <v>38</v>
      </c>
      <c r="N369" t="s">
        <v>615</v>
      </c>
      <c r="O369" t="str">
        <f>VLOOKUP(Table2[[#This Row],[newTemplate]],[1]templates!$A:$G,6,FALSE)</f>
        <v>MsSql</v>
      </c>
      <c r="P369" t="s">
        <v>2268</v>
      </c>
      <c r="Q369">
        <v>40</v>
      </c>
      <c r="R369">
        <v>100</v>
      </c>
      <c r="S369">
        <f t="shared" si="5"/>
        <v>39</v>
      </c>
    </row>
    <row r="370" spans="1:19">
      <c r="A370" t="s">
        <v>632</v>
      </c>
      <c r="B370" t="s">
        <v>1429</v>
      </c>
      <c r="C370" t="s">
        <v>1689</v>
      </c>
      <c r="D370" t="s">
        <v>1686</v>
      </c>
      <c r="E370" t="s">
        <v>14</v>
      </c>
      <c r="F370" t="s">
        <v>615</v>
      </c>
      <c r="G370" t="s">
        <v>616</v>
      </c>
      <c r="H370" t="s">
        <v>17</v>
      </c>
      <c r="I370" t="s">
        <v>635</v>
      </c>
      <c r="J370" t="s">
        <v>74</v>
      </c>
      <c r="K370" t="s">
        <v>20</v>
      </c>
      <c r="L370" t="s">
        <v>38</v>
      </c>
      <c r="N370" t="s">
        <v>615</v>
      </c>
      <c r="O370" t="str">
        <f>VLOOKUP(Table2[[#This Row],[newTemplate]],[1]templates!$A:$G,6,FALSE)</f>
        <v>MsSql</v>
      </c>
      <c r="P370" t="s">
        <v>2243</v>
      </c>
      <c r="Q370">
        <v>10</v>
      </c>
      <c r="R370">
        <v>300</v>
      </c>
      <c r="S370">
        <f t="shared" si="5"/>
        <v>39</v>
      </c>
    </row>
    <row r="371" spans="1:19">
      <c r="A371" t="s">
        <v>820</v>
      </c>
      <c r="B371" t="s">
        <v>1429</v>
      </c>
      <c r="C371" t="s">
        <v>633</v>
      </c>
      <c r="D371" t="s">
        <v>634</v>
      </c>
      <c r="E371" t="s">
        <v>58</v>
      </c>
      <c r="F371" t="s">
        <v>819</v>
      </c>
      <c r="G371" t="s">
        <v>616</v>
      </c>
      <c r="H371" t="s">
        <v>17</v>
      </c>
      <c r="I371" t="s">
        <v>635</v>
      </c>
      <c r="J371" t="s">
        <v>74</v>
      </c>
      <c r="K371" t="s">
        <v>20</v>
      </c>
      <c r="L371" t="s">
        <v>38</v>
      </c>
      <c r="N371" t="s">
        <v>615</v>
      </c>
      <c r="O371" t="str">
        <f>VLOOKUP(Table2[[#This Row],[newTemplate]],[1]templates!$A:$G,6,FALSE)</f>
        <v>MsSql</v>
      </c>
      <c r="P371" t="s">
        <v>2243</v>
      </c>
      <c r="Q371">
        <v>10</v>
      </c>
      <c r="R371">
        <v>300</v>
      </c>
      <c r="S371">
        <f t="shared" si="5"/>
        <v>39</v>
      </c>
    </row>
    <row r="372" spans="1:19">
      <c r="A372" t="s">
        <v>985</v>
      </c>
      <c r="B372" t="s">
        <v>1251</v>
      </c>
      <c r="C372" t="s">
        <v>1685</v>
      </c>
      <c r="D372" t="s">
        <v>1694</v>
      </c>
      <c r="E372" t="s">
        <v>986</v>
      </c>
      <c r="F372" t="s">
        <v>985</v>
      </c>
      <c r="G372" t="s">
        <v>985</v>
      </c>
      <c r="H372" t="s">
        <v>987</v>
      </c>
      <c r="I372" t="s">
        <v>1207</v>
      </c>
      <c r="J372" t="s">
        <v>36</v>
      </c>
      <c r="K372" t="s">
        <v>20</v>
      </c>
      <c r="L372" t="s">
        <v>38</v>
      </c>
      <c r="N372" t="s">
        <v>615</v>
      </c>
      <c r="O372" t="str">
        <f>VLOOKUP(Table2[[#This Row],[newTemplate]],[1]templates!$A:$G,6,FALSE)</f>
        <v>MsSql</v>
      </c>
      <c r="P372" t="s">
        <v>2244</v>
      </c>
      <c r="Q372">
        <v>20</v>
      </c>
      <c r="R372">
        <v>100</v>
      </c>
      <c r="S372">
        <f t="shared" si="5"/>
        <v>39</v>
      </c>
    </row>
    <row r="373" spans="1:19">
      <c r="A373" t="s">
        <v>985</v>
      </c>
      <c r="B373" t="s">
        <v>1251</v>
      </c>
      <c r="C373" t="s">
        <v>1192</v>
      </c>
      <c r="D373" t="s">
        <v>985</v>
      </c>
      <c r="E373" t="s">
        <v>986</v>
      </c>
      <c r="F373" t="s">
        <v>985</v>
      </c>
      <c r="G373" t="s">
        <v>985</v>
      </c>
      <c r="H373" t="s">
        <v>987</v>
      </c>
      <c r="I373" t="s">
        <v>1193</v>
      </c>
      <c r="J373" t="s">
        <v>19</v>
      </c>
      <c r="K373" t="s">
        <v>37</v>
      </c>
      <c r="L373" t="s">
        <v>38</v>
      </c>
      <c r="N373" t="s">
        <v>615</v>
      </c>
      <c r="O373" t="str">
        <f>VLOOKUP(Table2[[#This Row],[newTemplate]],[1]templates!$A:$G,6,FALSE)</f>
        <v>MsSql</v>
      </c>
      <c r="P373" t="s">
        <v>2244</v>
      </c>
      <c r="Q373">
        <v>20</v>
      </c>
      <c r="R373">
        <v>100</v>
      </c>
      <c r="S373">
        <f t="shared" si="5"/>
        <v>39</v>
      </c>
    </row>
    <row r="374" spans="1:19">
      <c r="A374" t="s">
        <v>620</v>
      </c>
      <c r="B374" t="s">
        <v>1427</v>
      </c>
      <c r="C374" t="s">
        <v>1690</v>
      </c>
      <c r="D374" t="s">
        <v>1691</v>
      </c>
      <c r="E374" t="s">
        <v>14</v>
      </c>
      <c r="F374" t="s">
        <v>615</v>
      </c>
      <c r="G374" t="s">
        <v>616</v>
      </c>
      <c r="H374" t="s">
        <v>17</v>
      </c>
      <c r="I374" t="s">
        <v>621</v>
      </c>
      <c r="J374" t="s">
        <v>74</v>
      </c>
      <c r="K374" t="s">
        <v>20</v>
      </c>
      <c r="L374" t="s">
        <v>38</v>
      </c>
      <c r="N374" t="s">
        <v>615</v>
      </c>
      <c r="O374" t="str">
        <f>VLOOKUP(Table2[[#This Row],[newTemplate]],[1]templates!$A:$G,6,FALSE)</f>
        <v>MsSql</v>
      </c>
      <c r="P374" t="s">
        <v>2243</v>
      </c>
      <c r="Q374">
        <v>10</v>
      </c>
      <c r="R374">
        <v>100</v>
      </c>
      <c r="S374">
        <f t="shared" si="5"/>
        <v>39</v>
      </c>
    </row>
    <row r="375" spans="1:19">
      <c r="A375" t="s">
        <v>622</v>
      </c>
      <c r="B375" t="s">
        <v>1427</v>
      </c>
      <c r="C375" t="s">
        <v>1690</v>
      </c>
      <c r="D375" t="s">
        <v>1691</v>
      </c>
      <c r="E375" t="s">
        <v>14</v>
      </c>
      <c r="F375" t="s">
        <v>615</v>
      </c>
      <c r="G375" t="s">
        <v>616</v>
      </c>
      <c r="H375" t="s">
        <v>17</v>
      </c>
      <c r="I375" t="s">
        <v>623</v>
      </c>
      <c r="J375" t="s">
        <v>170</v>
      </c>
      <c r="K375" t="s">
        <v>20</v>
      </c>
      <c r="L375" t="s">
        <v>456</v>
      </c>
      <c r="N375" t="s">
        <v>615</v>
      </c>
      <c r="O375" t="str">
        <f>VLOOKUP(Table2[[#This Row],[newTemplate]],[1]templates!$A:$G,6,FALSE)</f>
        <v>MsSql</v>
      </c>
      <c r="P375" t="s">
        <v>2243</v>
      </c>
      <c r="Q375">
        <v>10</v>
      </c>
      <c r="R375">
        <v>100</v>
      </c>
      <c r="S375">
        <f t="shared" si="5"/>
        <v>39</v>
      </c>
    </row>
    <row r="376" spans="1:19">
      <c r="A376" t="s">
        <v>624</v>
      </c>
      <c r="B376" t="s">
        <v>1427</v>
      </c>
      <c r="C376" t="s">
        <v>1690</v>
      </c>
      <c r="D376" t="s">
        <v>1691</v>
      </c>
      <c r="E376" t="s">
        <v>14</v>
      </c>
      <c r="F376" t="s">
        <v>615</v>
      </c>
      <c r="G376" t="s">
        <v>616</v>
      </c>
      <c r="H376" t="s">
        <v>17</v>
      </c>
      <c r="I376" t="s">
        <v>625</v>
      </c>
      <c r="J376" t="s">
        <v>41</v>
      </c>
      <c r="K376" t="s">
        <v>20</v>
      </c>
      <c r="L376" t="s">
        <v>38</v>
      </c>
      <c r="N376" t="s">
        <v>615</v>
      </c>
      <c r="O376" t="str">
        <f>VLOOKUP(Table2[[#This Row],[newTemplate]],[1]templates!$A:$G,6,FALSE)</f>
        <v>MsSql</v>
      </c>
      <c r="P376" t="s">
        <v>2243</v>
      </c>
      <c r="Q376">
        <v>10</v>
      </c>
      <c r="R376">
        <v>100</v>
      </c>
      <c r="S376">
        <f t="shared" si="5"/>
        <v>39</v>
      </c>
    </row>
    <row r="377" spans="1:19">
      <c r="A377" t="s">
        <v>626</v>
      </c>
      <c r="B377" t="s">
        <v>1427</v>
      </c>
      <c r="C377" t="s">
        <v>1690</v>
      </c>
      <c r="D377" t="s">
        <v>1691</v>
      </c>
      <c r="E377" t="s">
        <v>14</v>
      </c>
      <c r="F377" t="s">
        <v>615</v>
      </c>
      <c r="G377" t="s">
        <v>616</v>
      </c>
      <c r="H377" t="s">
        <v>17</v>
      </c>
      <c r="I377" t="s">
        <v>627</v>
      </c>
      <c r="J377" t="s">
        <v>529</v>
      </c>
      <c r="K377" t="s">
        <v>20</v>
      </c>
      <c r="L377" t="s">
        <v>38</v>
      </c>
      <c r="N377" t="s">
        <v>615</v>
      </c>
      <c r="O377" t="str">
        <f>VLOOKUP(Table2[[#This Row],[newTemplate]],[1]templates!$A:$G,6,FALSE)</f>
        <v>MsSql</v>
      </c>
      <c r="P377" t="s">
        <v>2243</v>
      </c>
      <c r="Q377">
        <v>10</v>
      </c>
      <c r="R377">
        <v>100</v>
      </c>
      <c r="S377">
        <f t="shared" si="5"/>
        <v>39</v>
      </c>
    </row>
    <row r="378" spans="1:19" ht="15.6" customHeight="1">
      <c r="A378" t="s">
        <v>227</v>
      </c>
      <c r="B378" t="s">
        <v>1360</v>
      </c>
      <c r="C378" t="s">
        <v>228</v>
      </c>
      <c r="D378" t="s">
        <v>1692</v>
      </c>
      <c r="E378" t="s">
        <v>97</v>
      </c>
      <c r="F378" t="s">
        <v>222</v>
      </c>
      <c r="G378" t="s">
        <v>223</v>
      </c>
      <c r="H378" t="s">
        <v>17</v>
      </c>
      <c r="I378" t="s">
        <v>229</v>
      </c>
      <c r="J378" t="s">
        <v>74</v>
      </c>
      <c r="K378" t="s">
        <v>20</v>
      </c>
      <c r="L378" t="s">
        <v>230</v>
      </c>
      <c r="N378" t="s">
        <v>615</v>
      </c>
      <c r="O378" t="str">
        <f>VLOOKUP(Table2[[#This Row],[newTemplate]],[1]templates!$A:$G,6,FALSE)</f>
        <v>MsSql</v>
      </c>
      <c r="P378" t="s">
        <v>2243</v>
      </c>
      <c r="Q378">
        <v>10</v>
      </c>
      <c r="R378">
        <v>500</v>
      </c>
      <c r="S378">
        <f t="shared" si="5"/>
        <v>39</v>
      </c>
    </row>
    <row r="379" spans="1:19" ht="15.6" customHeight="1">
      <c r="A379" t="s">
        <v>231</v>
      </c>
      <c r="B379" t="s">
        <v>1360</v>
      </c>
      <c r="C379" t="s">
        <v>228</v>
      </c>
      <c r="D379" t="s">
        <v>1692</v>
      </c>
      <c r="E379" t="s">
        <v>97</v>
      </c>
      <c r="F379" t="s">
        <v>222</v>
      </c>
      <c r="G379" t="s">
        <v>223</v>
      </c>
      <c r="H379" t="s">
        <v>17</v>
      </c>
      <c r="I379" t="s">
        <v>232</v>
      </c>
      <c r="J379" t="s">
        <v>173</v>
      </c>
      <c r="K379" t="s">
        <v>20</v>
      </c>
      <c r="L379" t="s">
        <v>38</v>
      </c>
      <c r="N379" t="s">
        <v>615</v>
      </c>
      <c r="O379" t="str">
        <f>VLOOKUP(Table2[[#This Row],[newTemplate]],[1]templates!$A:$G,6,FALSE)</f>
        <v>MsSql</v>
      </c>
      <c r="P379" t="s">
        <v>2243</v>
      </c>
      <c r="Q379">
        <v>10</v>
      </c>
      <c r="R379">
        <v>500</v>
      </c>
      <c r="S379">
        <f t="shared" si="5"/>
        <v>39</v>
      </c>
    </row>
    <row r="380" spans="1:19" ht="15.6" customHeight="1">
      <c r="A380" t="s">
        <v>985</v>
      </c>
      <c r="B380" t="s">
        <v>1249</v>
      </c>
      <c r="C380" t="s">
        <v>1697</v>
      </c>
      <c r="D380" t="s">
        <v>1693</v>
      </c>
      <c r="E380" t="s">
        <v>986</v>
      </c>
      <c r="F380" t="s">
        <v>985</v>
      </c>
      <c r="G380" t="s">
        <v>985</v>
      </c>
      <c r="H380" t="s">
        <v>987</v>
      </c>
      <c r="I380" t="s">
        <v>1209</v>
      </c>
      <c r="J380" t="s">
        <v>36</v>
      </c>
      <c r="K380" t="s">
        <v>20</v>
      </c>
      <c r="L380" t="s">
        <v>38</v>
      </c>
      <c r="N380" t="s">
        <v>615</v>
      </c>
      <c r="O380" t="str">
        <f>VLOOKUP(Table2[[#This Row],[newTemplate]],[1]templates!$A:$G,6,FALSE)</f>
        <v>MsSql</v>
      </c>
      <c r="P380" t="s">
        <v>2244</v>
      </c>
      <c r="Q380">
        <v>20</v>
      </c>
      <c r="R380">
        <v>200</v>
      </c>
      <c r="S380">
        <f t="shared" si="5"/>
        <v>39</v>
      </c>
    </row>
    <row r="381" spans="1:19" ht="15.6" customHeight="1">
      <c r="A381" t="s">
        <v>985</v>
      </c>
      <c r="B381" t="s">
        <v>1249</v>
      </c>
      <c r="C381" t="s">
        <v>1194</v>
      </c>
      <c r="D381" t="s">
        <v>985</v>
      </c>
      <c r="E381" t="s">
        <v>986</v>
      </c>
      <c r="F381" t="s">
        <v>985</v>
      </c>
      <c r="G381" t="s">
        <v>985</v>
      </c>
      <c r="H381" t="s">
        <v>987</v>
      </c>
      <c r="I381" t="s">
        <v>1195</v>
      </c>
      <c r="J381" t="s">
        <v>19</v>
      </c>
      <c r="K381" t="s">
        <v>37</v>
      </c>
      <c r="L381" t="s">
        <v>38</v>
      </c>
      <c r="N381" t="s">
        <v>615</v>
      </c>
      <c r="O381" t="str">
        <f>VLOOKUP(Table2[[#This Row],[newTemplate]],[1]templates!$A:$G,6,FALSE)</f>
        <v>MsSql</v>
      </c>
      <c r="P381" t="s">
        <v>2244</v>
      </c>
      <c r="Q381">
        <v>20</v>
      </c>
      <c r="R381">
        <v>200</v>
      </c>
      <c r="S381">
        <f t="shared" si="5"/>
        <v>39</v>
      </c>
    </row>
    <row r="382" spans="1:19" ht="15.6" customHeight="1">
      <c r="A382" t="s">
        <v>628</v>
      </c>
      <c r="B382" t="s">
        <v>1428</v>
      </c>
      <c r="C382" t="s">
        <v>629</v>
      </c>
      <c r="D382" t="s">
        <v>630</v>
      </c>
      <c r="E382" t="s">
        <v>14</v>
      </c>
      <c r="F382" t="s">
        <v>615</v>
      </c>
      <c r="G382" t="s">
        <v>616</v>
      </c>
      <c r="H382" t="s">
        <v>17</v>
      </c>
      <c r="I382" t="s">
        <v>631</v>
      </c>
      <c r="J382" t="s">
        <v>74</v>
      </c>
      <c r="K382" t="s">
        <v>37</v>
      </c>
      <c r="L382" t="s">
        <v>38</v>
      </c>
      <c r="N382" t="s">
        <v>615</v>
      </c>
      <c r="O382" t="str">
        <f>VLOOKUP(Table2[[#This Row],[newTemplate]],[1]templates!$A:$G,6,FALSE)</f>
        <v>MsSql</v>
      </c>
      <c r="P382" t="s">
        <v>2243</v>
      </c>
      <c r="Q382">
        <v>10</v>
      </c>
      <c r="R382">
        <v>400</v>
      </c>
      <c r="S382">
        <f t="shared" si="5"/>
        <v>39</v>
      </c>
    </row>
    <row r="383" spans="1:19" ht="15.6" customHeight="1">
      <c r="A383" t="s">
        <v>659</v>
      </c>
      <c r="B383" t="s">
        <v>1428</v>
      </c>
      <c r="C383" t="s">
        <v>629</v>
      </c>
      <c r="D383" t="s">
        <v>1695</v>
      </c>
      <c r="E383" t="s">
        <v>14</v>
      </c>
      <c r="F383" t="s">
        <v>615</v>
      </c>
      <c r="G383" t="s">
        <v>616</v>
      </c>
      <c r="H383" t="s">
        <v>17</v>
      </c>
      <c r="I383" t="s">
        <v>660</v>
      </c>
      <c r="J383" t="s">
        <v>170</v>
      </c>
      <c r="K383" t="s">
        <v>20</v>
      </c>
      <c r="L383" t="s">
        <v>38</v>
      </c>
      <c r="N383" t="s">
        <v>615</v>
      </c>
      <c r="O383" t="str">
        <f>VLOOKUP(Table2[[#This Row],[newTemplate]],[1]templates!$A:$G,6,FALSE)</f>
        <v>MsSql</v>
      </c>
      <c r="P383" t="s">
        <v>2243</v>
      </c>
      <c r="Q383">
        <v>10</v>
      </c>
      <c r="R383">
        <v>400</v>
      </c>
      <c r="S383">
        <f t="shared" si="5"/>
        <v>39</v>
      </c>
    </row>
    <row r="384" spans="1:19" ht="15.6" customHeight="1">
      <c r="A384" t="s">
        <v>818</v>
      </c>
      <c r="B384" t="s">
        <v>1428</v>
      </c>
      <c r="C384" t="s">
        <v>629</v>
      </c>
      <c r="D384" t="s">
        <v>630</v>
      </c>
      <c r="E384" t="s">
        <v>58</v>
      </c>
      <c r="F384" t="s">
        <v>819</v>
      </c>
      <c r="G384" t="s">
        <v>616</v>
      </c>
      <c r="H384" t="s">
        <v>17</v>
      </c>
      <c r="I384" t="s">
        <v>631</v>
      </c>
      <c r="J384" t="s">
        <v>74</v>
      </c>
      <c r="K384" t="s">
        <v>20</v>
      </c>
      <c r="L384" t="s">
        <v>38</v>
      </c>
      <c r="N384" t="s">
        <v>615</v>
      </c>
      <c r="O384" t="str">
        <f>VLOOKUP(Table2[[#This Row],[newTemplate]],[1]templates!$A:$G,6,FALSE)</f>
        <v>MsSql</v>
      </c>
      <c r="P384" t="s">
        <v>2243</v>
      </c>
      <c r="Q384">
        <v>10</v>
      </c>
      <c r="R384">
        <v>400</v>
      </c>
      <c r="S384">
        <f t="shared" si="5"/>
        <v>39</v>
      </c>
    </row>
    <row r="385" spans="1:19" ht="15.6" customHeight="1">
      <c r="A385" t="s">
        <v>825</v>
      </c>
      <c r="B385" t="s">
        <v>1428</v>
      </c>
      <c r="C385" t="s">
        <v>629</v>
      </c>
      <c r="D385" t="s">
        <v>630</v>
      </c>
      <c r="E385" t="s">
        <v>58</v>
      </c>
      <c r="F385" t="s">
        <v>819</v>
      </c>
      <c r="G385" t="s">
        <v>616</v>
      </c>
      <c r="H385" t="s">
        <v>17</v>
      </c>
      <c r="I385" t="s">
        <v>660</v>
      </c>
      <c r="J385" t="s">
        <v>170</v>
      </c>
      <c r="K385" t="s">
        <v>20</v>
      </c>
      <c r="L385" t="s">
        <v>38</v>
      </c>
      <c r="N385" t="s">
        <v>615</v>
      </c>
      <c r="O385" t="str">
        <f>VLOOKUP(Table2[[#This Row],[newTemplate]],[1]templates!$A:$G,6,FALSE)</f>
        <v>MsSql</v>
      </c>
      <c r="P385" t="s">
        <v>2243</v>
      </c>
      <c r="Q385">
        <v>10</v>
      </c>
      <c r="R385">
        <v>400</v>
      </c>
      <c r="S385">
        <f t="shared" si="5"/>
        <v>39</v>
      </c>
    </row>
    <row r="386" spans="1:19" ht="15.6" customHeight="1">
      <c r="A386" t="s">
        <v>612</v>
      </c>
      <c r="B386" t="s">
        <v>1424</v>
      </c>
      <c r="C386" t="s">
        <v>613</v>
      </c>
      <c r="D386" t="s">
        <v>614</v>
      </c>
      <c r="E386" t="s">
        <v>14</v>
      </c>
      <c r="F386" t="s">
        <v>615</v>
      </c>
      <c r="G386" t="s">
        <v>616</v>
      </c>
      <c r="H386" t="s">
        <v>17</v>
      </c>
      <c r="I386" t="s">
        <v>617</v>
      </c>
      <c r="J386" t="s">
        <v>74</v>
      </c>
      <c r="K386" t="s">
        <v>37</v>
      </c>
      <c r="L386" t="s">
        <v>38</v>
      </c>
      <c r="N386" t="s">
        <v>615</v>
      </c>
      <c r="O386" t="str">
        <f>VLOOKUP(Table2[[#This Row],[newTemplate]],[1]templates!$A:$G,6,FALSE)</f>
        <v>MsSql</v>
      </c>
      <c r="P386" s="10" t="s">
        <v>2243</v>
      </c>
      <c r="Q386">
        <v>10</v>
      </c>
      <c r="R386">
        <v>200</v>
      </c>
      <c r="S386">
        <f t="shared" si="5"/>
        <v>39</v>
      </c>
    </row>
    <row r="387" spans="1:19" ht="15.6" customHeight="1">
      <c r="A387" t="s">
        <v>618</v>
      </c>
      <c r="B387" t="s">
        <v>1424</v>
      </c>
      <c r="C387" t="s">
        <v>613</v>
      </c>
      <c r="D387" t="s">
        <v>1696</v>
      </c>
      <c r="E387" t="s">
        <v>14</v>
      </c>
      <c r="F387" t="s">
        <v>615</v>
      </c>
      <c r="G387" t="s">
        <v>616</v>
      </c>
      <c r="H387" t="s">
        <v>17</v>
      </c>
      <c r="I387" t="s">
        <v>619</v>
      </c>
      <c r="J387" t="s">
        <v>170</v>
      </c>
      <c r="K387" t="s">
        <v>20</v>
      </c>
      <c r="L387" t="s">
        <v>38</v>
      </c>
      <c r="N387" t="s">
        <v>615</v>
      </c>
      <c r="O387" t="str">
        <f>VLOOKUP(Table2[[#This Row],[newTemplate]],[1]templates!$A:$G,6,FALSE)</f>
        <v>MsSql</v>
      </c>
      <c r="P387" t="s">
        <v>2243</v>
      </c>
      <c r="Q387">
        <v>10</v>
      </c>
      <c r="R387">
        <v>200</v>
      </c>
      <c r="S387">
        <f t="shared" si="5"/>
        <v>39</v>
      </c>
    </row>
    <row r="388" spans="1:19" ht="15.6" customHeight="1">
      <c r="A388" t="s">
        <v>220</v>
      </c>
      <c r="B388" t="s">
        <v>1359</v>
      </c>
      <c r="C388" t="s">
        <v>221</v>
      </c>
      <c r="D388" t="s">
        <v>1692</v>
      </c>
      <c r="E388" t="s">
        <v>97</v>
      </c>
      <c r="F388" t="s">
        <v>222</v>
      </c>
      <c r="G388" t="s">
        <v>223</v>
      </c>
      <c r="H388" t="s">
        <v>17</v>
      </c>
      <c r="I388" t="s">
        <v>224</v>
      </c>
      <c r="J388" t="s">
        <v>74</v>
      </c>
      <c r="K388" t="s">
        <v>20</v>
      </c>
      <c r="L388" t="s">
        <v>38</v>
      </c>
      <c r="N388" t="s">
        <v>615</v>
      </c>
      <c r="O388" t="str">
        <f>VLOOKUP(Table2[[#This Row],[newTemplate]],[1]templates!$A:$G,6,FALSE)</f>
        <v>MsSql</v>
      </c>
      <c r="P388" s="10" t="s">
        <v>2243</v>
      </c>
      <c r="Q388">
        <v>10</v>
      </c>
      <c r="R388">
        <v>600</v>
      </c>
      <c r="S388">
        <f t="shared" si="5"/>
        <v>39</v>
      </c>
    </row>
    <row r="389" spans="1:19" ht="15.6" customHeight="1">
      <c r="A389" t="s">
        <v>225</v>
      </c>
      <c r="B389" t="s">
        <v>1359</v>
      </c>
      <c r="C389" t="s">
        <v>221</v>
      </c>
      <c r="D389" t="s">
        <v>1692</v>
      </c>
      <c r="E389" t="s">
        <v>97</v>
      </c>
      <c r="F389" t="s">
        <v>222</v>
      </c>
      <c r="G389" t="s">
        <v>223</v>
      </c>
      <c r="H389" t="s">
        <v>17</v>
      </c>
      <c r="I389" t="s">
        <v>226</v>
      </c>
      <c r="J389" t="s">
        <v>170</v>
      </c>
      <c r="K389" t="s">
        <v>20</v>
      </c>
      <c r="L389" t="s">
        <v>38</v>
      </c>
      <c r="N389" t="s">
        <v>615</v>
      </c>
      <c r="O389" t="str">
        <f>VLOOKUP(Table2[[#This Row],[newTemplate]],[1]templates!$A:$G,6,FALSE)</f>
        <v>MsSql</v>
      </c>
      <c r="P389" s="10" t="s">
        <v>2243</v>
      </c>
      <c r="Q389">
        <v>10</v>
      </c>
      <c r="R389">
        <v>600</v>
      </c>
      <c r="S389">
        <f t="shared" si="5"/>
        <v>39</v>
      </c>
    </row>
    <row r="390" spans="1:19" ht="15.6" customHeight="1">
      <c r="A390" t="s">
        <v>985</v>
      </c>
      <c r="B390" t="s">
        <v>1252</v>
      </c>
      <c r="C390" t="s">
        <v>1202</v>
      </c>
      <c r="D390" t="s">
        <v>1708</v>
      </c>
      <c r="E390" t="s">
        <v>986</v>
      </c>
      <c r="F390" t="s">
        <v>985</v>
      </c>
      <c r="G390" t="s">
        <v>985</v>
      </c>
      <c r="H390" t="s">
        <v>987</v>
      </c>
      <c r="I390" t="s">
        <v>1206</v>
      </c>
      <c r="J390" t="s">
        <v>74</v>
      </c>
      <c r="K390" t="s">
        <v>20</v>
      </c>
      <c r="L390" t="s">
        <v>38</v>
      </c>
      <c r="N390" t="s">
        <v>615</v>
      </c>
      <c r="O390" t="str">
        <f>VLOOKUP(Table2[[#This Row],[newTemplate]],[1]templates!$A:$G,6,FALSE)</f>
        <v>MsSql</v>
      </c>
      <c r="P390" s="10" t="s">
        <v>2242</v>
      </c>
      <c r="Q390">
        <v>50</v>
      </c>
      <c r="R390">
        <v>100</v>
      </c>
      <c r="S390">
        <f t="shared" ref="S390:S453" si="6">IF(N390=N389,S389,S389+1)</f>
        <v>39</v>
      </c>
    </row>
    <row r="391" spans="1:19" ht="15.6" customHeight="1">
      <c r="A391" t="s">
        <v>985</v>
      </c>
      <c r="B391" t="s">
        <v>1252</v>
      </c>
      <c r="C391" t="s">
        <v>1202</v>
      </c>
      <c r="D391" t="s">
        <v>985</v>
      </c>
      <c r="E391" t="s">
        <v>986</v>
      </c>
      <c r="F391" t="s">
        <v>985</v>
      </c>
      <c r="G391" t="s">
        <v>985</v>
      </c>
      <c r="H391" t="s">
        <v>987</v>
      </c>
      <c r="I391" t="s">
        <v>1203</v>
      </c>
      <c r="J391" t="s">
        <v>19</v>
      </c>
      <c r="K391" t="s">
        <v>37</v>
      </c>
      <c r="L391" t="s">
        <v>38</v>
      </c>
      <c r="N391" t="s">
        <v>615</v>
      </c>
      <c r="O391" t="str">
        <f>VLOOKUP(Table2[[#This Row],[newTemplate]],[1]templates!$A:$G,6,FALSE)</f>
        <v>MsSql</v>
      </c>
      <c r="P391" s="10" t="s">
        <v>2242</v>
      </c>
      <c r="Q391">
        <v>50</v>
      </c>
      <c r="R391">
        <v>100</v>
      </c>
      <c r="S391">
        <f t="shared" si="6"/>
        <v>39</v>
      </c>
    </row>
    <row r="392" spans="1:19" ht="15.6" customHeight="1">
      <c r="A392" t="s">
        <v>985</v>
      </c>
      <c r="B392" t="s">
        <v>1253</v>
      </c>
      <c r="C392" t="s">
        <v>1175</v>
      </c>
      <c r="D392" t="s">
        <v>1709</v>
      </c>
      <c r="E392" t="s">
        <v>986</v>
      </c>
      <c r="F392" t="s">
        <v>985</v>
      </c>
      <c r="G392" t="s">
        <v>985</v>
      </c>
      <c r="H392" t="s">
        <v>987</v>
      </c>
      <c r="I392" t="s">
        <v>1176</v>
      </c>
      <c r="J392" t="s">
        <v>74</v>
      </c>
      <c r="K392" t="s">
        <v>20</v>
      </c>
      <c r="L392" t="s">
        <v>38</v>
      </c>
      <c r="N392" t="s">
        <v>615</v>
      </c>
      <c r="O392" t="str">
        <f>VLOOKUP(Table2[[#This Row],[newTemplate]],[1]templates!$A:$G,6,FALSE)</f>
        <v>MsSql</v>
      </c>
      <c r="P392" s="10" t="s">
        <v>2242</v>
      </c>
      <c r="Q392">
        <v>50</v>
      </c>
      <c r="R392">
        <v>200</v>
      </c>
      <c r="S392">
        <f t="shared" si="6"/>
        <v>39</v>
      </c>
    </row>
    <row r="393" spans="1:19" ht="15.6" customHeight="1">
      <c r="A393" t="s">
        <v>985</v>
      </c>
      <c r="B393" t="s">
        <v>1253</v>
      </c>
      <c r="C393" t="s">
        <v>1175</v>
      </c>
      <c r="D393" t="s">
        <v>985</v>
      </c>
      <c r="E393" t="s">
        <v>986</v>
      </c>
      <c r="F393" t="s">
        <v>985</v>
      </c>
      <c r="G393" t="s">
        <v>985</v>
      </c>
      <c r="H393" t="s">
        <v>987</v>
      </c>
      <c r="I393" t="s">
        <v>1205</v>
      </c>
      <c r="J393" t="s">
        <v>19</v>
      </c>
      <c r="K393" t="s">
        <v>37</v>
      </c>
      <c r="L393" t="s">
        <v>38</v>
      </c>
      <c r="N393" t="s">
        <v>615</v>
      </c>
      <c r="O393" t="str">
        <f>VLOOKUP(Table2[[#This Row],[newTemplate]],[1]templates!$A:$G,6,FALSE)</f>
        <v>MsSql</v>
      </c>
      <c r="P393" s="10" t="s">
        <v>2242</v>
      </c>
      <c r="Q393">
        <v>50</v>
      </c>
      <c r="R393">
        <v>200</v>
      </c>
      <c r="S393">
        <f t="shared" si="6"/>
        <v>39</v>
      </c>
    </row>
    <row r="394" spans="1:19" ht="15.6" customHeight="1">
      <c r="A394" t="s">
        <v>985</v>
      </c>
      <c r="B394" t="s">
        <v>1254</v>
      </c>
      <c r="C394" t="s">
        <v>1187</v>
      </c>
      <c r="D394" t="s">
        <v>1710</v>
      </c>
      <c r="E394" t="s">
        <v>986</v>
      </c>
      <c r="F394" t="s">
        <v>985</v>
      </c>
      <c r="G394" t="s">
        <v>985</v>
      </c>
      <c r="H394" t="s">
        <v>987</v>
      </c>
      <c r="I394" t="s">
        <v>1189</v>
      </c>
      <c r="J394" t="s">
        <v>170</v>
      </c>
      <c r="K394" t="s">
        <v>20</v>
      </c>
      <c r="L394" t="s">
        <v>38</v>
      </c>
      <c r="N394" t="s">
        <v>615</v>
      </c>
      <c r="O394" t="str">
        <f>VLOOKUP(Table2[[#This Row],[newTemplate]],[1]templates!$A:$G,6,FALSE)</f>
        <v>MsSql</v>
      </c>
      <c r="P394" t="s">
        <v>2242</v>
      </c>
      <c r="Q394">
        <v>50</v>
      </c>
      <c r="R394">
        <v>300</v>
      </c>
      <c r="S394">
        <f t="shared" si="6"/>
        <v>39</v>
      </c>
    </row>
    <row r="395" spans="1:19" ht="15.6" customHeight="1">
      <c r="A395" t="s">
        <v>985</v>
      </c>
      <c r="B395" t="s">
        <v>1254</v>
      </c>
      <c r="C395" t="s">
        <v>1187</v>
      </c>
      <c r="D395" t="s">
        <v>985</v>
      </c>
      <c r="E395" t="s">
        <v>986</v>
      </c>
      <c r="F395" t="s">
        <v>985</v>
      </c>
      <c r="G395" t="s">
        <v>985</v>
      </c>
      <c r="H395" t="s">
        <v>987</v>
      </c>
      <c r="I395" t="s">
        <v>1188</v>
      </c>
      <c r="J395" t="s">
        <v>74</v>
      </c>
      <c r="K395" t="s">
        <v>37</v>
      </c>
      <c r="L395" t="s">
        <v>38</v>
      </c>
      <c r="N395" t="s">
        <v>615</v>
      </c>
      <c r="O395" t="str">
        <f>VLOOKUP(Table2[[#This Row],[newTemplate]],[1]templates!$A:$G,6,FALSE)</f>
        <v>MsSql</v>
      </c>
      <c r="P395" t="s">
        <v>2242</v>
      </c>
      <c r="Q395">
        <v>50</v>
      </c>
      <c r="R395">
        <v>300</v>
      </c>
      <c r="S395">
        <f t="shared" si="6"/>
        <v>39</v>
      </c>
    </row>
    <row r="396" spans="1:19" ht="15.6" customHeight="1">
      <c r="A396" t="s">
        <v>985</v>
      </c>
      <c r="B396" t="s">
        <v>1254</v>
      </c>
      <c r="C396" t="s">
        <v>1187</v>
      </c>
      <c r="D396" t="s">
        <v>985</v>
      </c>
      <c r="E396" t="s">
        <v>986</v>
      </c>
      <c r="F396" t="s">
        <v>985</v>
      </c>
      <c r="G396" t="s">
        <v>985</v>
      </c>
      <c r="H396" t="s">
        <v>987</v>
      </c>
      <c r="I396" t="s">
        <v>1204</v>
      </c>
      <c r="J396" t="s">
        <v>19</v>
      </c>
      <c r="K396" t="s">
        <v>37</v>
      </c>
      <c r="L396" t="s">
        <v>38</v>
      </c>
      <c r="N396" t="s">
        <v>615</v>
      </c>
      <c r="O396" t="str">
        <f>VLOOKUP(Table2[[#This Row],[newTemplate]],[1]templates!$A:$G,6,FALSE)</f>
        <v>MsSql</v>
      </c>
      <c r="P396" s="10" t="s">
        <v>2242</v>
      </c>
      <c r="Q396">
        <v>50</v>
      </c>
      <c r="R396">
        <v>300</v>
      </c>
      <c r="S396">
        <f t="shared" si="6"/>
        <v>39</v>
      </c>
    </row>
    <row r="397" spans="1:19" ht="30.95" customHeight="1">
      <c r="A397" t="s">
        <v>985</v>
      </c>
      <c r="B397" t="s">
        <v>1248</v>
      </c>
      <c r="C397" t="s">
        <v>1122</v>
      </c>
      <c r="D397" t="s">
        <v>1698</v>
      </c>
      <c r="E397" t="s">
        <v>986</v>
      </c>
      <c r="F397" t="s">
        <v>985</v>
      </c>
      <c r="G397" t="s">
        <v>985</v>
      </c>
      <c r="H397" t="s">
        <v>987</v>
      </c>
      <c r="I397" t="s">
        <v>1212</v>
      </c>
      <c r="J397" t="s">
        <v>74</v>
      </c>
      <c r="K397" t="s">
        <v>20</v>
      </c>
      <c r="L397" t="s">
        <v>38</v>
      </c>
      <c r="N397" t="s">
        <v>615</v>
      </c>
      <c r="O397" t="str">
        <f>VLOOKUP(Table2[[#This Row],[newTemplate]],[1]templates!$A:$G,6,FALSE)</f>
        <v>MsSql</v>
      </c>
      <c r="P397" t="s">
        <v>2255</v>
      </c>
      <c r="Q397">
        <v>60</v>
      </c>
      <c r="R397">
        <v>100</v>
      </c>
      <c r="S397">
        <f t="shared" si="6"/>
        <v>39</v>
      </c>
    </row>
    <row r="398" spans="1:19" ht="15.6" customHeight="1">
      <c r="A398" t="s">
        <v>239</v>
      </c>
      <c r="B398" t="s">
        <v>1362</v>
      </c>
      <c r="C398" t="s">
        <v>1703</v>
      </c>
      <c r="D398" t="s">
        <v>1701</v>
      </c>
      <c r="E398" t="s">
        <v>97</v>
      </c>
      <c r="F398" t="s">
        <v>222</v>
      </c>
      <c r="G398" t="s">
        <v>223</v>
      </c>
      <c r="H398" t="s">
        <v>17</v>
      </c>
      <c r="I398" t="s">
        <v>240</v>
      </c>
      <c r="J398" t="s">
        <v>74</v>
      </c>
      <c r="K398" t="s">
        <v>20</v>
      </c>
      <c r="L398" t="s">
        <v>38</v>
      </c>
      <c r="N398" t="s">
        <v>615</v>
      </c>
      <c r="O398" t="str">
        <f>VLOOKUP(Table2[[#This Row],[newTemplate]],[1]templates!$A:$G,6,FALSE)</f>
        <v>MsSql</v>
      </c>
      <c r="P398" t="s">
        <v>2243</v>
      </c>
      <c r="Q398">
        <v>10</v>
      </c>
      <c r="R398">
        <v>700</v>
      </c>
      <c r="S398">
        <f t="shared" si="6"/>
        <v>39</v>
      </c>
    </row>
    <row r="399" spans="1:19" ht="15.6" customHeight="1">
      <c r="A399" t="s">
        <v>233</v>
      </c>
      <c r="B399" t="s">
        <v>1361</v>
      </c>
      <c r="C399" t="s">
        <v>234</v>
      </c>
      <c r="D399" t="s">
        <v>235</v>
      </c>
      <c r="E399" t="s">
        <v>97</v>
      </c>
      <c r="F399" t="s">
        <v>222</v>
      </c>
      <c r="G399" t="s">
        <v>223</v>
      </c>
      <c r="H399" t="s">
        <v>17</v>
      </c>
      <c r="I399" t="s">
        <v>236</v>
      </c>
      <c r="J399" t="s">
        <v>74</v>
      </c>
      <c r="K399" t="s">
        <v>37</v>
      </c>
      <c r="L399" t="s">
        <v>38</v>
      </c>
      <c r="N399" t="s">
        <v>615</v>
      </c>
      <c r="O399" t="str">
        <f>VLOOKUP(Table2[[#This Row],[newTemplate]],[1]templates!$A:$G,6,FALSE)</f>
        <v>MsSql</v>
      </c>
      <c r="P399" t="s">
        <v>2243</v>
      </c>
      <c r="Q399">
        <v>10</v>
      </c>
      <c r="R399">
        <v>800</v>
      </c>
      <c r="S399">
        <f t="shared" si="6"/>
        <v>39</v>
      </c>
    </row>
    <row r="400" spans="1:19">
      <c r="A400" t="s">
        <v>237</v>
      </c>
      <c r="B400" t="s">
        <v>1361</v>
      </c>
      <c r="C400" t="s">
        <v>1702</v>
      </c>
      <c r="D400" t="s">
        <v>1704</v>
      </c>
      <c r="E400" t="s">
        <v>97</v>
      </c>
      <c r="F400" t="s">
        <v>222</v>
      </c>
      <c r="G400" t="s">
        <v>223</v>
      </c>
      <c r="H400" t="s">
        <v>17</v>
      </c>
      <c r="I400" t="s">
        <v>238</v>
      </c>
      <c r="J400" t="s">
        <v>170</v>
      </c>
      <c r="K400" t="s">
        <v>20</v>
      </c>
      <c r="L400" t="s">
        <v>38</v>
      </c>
      <c r="N400" t="s">
        <v>615</v>
      </c>
      <c r="O400" t="str">
        <f>VLOOKUP(Table2[[#This Row],[newTemplate]],[1]templates!$A:$G,6,FALSE)</f>
        <v>MsSql</v>
      </c>
      <c r="P400" t="s">
        <v>2243</v>
      </c>
      <c r="Q400">
        <v>10</v>
      </c>
      <c r="R400">
        <v>800</v>
      </c>
      <c r="S400">
        <f t="shared" si="6"/>
        <v>39</v>
      </c>
    </row>
    <row r="401" spans="1:19">
      <c r="A401" t="s">
        <v>661</v>
      </c>
      <c r="B401" t="s">
        <v>2279</v>
      </c>
      <c r="C401" t="s">
        <v>1680</v>
      </c>
      <c r="D401" t="s">
        <v>1680</v>
      </c>
      <c r="E401" t="s">
        <v>14</v>
      </c>
      <c r="F401" t="s">
        <v>661</v>
      </c>
      <c r="G401" t="s">
        <v>662</v>
      </c>
      <c r="H401" t="s">
        <v>17</v>
      </c>
      <c r="I401" t="s">
        <v>663</v>
      </c>
      <c r="J401" t="s">
        <v>19</v>
      </c>
      <c r="K401" t="s">
        <v>20</v>
      </c>
      <c r="L401" t="s">
        <v>38</v>
      </c>
      <c r="N401" t="s">
        <v>661</v>
      </c>
      <c r="O401" t="str">
        <f>VLOOKUP(Table2[[#This Row],[newTemplate]],[1]templates!$A:$G,6,FALSE)</f>
        <v>MySql</v>
      </c>
      <c r="P401" t="s">
        <v>2243</v>
      </c>
      <c r="Q401">
        <v>10</v>
      </c>
      <c r="R401">
        <v>100</v>
      </c>
      <c r="S401">
        <f t="shared" si="6"/>
        <v>40</v>
      </c>
    </row>
    <row r="402" spans="1:19" ht="15.6" customHeight="1">
      <c r="A402" t="s">
        <v>664</v>
      </c>
      <c r="B402" t="s">
        <v>2279</v>
      </c>
      <c r="C402" t="s">
        <v>1680</v>
      </c>
      <c r="D402" t="s">
        <v>1680</v>
      </c>
      <c r="E402" t="s">
        <v>14</v>
      </c>
      <c r="F402" t="s">
        <v>661</v>
      </c>
      <c r="G402" t="s">
        <v>662</v>
      </c>
      <c r="H402" t="s">
        <v>17</v>
      </c>
      <c r="I402" t="s">
        <v>666</v>
      </c>
      <c r="J402" t="s">
        <v>41</v>
      </c>
      <c r="K402" t="s">
        <v>20</v>
      </c>
      <c r="L402" t="s">
        <v>56</v>
      </c>
      <c r="N402" t="s">
        <v>661</v>
      </c>
      <c r="O402" t="str">
        <f>VLOOKUP(Table2[[#This Row],[newTemplate]],[1]templates!$A:$G,6,FALSE)</f>
        <v>MySql</v>
      </c>
      <c r="P402" t="s">
        <v>2243</v>
      </c>
      <c r="Q402">
        <v>10</v>
      </c>
      <c r="R402">
        <v>100</v>
      </c>
      <c r="S402">
        <f t="shared" si="6"/>
        <v>40</v>
      </c>
    </row>
    <row r="403" spans="1:19" ht="15.6" customHeight="1">
      <c r="A403" t="s">
        <v>826</v>
      </c>
      <c r="B403" t="s">
        <v>2279</v>
      </c>
      <c r="C403" t="s">
        <v>38</v>
      </c>
      <c r="D403" t="s">
        <v>38</v>
      </c>
      <c r="E403" t="s">
        <v>58</v>
      </c>
      <c r="F403" t="s">
        <v>827</v>
      </c>
      <c r="G403" t="s">
        <v>662</v>
      </c>
      <c r="H403" t="s">
        <v>17</v>
      </c>
      <c r="I403" t="s">
        <v>828</v>
      </c>
      <c r="J403" t="s">
        <v>19</v>
      </c>
      <c r="K403" t="s">
        <v>20</v>
      </c>
      <c r="L403" t="s">
        <v>38</v>
      </c>
      <c r="N403" t="s">
        <v>661</v>
      </c>
      <c r="O403" t="str">
        <f>VLOOKUP(Table2[[#This Row],[newTemplate]],[1]templates!$A:$G,6,FALSE)</f>
        <v>MySql</v>
      </c>
      <c r="P403" t="s">
        <v>2243</v>
      </c>
      <c r="Q403">
        <v>10</v>
      </c>
      <c r="R403">
        <v>100</v>
      </c>
      <c r="S403">
        <f t="shared" si="6"/>
        <v>40</v>
      </c>
    </row>
    <row r="404" spans="1:19" ht="15.6" customHeight="1">
      <c r="A404" t="s">
        <v>829</v>
      </c>
      <c r="B404" t="s">
        <v>2279</v>
      </c>
      <c r="C404" t="s">
        <v>665</v>
      </c>
      <c r="D404" t="s">
        <v>38</v>
      </c>
      <c r="E404" t="s">
        <v>58</v>
      </c>
      <c r="F404" t="s">
        <v>827</v>
      </c>
      <c r="G404" t="s">
        <v>662</v>
      </c>
      <c r="H404" t="s">
        <v>17</v>
      </c>
      <c r="I404" t="s">
        <v>666</v>
      </c>
      <c r="J404" t="s">
        <v>41</v>
      </c>
      <c r="K404" t="s">
        <v>20</v>
      </c>
      <c r="L404" t="s">
        <v>56</v>
      </c>
      <c r="N404" t="s">
        <v>661</v>
      </c>
      <c r="O404" t="str">
        <f>VLOOKUP(Table2[[#This Row],[newTemplate]],[1]templates!$A:$G,6,FALSE)</f>
        <v>MySql</v>
      </c>
      <c r="P404" t="s">
        <v>2243</v>
      </c>
      <c r="Q404">
        <v>10</v>
      </c>
      <c r="R404">
        <v>100</v>
      </c>
      <c r="S404">
        <f t="shared" si="6"/>
        <v>40</v>
      </c>
    </row>
    <row r="405" spans="1:19" ht="15.6" customHeight="1">
      <c r="A405" t="s">
        <v>196</v>
      </c>
      <c r="B405" t="s">
        <v>2280</v>
      </c>
      <c r="C405" t="s">
        <v>1699</v>
      </c>
      <c r="D405" t="s">
        <v>1700</v>
      </c>
      <c r="E405" t="s">
        <v>97</v>
      </c>
      <c r="F405" t="s">
        <v>197</v>
      </c>
      <c r="G405" t="s">
        <v>198</v>
      </c>
      <c r="H405" t="s">
        <v>17</v>
      </c>
      <c r="I405" t="s">
        <v>199</v>
      </c>
      <c r="J405" t="s">
        <v>19</v>
      </c>
      <c r="K405" t="s">
        <v>20</v>
      </c>
      <c r="L405" t="s">
        <v>38</v>
      </c>
      <c r="N405" t="s">
        <v>661</v>
      </c>
      <c r="O405" t="str">
        <f>VLOOKUP(Table2[[#This Row],[newTemplate]],[1]templates!$A:$G,6,FALSE)</f>
        <v>MySql</v>
      </c>
      <c r="P405" t="s">
        <v>2243</v>
      </c>
      <c r="Q405">
        <v>10</v>
      </c>
      <c r="R405">
        <v>200</v>
      </c>
      <c r="S405">
        <f t="shared" si="6"/>
        <v>40</v>
      </c>
    </row>
    <row r="406" spans="1:19" ht="15.6" customHeight="1">
      <c r="A406" t="s">
        <v>200</v>
      </c>
      <c r="B406" t="s">
        <v>2280</v>
      </c>
      <c r="C406" t="s">
        <v>1699</v>
      </c>
      <c r="D406" t="s">
        <v>1700</v>
      </c>
      <c r="E406" t="s">
        <v>97</v>
      </c>
      <c r="F406" t="s">
        <v>197</v>
      </c>
      <c r="G406" t="s">
        <v>198</v>
      </c>
      <c r="H406" t="s">
        <v>17</v>
      </c>
      <c r="I406" t="s">
        <v>201</v>
      </c>
      <c r="J406" t="s">
        <v>36</v>
      </c>
      <c r="K406" t="s">
        <v>20</v>
      </c>
      <c r="L406" t="s">
        <v>56</v>
      </c>
      <c r="N406" t="s">
        <v>661</v>
      </c>
      <c r="O406" t="str">
        <f>VLOOKUP(Table2[[#This Row],[newTemplate]],[1]templates!$A:$G,6,FALSE)</f>
        <v>MySql</v>
      </c>
      <c r="P406" t="s">
        <v>2243</v>
      </c>
      <c r="Q406">
        <v>10</v>
      </c>
      <c r="R406">
        <v>200</v>
      </c>
      <c r="S406">
        <f t="shared" si="6"/>
        <v>40</v>
      </c>
    </row>
    <row r="407" spans="1:19" ht="15.6" customHeight="1">
      <c r="B407" t="s">
        <v>2200</v>
      </c>
      <c r="C407" t="s">
        <v>1988</v>
      </c>
      <c r="D407" t="s">
        <v>1988</v>
      </c>
      <c r="E407" t="s">
        <v>986</v>
      </c>
      <c r="H407" t="s">
        <v>987</v>
      </c>
      <c r="I407" t="s">
        <v>2091</v>
      </c>
      <c r="J407" t="s">
        <v>19</v>
      </c>
      <c r="K407" t="s">
        <v>20</v>
      </c>
      <c r="L407" t="s">
        <v>38</v>
      </c>
      <c r="N407" t="s">
        <v>661</v>
      </c>
      <c r="O407" t="str">
        <f>VLOOKUP(Table2[[#This Row],[newTemplate]],[1]templates!$A:$G,6,FALSE)</f>
        <v>MySql</v>
      </c>
      <c r="P407" t="s">
        <v>2244</v>
      </c>
      <c r="Q407">
        <v>20</v>
      </c>
      <c r="R407">
        <v>100</v>
      </c>
      <c r="S407">
        <f t="shared" si="6"/>
        <v>40</v>
      </c>
    </row>
    <row r="408" spans="1:19" ht="15.6" customHeight="1">
      <c r="A408" t="s">
        <v>985</v>
      </c>
      <c r="B408" t="s">
        <v>1290</v>
      </c>
      <c r="C408" t="s">
        <v>1094</v>
      </c>
      <c r="D408" t="s">
        <v>1711</v>
      </c>
      <c r="E408" t="s">
        <v>986</v>
      </c>
      <c r="F408" t="s">
        <v>985</v>
      </c>
      <c r="G408" t="s">
        <v>985</v>
      </c>
      <c r="H408" t="s">
        <v>987</v>
      </c>
      <c r="I408" t="s">
        <v>1095</v>
      </c>
      <c r="J408" t="s">
        <v>19</v>
      </c>
      <c r="K408" t="s">
        <v>20</v>
      </c>
      <c r="L408" t="s">
        <v>38</v>
      </c>
      <c r="N408" t="s">
        <v>661</v>
      </c>
      <c r="O408" t="str">
        <f>VLOOKUP(Table2[[#This Row],[newTemplate]],[1]templates!$A:$G,6,FALSE)</f>
        <v>MySql</v>
      </c>
      <c r="P408" t="s">
        <v>2242</v>
      </c>
      <c r="Q408">
        <v>30</v>
      </c>
      <c r="R408">
        <v>100</v>
      </c>
      <c r="S408">
        <f t="shared" si="6"/>
        <v>40</v>
      </c>
    </row>
    <row r="409" spans="1:19" ht="15.6" customHeight="1">
      <c r="A409" t="s">
        <v>985</v>
      </c>
      <c r="B409" t="s">
        <v>1292</v>
      </c>
      <c r="C409" t="s">
        <v>1098</v>
      </c>
      <c r="D409" t="s">
        <v>1712</v>
      </c>
      <c r="E409" t="s">
        <v>986</v>
      </c>
      <c r="F409" t="s">
        <v>985</v>
      </c>
      <c r="G409" t="s">
        <v>985</v>
      </c>
      <c r="H409" t="s">
        <v>987</v>
      </c>
      <c r="I409" t="s">
        <v>1099</v>
      </c>
      <c r="J409" t="s">
        <v>19</v>
      </c>
      <c r="K409" t="s">
        <v>20</v>
      </c>
      <c r="L409" t="s">
        <v>38</v>
      </c>
      <c r="N409" t="s">
        <v>661</v>
      </c>
      <c r="O409" t="str">
        <f>VLOOKUP(Table2[[#This Row],[newTemplate]],[1]templates!$A:$G,6,FALSE)</f>
        <v>MySql</v>
      </c>
      <c r="P409" t="s">
        <v>2242</v>
      </c>
      <c r="Q409">
        <v>30</v>
      </c>
      <c r="R409">
        <v>200</v>
      </c>
      <c r="S409">
        <f t="shared" si="6"/>
        <v>40</v>
      </c>
    </row>
    <row r="410" spans="1:19" ht="15.6" customHeight="1">
      <c r="A410" t="s">
        <v>985</v>
      </c>
      <c r="B410" t="s">
        <v>1291</v>
      </c>
      <c r="C410" t="s">
        <v>1096</v>
      </c>
      <c r="D410" t="s">
        <v>1713</v>
      </c>
      <c r="E410" t="s">
        <v>986</v>
      </c>
      <c r="F410" t="s">
        <v>985</v>
      </c>
      <c r="G410" t="s">
        <v>985</v>
      </c>
      <c r="H410" t="s">
        <v>987</v>
      </c>
      <c r="I410" t="s">
        <v>1097</v>
      </c>
      <c r="J410" t="s">
        <v>19</v>
      </c>
      <c r="K410" t="s">
        <v>20</v>
      </c>
      <c r="L410" t="s">
        <v>38</v>
      </c>
      <c r="N410" t="s">
        <v>661</v>
      </c>
      <c r="O410" t="str">
        <f>VLOOKUP(Table2[[#This Row],[newTemplate]],[1]templates!$A:$G,6,FALSE)</f>
        <v>MySql</v>
      </c>
      <c r="P410" t="s">
        <v>2242</v>
      </c>
      <c r="Q410">
        <v>30</v>
      </c>
      <c r="R410">
        <v>300</v>
      </c>
      <c r="S410">
        <f t="shared" si="6"/>
        <v>40</v>
      </c>
    </row>
    <row r="411" spans="1:19" ht="15.6" customHeight="1">
      <c r="A411" t="s">
        <v>985</v>
      </c>
      <c r="B411" t="s">
        <v>1453</v>
      </c>
      <c r="C411" t="s">
        <v>1717</v>
      </c>
      <c r="D411" t="s">
        <v>1714</v>
      </c>
      <c r="E411" t="s">
        <v>986</v>
      </c>
      <c r="F411" t="s">
        <v>985</v>
      </c>
      <c r="G411" t="s">
        <v>985</v>
      </c>
      <c r="H411" t="s">
        <v>987</v>
      </c>
      <c r="I411" t="s">
        <v>1100</v>
      </c>
      <c r="J411" t="s">
        <v>19</v>
      </c>
      <c r="K411" t="s">
        <v>20</v>
      </c>
      <c r="L411" t="s">
        <v>26</v>
      </c>
      <c r="N411" t="s">
        <v>833</v>
      </c>
      <c r="O411" t="str">
        <f>VLOOKUP(Table2[[#This Row],[newTemplate]],[1]templates!$A:$G,6,FALSE)</f>
        <v>node</v>
      </c>
      <c r="P411" t="s">
        <v>2242</v>
      </c>
      <c r="Q411">
        <v>30</v>
      </c>
      <c r="R411">
        <v>100</v>
      </c>
      <c r="S411">
        <f t="shared" si="6"/>
        <v>41</v>
      </c>
    </row>
    <row r="412" spans="1:19" ht="15.6" customHeight="1">
      <c r="A412" t="s">
        <v>837</v>
      </c>
      <c r="B412" t="s">
        <v>1901</v>
      </c>
      <c r="C412" t="s">
        <v>838</v>
      </c>
      <c r="D412" t="s">
        <v>1715</v>
      </c>
      <c r="E412" t="s">
        <v>14</v>
      </c>
      <c r="F412" t="s">
        <v>833</v>
      </c>
      <c r="G412" t="s">
        <v>834</v>
      </c>
      <c r="H412" t="s">
        <v>17</v>
      </c>
      <c r="I412" t="s">
        <v>328</v>
      </c>
      <c r="J412" t="s">
        <v>329</v>
      </c>
      <c r="K412" t="s">
        <v>20</v>
      </c>
      <c r="L412" t="s">
        <v>26</v>
      </c>
      <c r="N412" t="s">
        <v>833</v>
      </c>
      <c r="O412" t="str">
        <f>VLOOKUP(Table2[[#This Row],[newTemplate]],[1]templates!$A:$G,6,FALSE)</f>
        <v>node</v>
      </c>
      <c r="P412" t="s">
        <v>2244</v>
      </c>
      <c r="Q412">
        <v>20</v>
      </c>
      <c r="R412">
        <v>100</v>
      </c>
      <c r="S412">
        <f t="shared" si="6"/>
        <v>41</v>
      </c>
    </row>
    <row r="413" spans="1:19" ht="15.6" customHeight="1">
      <c r="A413" t="s">
        <v>836</v>
      </c>
      <c r="B413" t="s">
        <v>1456</v>
      </c>
      <c r="C413" t="s">
        <v>831</v>
      </c>
      <c r="D413" t="s">
        <v>832</v>
      </c>
      <c r="E413" t="s">
        <v>14</v>
      </c>
      <c r="F413" t="s">
        <v>833</v>
      </c>
      <c r="G413" t="s">
        <v>834</v>
      </c>
      <c r="H413" t="s">
        <v>17</v>
      </c>
      <c r="I413" t="s">
        <v>835</v>
      </c>
      <c r="J413" t="s">
        <v>19</v>
      </c>
      <c r="K413" t="s">
        <v>20</v>
      </c>
      <c r="L413" t="s">
        <v>26</v>
      </c>
      <c r="N413" t="s">
        <v>833</v>
      </c>
      <c r="O413" t="str">
        <f>VLOOKUP(Table2[[#This Row],[newTemplate]],[1]templates!$A:$G,6,FALSE)</f>
        <v>node</v>
      </c>
      <c r="P413" t="s">
        <v>2243</v>
      </c>
      <c r="Q413">
        <v>10</v>
      </c>
      <c r="R413">
        <v>100</v>
      </c>
      <c r="S413">
        <f t="shared" si="6"/>
        <v>41</v>
      </c>
    </row>
    <row r="414" spans="1:19" ht="15.6" customHeight="1">
      <c r="A414" t="s">
        <v>830</v>
      </c>
      <c r="B414" t="s">
        <v>1456</v>
      </c>
      <c r="C414" t="s">
        <v>831</v>
      </c>
      <c r="D414" t="s">
        <v>832</v>
      </c>
      <c r="E414" t="s">
        <v>58</v>
      </c>
      <c r="F414" t="s">
        <v>833</v>
      </c>
      <c r="G414" t="s">
        <v>834</v>
      </c>
      <c r="H414" t="s">
        <v>17</v>
      </c>
      <c r="I414" t="s">
        <v>835</v>
      </c>
      <c r="J414" t="s">
        <v>19</v>
      </c>
      <c r="K414" t="s">
        <v>20</v>
      </c>
      <c r="L414" t="s">
        <v>26</v>
      </c>
      <c r="N414" t="s">
        <v>833</v>
      </c>
      <c r="O414" t="str">
        <f>VLOOKUP(Table2[[#This Row],[newTemplate]],[1]templates!$A:$G,6,FALSE)</f>
        <v>node</v>
      </c>
      <c r="P414" t="s">
        <v>2243</v>
      </c>
      <c r="Q414">
        <v>10</v>
      </c>
      <c r="R414">
        <v>100</v>
      </c>
      <c r="S414">
        <f t="shared" si="6"/>
        <v>41</v>
      </c>
    </row>
    <row r="415" spans="1:19" ht="15.6" customHeight="1">
      <c r="A415" t="s">
        <v>839</v>
      </c>
      <c r="B415" t="s">
        <v>1457</v>
      </c>
      <c r="C415" t="s">
        <v>840</v>
      </c>
      <c r="D415" t="s">
        <v>1716</v>
      </c>
      <c r="E415" t="s">
        <v>14</v>
      </c>
      <c r="F415" t="s">
        <v>833</v>
      </c>
      <c r="G415" t="s">
        <v>834</v>
      </c>
      <c r="H415" t="s">
        <v>17</v>
      </c>
      <c r="I415" t="s">
        <v>841</v>
      </c>
      <c r="J415" t="s">
        <v>19</v>
      </c>
      <c r="K415" t="s">
        <v>20</v>
      </c>
      <c r="L415" t="s">
        <v>26</v>
      </c>
      <c r="N415" t="s">
        <v>833</v>
      </c>
      <c r="O415" t="str">
        <f>VLOOKUP(Table2[[#This Row],[newTemplate]],[1]templates!$A:$G,6,FALSE)</f>
        <v>node</v>
      </c>
      <c r="P415" t="s">
        <v>2244</v>
      </c>
      <c r="Q415">
        <v>20</v>
      </c>
      <c r="R415">
        <v>200</v>
      </c>
      <c r="S415">
        <f t="shared" si="6"/>
        <v>41</v>
      </c>
    </row>
    <row r="416" spans="1:19" ht="15.6" customHeight="1">
      <c r="A416" t="s">
        <v>985</v>
      </c>
      <c r="B416" t="s">
        <v>1455</v>
      </c>
      <c r="C416" t="s">
        <v>1103</v>
      </c>
      <c r="D416" t="s">
        <v>1718</v>
      </c>
      <c r="E416" t="s">
        <v>986</v>
      </c>
      <c r="F416" t="s">
        <v>985</v>
      </c>
      <c r="G416" t="s">
        <v>985</v>
      </c>
      <c r="H416" t="s">
        <v>987</v>
      </c>
      <c r="I416" t="s">
        <v>1104</v>
      </c>
      <c r="J416" t="s">
        <v>19</v>
      </c>
      <c r="K416" t="s">
        <v>20</v>
      </c>
      <c r="L416" t="s">
        <v>26</v>
      </c>
      <c r="N416" t="s">
        <v>833</v>
      </c>
      <c r="O416" t="str">
        <f>VLOOKUP(Table2[[#This Row],[newTemplate]],[1]templates!$A:$G,6,FALSE)</f>
        <v>node</v>
      </c>
      <c r="P416" t="s">
        <v>2244</v>
      </c>
      <c r="Q416">
        <v>20</v>
      </c>
      <c r="R416">
        <v>300</v>
      </c>
      <c r="S416">
        <f t="shared" si="6"/>
        <v>41</v>
      </c>
    </row>
    <row r="417" spans="1:19" ht="15.6" customHeight="1">
      <c r="A417" t="s">
        <v>985</v>
      </c>
      <c r="B417" t="s">
        <v>1454</v>
      </c>
      <c r="C417" t="s">
        <v>1101</v>
      </c>
      <c r="D417" t="s">
        <v>1719</v>
      </c>
      <c r="E417" t="s">
        <v>986</v>
      </c>
      <c r="F417" t="s">
        <v>985</v>
      </c>
      <c r="G417" t="s">
        <v>985</v>
      </c>
      <c r="H417" t="s">
        <v>987</v>
      </c>
      <c r="I417" t="s">
        <v>1102</v>
      </c>
      <c r="J417" t="s">
        <v>19</v>
      </c>
      <c r="K417" t="s">
        <v>20</v>
      </c>
      <c r="L417" t="s">
        <v>26</v>
      </c>
      <c r="N417" t="s">
        <v>833</v>
      </c>
      <c r="O417" t="str">
        <f>VLOOKUP(Table2[[#This Row],[newTemplate]],[1]templates!$A:$G,6,FALSE)</f>
        <v>node</v>
      </c>
      <c r="P417" t="s">
        <v>2242</v>
      </c>
      <c r="Q417">
        <v>30</v>
      </c>
      <c r="R417">
        <v>200</v>
      </c>
      <c r="S417">
        <f t="shared" si="6"/>
        <v>41</v>
      </c>
    </row>
    <row r="418" spans="1:19" ht="15.6" customHeight="1">
      <c r="A418" t="s">
        <v>728</v>
      </c>
      <c r="B418" t="s">
        <v>1443</v>
      </c>
      <c r="C418" t="s">
        <v>729</v>
      </c>
      <c r="D418" t="s">
        <v>1720</v>
      </c>
      <c r="E418" t="s">
        <v>14</v>
      </c>
      <c r="F418" t="s">
        <v>726</v>
      </c>
      <c r="G418" t="s">
        <v>727</v>
      </c>
      <c r="H418" t="s">
        <v>17</v>
      </c>
      <c r="I418" t="s">
        <v>730</v>
      </c>
      <c r="J418" t="s">
        <v>715</v>
      </c>
      <c r="K418" t="s">
        <v>20</v>
      </c>
      <c r="L418" t="s">
        <v>38</v>
      </c>
      <c r="M418" t="s">
        <v>1596</v>
      </c>
      <c r="N418" t="s">
        <v>670</v>
      </c>
      <c r="O418" t="str">
        <f>VLOOKUP(Table2[[#This Row],[newTemplate]],[1]templates!$A:$G,6,FALSE)</f>
        <v>Oracle</v>
      </c>
      <c r="P418" t="s">
        <v>2243</v>
      </c>
      <c r="Q418">
        <v>10</v>
      </c>
      <c r="R418">
        <v>100</v>
      </c>
      <c r="S418">
        <f t="shared" si="6"/>
        <v>42</v>
      </c>
    </row>
    <row r="419" spans="1:19" ht="15.6" customHeight="1">
      <c r="A419" t="s">
        <v>742</v>
      </c>
      <c r="B419" t="s">
        <v>1443</v>
      </c>
      <c r="C419" t="s">
        <v>743</v>
      </c>
      <c r="D419" t="s">
        <v>1720</v>
      </c>
      <c r="E419" t="s">
        <v>14</v>
      </c>
      <c r="F419" t="s">
        <v>726</v>
      </c>
      <c r="G419" t="s">
        <v>727</v>
      </c>
      <c r="H419" t="s">
        <v>17</v>
      </c>
      <c r="I419" t="s">
        <v>744</v>
      </c>
      <c r="J419" t="s">
        <v>135</v>
      </c>
      <c r="K419" t="s">
        <v>20</v>
      </c>
      <c r="L419" t="s">
        <v>38</v>
      </c>
      <c r="M419" t="s">
        <v>1596</v>
      </c>
      <c r="N419" t="s">
        <v>670</v>
      </c>
      <c r="O419" t="str">
        <f>VLOOKUP(Table2[[#This Row],[newTemplate]],[1]templates!$A:$G,6,FALSE)</f>
        <v>Oracle</v>
      </c>
      <c r="P419" t="s">
        <v>2243</v>
      </c>
      <c r="Q419">
        <v>10</v>
      </c>
      <c r="R419">
        <v>100</v>
      </c>
      <c r="S419">
        <f t="shared" si="6"/>
        <v>42</v>
      </c>
    </row>
    <row r="420" spans="1:19" ht="15.6" customHeight="1">
      <c r="A420" t="s">
        <v>754</v>
      </c>
      <c r="B420" t="s">
        <v>1444</v>
      </c>
      <c r="C420" t="s">
        <v>755</v>
      </c>
      <c r="D420" t="s">
        <v>1721</v>
      </c>
      <c r="E420" t="s">
        <v>14</v>
      </c>
      <c r="F420" t="s">
        <v>726</v>
      </c>
      <c r="G420" t="s">
        <v>727</v>
      </c>
      <c r="H420" t="s">
        <v>17</v>
      </c>
      <c r="I420" t="s">
        <v>756</v>
      </c>
      <c r="J420" t="s">
        <v>135</v>
      </c>
      <c r="K420" t="s">
        <v>20</v>
      </c>
      <c r="L420" t="s">
        <v>38</v>
      </c>
      <c r="N420" t="s">
        <v>670</v>
      </c>
      <c r="O420" t="str">
        <f>VLOOKUP(Table2[[#This Row],[newTemplate]],[1]templates!$A:$G,6,FALSE)</f>
        <v>Oracle</v>
      </c>
      <c r="P420" t="s">
        <v>2243</v>
      </c>
      <c r="Q420">
        <v>10</v>
      </c>
      <c r="R420">
        <v>200</v>
      </c>
      <c r="S420">
        <f t="shared" si="6"/>
        <v>42</v>
      </c>
    </row>
    <row r="421" spans="1:19" ht="15.6" customHeight="1">
      <c r="B421" t="s">
        <v>2206</v>
      </c>
      <c r="C421" t="s">
        <v>1993</v>
      </c>
      <c r="D421" t="s">
        <v>1993</v>
      </c>
      <c r="E421" t="s">
        <v>986</v>
      </c>
      <c r="H421" t="s">
        <v>987</v>
      </c>
      <c r="I421" t="s">
        <v>2097</v>
      </c>
      <c r="J421" t="s">
        <v>19</v>
      </c>
      <c r="K421" t="s">
        <v>2124</v>
      </c>
      <c r="L421" t="s">
        <v>2124</v>
      </c>
      <c r="N421" t="s">
        <v>670</v>
      </c>
      <c r="O421" t="str">
        <f>VLOOKUP(Table2[[#This Row],[newTemplate]],[1]templates!$A:$G,6,FALSE)</f>
        <v>Oracle</v>
      </c>
      <c r="P421" t="s">
        <v>2268</v>
      </c>
      <c r="Q421">
        <v>40</v>
      </c>
      <c r="R421">
        <v>1100</v>
      </c>
      <c r="S421">
        <f t="shared" si="6"/>
        <v>42</v>
      </c>
    </row>
    <row r="422" spans="1:19" ht="15.6" customHeight="1">
      <c r="A422" t="s">
        <v>683</v>
      </c>
      <c r="B422" t="s">
        <v>1432</v>
      </c>
      <c r="C422" t="s">
        <v>684</v>
      </c>
      <c r="D422" t="s">
        <v>685</v>
      </c>
      <c r="E422" t="s">
        <v>14</v>
      </c>
      <c r="F422" t="s">
        <v>670</v>
      </c>
      <c r="G422" t="s">
        <v>671</v>
      </c>
      <c r="H422" t="s">
        <v>17</v>
      </c>
      <c r="I422" t="s">
        <v>686</v>
      </c>
      <c r="J422" t="s">
        <v>135</v>
      </c>
      <c r="K422" t="s">
        <v>37</v>
      </c>
      <c r="L422" t="s">
        <v>38</v>
      </c>
      <c r="N422" t="s">
        <v>670</v>
      </c>
      <c r="O422" t="str">
        <f>VLOOKUP(Table2[[#This Row],[newTemplate]],[1]templates!$A:$G,6,FALSE)</f>
        <v>Oracle</v>
      </c>
      <c r="P422" t="s">
        <v>2267</v>
      </c>
      <c r="Q422">
        <v>30</v>
      </c>
      <c r="R422">
        <v>100</v>
      </c>
      <c r="S422">
        <f t="shared" si="6"/>
        <v>42</v>
      </c>
    </row>
    <row r="423" spans="1:19" ht="15.6" customHeight="1">
      <c r="A423" t="s">
        <v>680</v>
      </c>
      <c r="B423" t="s">
        <v>1432</v>
      </c>
      <c r="C423" t="s">
        <v>681</v>
      </c>
      <c r="D423" t="s">
        <v>1722</v>
      </c>
      <c r="E423" t="s">
        <v>14</v>
      </c>
      <c r="F423" t="s">
        <v>670</v>
      </c>
      <c r="G423" t="s">
        <v>671</v>
      </c>
      <c r="H423" t="s">
        <v>17</v>
      </c>
      <c r="I423" t="s">
        <v>682</v>
      </c>
      <c r="J423" t="s">
        <v>135</v>
      </c>
      <c r="K423" t="s">
        <v>20</v>
      </c>
      <c r="L423" t="s">
        <v>56</v>
      </c>
      <c r="N423" t="s">
        <v>670</v>
      </c>
      <c r="O423" t="str">
        <f>VLOOKUP(Table2[[#This Row],[newTemplate]],[1]templates!$A:$G,6,FALSE)</f>
        <v>Oracle</v>
      </c>
      <c r="P423" t="s">
        <v>2267</v>
      </c>
      <c r="Q423">
        <v>30</v>
      </c>
      <c r="R423">
        <v>100</v>
      </c>
      <c r="S423">
        <f t="shared" si="6"/>
        <v>42</v>
      </c>
    </row>
    <row r="424" spans="1:19" ht="15.6" customHeight="1">
      <c r="A424" t="s">
        <v>723</v>
      </c>
      <c r="B424" t="s">
        <v>1432</v>
      </c>
      <c r="C424" t="s">
        <v>684</v>
      </c>
      <c r="D424" t="s">
        <v>1723</v>
      </c>
      <c r="E424" t="s">
        <v>14</v>
      </c>
      <c r="F424" t="s">
        <v>670</v>
      </c>
      <c r="G424" t="s">
        <v>671</v>
      </c>
      <c r="H424" t="s">
        <v>17</v>
      </c>
      <c r="I424" t="s">
        <v>724</v>
      </c>
      <c r="J424" t="s">
        <v>41</v>
      </c>
      <c r="K424" t="s">
        <v>20</v>
      </c>
      <c r="L424" t="s">
        <v>38</v>
      </c>
      <c r="N424" t="s">
        <v>670</v>
      </c>
      <c r="O424" t="str">
        <f>VLOOKUP(Table2[[#This Row],[newTemplate]],[1]templates!$A:$G,6,FALSE)</f>
        <v>Oracle</v>
      </c>
      <c r="P424" t="s">
        <v>2267</v>
      </c>
      <c r="Q424">
        <v>30</v>
      </c>
      <c r="R424">
        <v>100</v>
      </c>
      <c r="S424">
        <f t="shared" si="6"/>
        <v>42</v>
      </c>
    </row>
    <row r="425" spans="1:19" ht="15.6" customHeight="1">
      <c r="A425" t="s">
        <v>731</v>
      </c>
      <c r="B425" t="s">
        <v>1432</v>
      </c>
      <c r="C425" t="s">
        <v>681</v>
      </c>
      <c r="D425" t="s">
        <v>1724</v>
      </c>
      <c r="E425" t="s">
        <v>14</v>
      </c>
      <c r="F425" t="s">
        <v>726</v>
      </c>
      <c r="G425" t="s">
        <v>727</v>
      </c>
      <c r="H425" t="s">
        <v>17</v>
      </c>
      <c r="I425" t="s">
        <v>682</v>
      </c>
      <c r="J425" t="s">
        <v>135</v>
      </c>
      <c r="K425" t="s">
        <v>20</v>
      </c>
      <c r="L425" t="s">
        <v>56</v>
      </c>
      <c r="M425" t="s">
        <v>1596</v>
      </c>
      <c r="N425" t="s">
        <v>670</v>
      </c>
      <c r="O425" t="str">
        <f>VLOOKUP(Table2[[#This Row],[newTemplate]],[1]templates!$A:$G,6,FALSE)</f>
        <v>Oracle</v>
      </c>
      <c r="P425" t="s">
        <v>2267</v>
      </c>
      <c r="Q425">
        <v>30</v>
      </c>
      <c r="R425">
        <v>100</v>
      </c>
      <c r="S425">
        <f t="shared" si="6"/>
        <v>42</v>
      </c>
    </row>
    <row r="426" spans="1:19" ht="15.6" customHeight="1">
      <c r="A426" t="s">
        <v>761</v>
      </c>
      <c r="B426" t="s">
        <v>1432</v>
      </c>
      <c r="C426" t="s">
        <v>684</v>
      </c>
      <c r="D426" t="s">
        <v>1723</v>
      </c>
      <c r="E426" t="s">
        <v>14</v>
      </c>
      <c r="F426" t="s">
        <v>726</v>
      </c>
      <c r="G426" t="s">
        <v>727</v>
      </c>
      <c r="H426" t="s">
        <v>17</v>
      </c>
      <c r="I426" t="s">
        <v>724</v>
      </c>
      <c r="J426" t="s">
        <v>41</v>
      </c>
      <c r="K426" t="s">
        <v>20</v>
      </c>
      <c r="L426" t="s">
        <v>38</v>
      </c>
      <c r="N426" t="s">
        <v>670</v>
      </c>
      <c r="O426" t="str">
        <f>VLOOKUP(Table2[[#This Row],[newTemplate]],[1]templates!$A:$G,6,FALSE)</f>
        <v>Oracle</v>
      </c>
      <c r="P426" t="s">
        <v>2267</v>
      </c>
      <c r="Q426">
        <v>30</v>
      </c>
      <c r="R426">
        <v>100</v>
      </c>
      <c r="S426">
        <f t="shared" si="6"/>
        <v>42</v>
      </c>
    </row>
    <row r="427" spans="1:19" ht="15.6" customHeight="1">
      <c r="A427" t="s">
        <v>845</v>
      </c>
      <c r="B427" t="s">
        <v>1432</v>
      </c>
      <c r="C427" t="s">
        <v>681</v>
      </c>
      <c r="D427" t="s">
        <v>846</v>
      </c>
      <c r="E427" t="s">
        <v>58</v>
      </c>
      <c r="F427" t="s">
        <v>844</v>
      </c>
      <c r="G427" t="s">
        <v>671</v>
      </c>
      <c r="H427" t="s">
        <v>17</v>
      </c>
      <c r="I427" t="s">
        <v>682</v>
      </c>
      <c r="J427" t="s">
        <v>135</v>
      </c>
      <c r="K427" t="s">
        <v>20</v>
      </c>
      <c r="L427" t="s">
        <v>456</v>
      </c>
      <c r="N427" t="s">
        <v>670</v>
      </c>
      <c r="O427" t="str">
        <f>VLOOKUP(Table2[[#This Row],[newTemplate]],[1]templates!$A:$G,6,FALSE)</f>
        <v>Oracle</v>
      </c>
      <c r="P427" t="s">
        <v>2267</v>
      </c>
      <c r="Q427">
        <v>30</v>
      </c>
      <c r="R427">
        <v>100</v>
      </c>
      <c r="S427">
        <f t="shared" si="6"/>
        <v>42</v>
      </c>
    </row>
    <row r="428" spans="1:19" ht="15.6" customHeight="1">
      <c r="A428" t="s">
        <v>847</v>
      </c>
      <c r="B428" t="s">
        <v>1432</v>
      </c>
      <c r="C428" t="s">
        <v>681</v>
      </c>
      <c r="D428" t="s">
        <v>846</v>
      </c>
      <c r="E428" t="s">
        <v>58</v>
      </c>
      <c r="F428" t="s">
        <v>844</v>
      </c>
      <c r="G428" t="s">
        <v>671</v>
      </c>
      <c r="H428" t="s">
        <v>17</v>
      </c>
      <c r="I428" t="s">
        <v>848</v>
      </c>
      <c r="J428" t="s">
        <v>715</v>
      </c>
      <c r="K428" t="s">
        <v>20</v>
      </c>
      <c r="L428" t="s">
        <v>56</v>
      </c>
      <c r="N428" t="s">
        <v>670</v>
      </c>
      <c r="O428" t="str">
        <f>VLOOKUP(Table2[[#This Row],[newTemplate]],[1]templates!$A:$G,6,FALSE)</f>
        <v>Oracle</v>
      </c>
      <c r="P428" t="s">
        <v>2267</v>
      </c>
      <c r="Q428">
        <v>30</v>
      </c>
      <c r="R428">
        <v>100</v>
      </c>
      <c r="S428">
        <f t="shared" si="6"/>
        <v>42</v>
      </c>
    </row>
    <row r="429" spans="1:19" ht="15.6" customHeight="1">
      <c r="A429" t="s">
        <v>723</v>
      </c>
      <c r="B429" t="s">
        <v>1432</v>
      </c>
      <c r="C429" t="s">
        <v>684</v>
      </c>
      <c r="D429" t="s">
        <v>849</v>
      </c>
      <c r="E429" t="s">
        <v>58</v>
      </c>
      <c r="F429" t="s">
        <v>844</v>
      </c>
      <c r="G429" t="s">
        <v>671</v>
      </c>
      <c r="H429" t="s">
        <v>17</v>
      </c>
      <c r="I429" t="s">
        <v>686</v>
      </c>
      <c r="J429" t="s">
        <v>135</v>
      </c>
      <c r="K429" t="s">
        <v>37</v>
      </c>
      <c r="L429" t="s">
        <v>38</v>
      </c>
      <c r="N429" t="s">
        <v>670</v>
      </c>
      <c r="O429" t="str">
        <f>VLOOKUP(Table2[[#This Row],[newTemplate]],[1]templates!$A:$G,6,FALSE)</f>
        <v>Oracle</v>
      </c>
      <c r="P429" t="s">
        <v>2267</v>
      </c>
      <c r="Q429">
        <v>30</v>
      </c>
      <c r="R429">
        <v>100</v>
      </c>
      <c r="S429">
        <f t="shared" si="6"/>
        <v>42</v>
      </c>
    </row>
    <row r="430" spans="1:19" ht="15.6" customHeight="1">
      <c r="A430" t="s">
        <v>850</v>
      </c>
      <c r="B430" t="s">
        <v>1432</v>
      </c>
      <c r="C430" t="s">
        <v>684</v>
      </c>
      <c r="D430" t="s">
        <v>849</v>
      </c>
      <c r="E430" t="s">
        <v>58</v>
      </c>
      <c r="F430" t="s">
        <v>844</v>
      </c>
      <c r="G430" t="s">
        <v>671</v>
      </c>
      <c r="H430" t="s">
        <v>17</v>
      </c>
      <c r="I430" t="s">
        <v>724</v>
      </c>
      <c r="J430" t="s">
        <v>41</v>
      </c>
      <c r="K430" t="s">
        <v>20</v>
      </c>
      <c r="L430" t="s">
        <v>38</v>
      </c>
      <c r="N430" t="s">
        <v>670</v>
      </c>
      <c r="O430" t="str">
        <f>VLOOKUP(Table2[[#This Row],[newTemplate]],[1]templates!$A:$G,6,FALSE)</f>
        <v>Oracle</v>
      </c>
      <c r="P430" t="s">
        <v>2267</v>
      </c>
      <c r="Q430">
        <v>30</v>
      </c>
      <c r="R430">
        <v>100</v>
      </c>
      <c r="S430">
        <f t="shared" si="6"/>
        <v>42</v>
      </c>
    </row>
    <row r="431" spans="1:19" ht="15.6" customHeight="1">
      <c r="A431" t="s">
        <v>716</v>
      </c>
      <c r="B431" t="s">
        <v>1437</v>
      </c>
      <c r="C431" t="s">
        <v>1880</v>
      </c>
      <c r="D431" t="s">
        <v>1725</v>
      </c>
      <c r="E431" t="s">
        <v>14</v>
      </c>
      <c r="F431" t="s">
        <v>670</v>
      </c>
      <c r="G431" t="s">
        <v>671</v>
      </c>
      <c r="H431" t="s">
        <v>17</v>
      </c>
      <c r="I431" t="s">
        <v>718</v>
      </c>
      <c r="J431" t="s">
        <v>135</v>
      </c>
      <c r="K431" t="s">
        <v>20</v>
      </c>
      <c r="L431" t="s">
        <v>38</v>
      </c>
      <c r="N431" t="s">
        <v>670</v>
      </c>
      <c r="O431" t="str">
        <f>VLOOKUP(Table2[[#This Row],[newTemplate]],[1]templates!$A:$G,6,FALSE)</f>
        <v>Oracle</v>
      </c>
      <c r="P431" t="s">
        <v>2267</v>
      </c>
      <c r="Q431">
        <v>30</v>
      </c>
      <c r="R431">
        <v>200</v>
      </c>
      <c r="S431">
        <f t="shared" si="6"/>
        <v>42</v>
      </c>
    </row>
    <row r="432" spans="1:19" ht="15.6" customHeight="1">
      <c r="A432" t="s">
        <v>719</v>
      </c>
      <c r="B432" t="s">
        <v>1437</v>
      </c>
      <c r="C432" t="s">
        <v>717</v>
      </c>
      <c r="D432" t="s">
        <v>1725</v>
      </c>
      <c r="E432" t="s">
        <v>14</v>
      </c>
      <c r="F432" t="s">
        <v>670</v>
      </c>
      <c r="G432" t="s">
        <v>671</v>
      </c>
      <c r="H432" t="s">
        <v>17</v>
      </c>
      <c r="I432" t="s">
        <v>720</v>
      </c>
      <c r="J432" t="s">
        <v>41</v>
      </c>
      <c r="K432" t="s">
        <v>20</v>
      </c>
      <c r="L432" t="s">
        <v>456</v>
      </c>
      <c r="N432" t="s">
        <v>670</v>
      </c>
      <c r="O432" t="str">
        <f>VLOOKUP(Table2[[#This Row],[newTemplate]],[1]templates!$A:$G,6,FALSE)</f>
        <v>Oracle</v>
      </c>
      <c r="P432" t="s">
        <v>2267</v>
      </c>
      <c r="Q432">
        <v>30</v>
      </c>
      <c r="R432">
        <v>200</v>
      </c>
      <c r="S432">
        <f t="shared" si="6"/>
        <v>42</v>
      </c>
    </row>
    <row r="433" spans="1:19" ht="15.6" customHeight="1">
      <c r="A433" t="s">
        <v>721</v>
      </c>
      <c r="B433" t="s">
        <v>1437</v>
      </c>
      <c r="C433" t="s">
        <v>717</v>
      </c>
      <c r="D433" t="s">
        <v>1725</v>
      </c>
      <c r="E433" t="s">
        <v>14</v>
      </c>
      <c r="F433" t="s">
        <v>670</v>
      </c>
      <c r="G433" t="s">
        <v>671</v>
      </c>
      <c r="H433" t="s">
        <v>17</v>
      </c>
      <c r="I433" t="s">
        <v>722</v>
      </c>
      <c r="J433" t="s">
        <v>195</v>
      </c>
      <c r="K433" t="s">
        <v>20</v>
      </c>
      <c r="L433" t="s">
        <v>56</v>
      </c>
      <c r="N433" t="s">
        <v>670</v>
      </c>
      <c r="O433" t="str">
        <f>VLOOKUP(Table2[[#This Row],[newTemplate]],[1]templates!$A:$G,6,FALSE)</f>
        <v>Oracle</v>
      </c>
      <c r="P433" t="s">
        <v>2267</v>
      </c>
      <c r="Q433">
        <v>30</v>
      </c>
      <c r="R433">
        <v>200</v>
      </c>
      <c r="S433">
        <f t="shared" si="6"/>
        <v>42</v>
      </c>
    </row>
    <row r="434" spans="1:19" ht="15.6" customHeight="1">
      <c r="A434" s="12" t="s">
        <v>2317</v>
      </c>
      <c r="B434" t="s">
        <v>1437</v>
      </c>
      <c r="E434" t="s">
        <v>14</v>
      </c>
      <c r="F434" s="12" t="s">
        <v>726</v>
      </c>
      <c r="H434" t="s">
        <v>17</v>
      </c>
      <c r="I434" s="12" t="s">
        <v>722</v>
      </c>
      <c r="J434">
        <v>3</v>
      </c>
      <c r="K434" t="s">
        <v>20</v>
      </c>
      <c r="N434" t="s">
        <v>670</v>
      </c>
      <c r="O434" s="11" t="str">
        <f>VLOOKUP(Table2[[#This Row],[newTemplate]],[1]templates!$A:$G,6,FALSE)</f>
        <v>Oracle</v>
      </c>
      <c r="P434" t="s">
        <v>2267</v>
      </c>
      <c r="Q434">
        <v>30</v>
      </c>
      <c r="R434">
        <v>200</v>
      </c>
      <c r="S434">
        <f t="shared" si="6"/>
        <v>42</v>
      </c>
    </row>
    <row r="435" spans="1:19" ht="15.6" customHeight="1">
      <c r="A435" t="s">
        <v>851</v>
      </c>
      <c r="B435" t="s">
        <v>1458</v>
      </c>
      <c r="C435" t="s">
        <v>852</v>
      </c>
      <c r="D435" t="s">
        <v>1726</v>
      </c>
      <c r="E435" t="s">
        <v>14</v>
      </c>
      <c r="F435" t="s">
        <v>670</v>
      </c>
      <c r="G435" t="s">
        <v>671</v>
      </c>
      <c r="H435" t="s">
        <v>17</v>
      </c>
      <c r="I435" t="s">
        <v>853</v>
      </c>
      <c r="J435" t="s">
        <v>135</v>
      </c>
      <c r="K435" t="s">
        <v>20</v>
      </c>
      <c r="L435" t="s">
        <v>38</v>
      </c>
      <c r="N435" t="s">
        <v>670</v>
      </c>
      <c r="O435" t="str">
        <f>VLOOKUP(Table2[[#This Row],[newTemplate]],[1]templates!$A:$G,6,FALSE)</f>
        <v>Oracle</v>
      </c>
      <c r="P435" t="s">
        <v>2267</v>
      </c>
      <c r="Q435">
        <v>30</v>
      </c>
      <c r="R435">
        <v>300</v>
      </c>
      <c r="S435">
        <f t="shared" si="6"/>
        <v>42</v>
      </c>
    </row>
    <row r="436" spans="1:19" ht="15.6" customHeight="1">
      <c r="A436" t="s">
        <v>854</v>
      </c>
      <c r="B436" t="s">
        <v>1458</v>
      </c>
      <c r="C436" t="s">
        <v>852</v>
      </c>
      <c r="D436" t="s">
        <v>1726</v>
      </c>
      <c r="E436" t="s">
        <v>14</v>
      </c>
      <c r="F436" t="s">
        <v>670</v>
      </c>
      <c r="G436" t="s">
        <v>671</v>
      </c>
      <c r="H436" t="s">
        <v>17</v>
      </c>
      <c r="I436" t="s">
        <v>855</v>
      </c>
      <c r="J436" t="s">
        <v>41</v>
      </c>
      <c r="K436" t="s">
        <v>20</v>
      </c>
      <c r="L436" t="s">
        <v>456</v>
      </c>
      <c r="N436" t="s">
        <v>670</v>
      </c>
      <c r="O436" t="str">
        <f>VLOOKUP(Table2[[#This Row],[newTemplate]],[1]templates!$A:$G,6,FALSE)</f>
        <v>Oracle</v>
      </c>
      <c r="P436" t="s">
        <v>2267</v>
      </c>
      <c r="Q436">
        <v>30</v>
      </c>
      <c r="R436">
        <v>300</v>
      </c>
      <c r="S436">
        <f t="shared" si="6"/>
        <v>42</v>
      </c>
    </row>
    <row r="437" spans="1:19" ht="15.6" customHeight="1">
      <c r="A437" t="s">
        <v>748</v>
      </c>
      <c r="B437" t="s">
        <v>1441</v>
      </c>
      <c r="C437" t="s">
        <v>749</v>
      </c>
      <c r="D437" t="s">
        <v>750</v>
      </c>
      <c r="E437" t="s">
        <v>14</v>
      </c>
      <c r="F437" t="s">
        <v>726</v>
      </c>
      <c r="G437" t="s">
        <v>727</v>
      </c>
      <c r="H437" t="s">
        <v>17</v>
      </c>
      <c r="I437" t="s">
        <v>751</v>
      </c>
      <c r="J437" t="s">
        <v>135</v>
      </c>
      <c r="K437" t="s">
        <v>37</v>
      </c>
      <c r="L437" t="s">
        <v>38</v>
      </c>
      <c r="N437" t="s">
        <v>670</v>
      </c>
      <c r="O437" t="str">
        <f>VLOOKUP(Table2[[#This Row],[newTemplate]],[1]templates!$A:$G,6,FALSE)</f>
        <v>Oracle</v>
      </c>
      <c r="P437" t="s">
        <v>2244</v>
      </c>
      <c r="Q437">
        <v>20</v>
      </c>
      <c r="R437">
        <v>100</v>
      </c>
      <c r="S437">
        <f t="shared" si="6"/>
        <v>42</v>
      </c>
    </row>
    <row r="438" spans="1:19" ht="15.6" customHeight="1">
      <c r="A438" t="s">
        <v>752</v>
      </c>
      <c r="B438" t="s">
        <v>1441</v>
      </c>
      <c r="C438" t="s">
        <v>749</v>
      </c>
      <c r="D438" t="s">
        <v>1727</v>
      </c>
      <c r="E438" t="s">
        <v>14</v>
      </c>
      <c r="F438" t="s">
        <v>726</v>
      </c>
      <c r="G438" t="s">
        <v>727</v>
      </c>
      <c r="H438" t="s">
        <v>17</v>
      </c>
      <c r="I438" t="s">
        <v>753</v>
      </c>
      <c r="J438" t="s">
        <v>41</v>
      </c>
      <c r="K438" t="s">
        <v>20</v>
      </c>
      <c r="L438" t="s">
        <v>38</v>
      </c>
      <c r="N438" t="s">
        <v>670</v>
      </c>
      <c r="O438" t="str">
        <f>VLOOKUP(Table2[[#This Row],[newTemplate]],[1]templates!$A:$G,6,FALSE)</f>
        <v>Oracle</v>
      </c>
      <c r="P438" t="s">
        <v>2244</v>
      </c>
      <c r="Q438">
        <v>20</v>
      </c>
      <c r="R438">
        <v>100</v>
      </c>
      <c r="S438">
        <f t="shared" si="6"/>
        <v>42</v>
      </c>
    </row>
    <row r="439" spans="1:19" ht="15.6" customHeight="1">
      <c r="A439" t="s">
        <v>687</v>
      </c>
      <c r="B439" t="s">
        <v>1434</v>
      </c>
      <c r="C439" t="s">
        <v>688</v>
      </c>
      <c r="D439" t="s">
        <v>1729</v>
      </c>
      <c r="E439" t="s">
        <v>14</v>
      </c>
      <c r="F439" t="s">
        <v>670</v>
      </c>
      <c r="G439" t="s">
        <v>671</v>
      </c>
      <c r="H439" t="s">
        <v>17</v>
      </c>
      <c r="I439" t="s">
        <v>689</v>
      </c>
      <c r="J439" t="s">
        <v>135</v>
      </c>
      <c r="K439" t="s">
        <v>20</v>
      </c>
      <c r="L439" t="s">
        <v>38</v>
      </c>
      <c r="N439" t="s">
        <v>670</v>
      </c>
      <c r="O439" t="str">
        <f>VLOOKUP(Table2[[#This Row],[newTemplate]],[1]templates!$A:$G,6,FALSE)</f>
        <v>Oracle</v>
      </c>
      <c r="P439" t="s">
        <v>2268</v>
      </c>
      <c r="Q439">
        <v>40</v>
      </c>
      <c r="R439">
        <v>100</v>
      </c>
      <c r="S439">
        <f t="shared" si="6"/>
        <v>42</v>
      </c>
    </row>
    <row r="440" spans="1:19" ht="15.6" customHeight="1">
      <c r="A440" t="s">
        <v>732</v>
      </c>
      <c r="B440" t="s">
        <v>1434</v>
      </c>
      <c r="C440" t="s">
        <v>688</v>
      </c>
      <c r="D440" t="s">
        <v>1728</v>
      </c>
      <c r="E440" t="s">
        <v>14</v>
      </c>
      <c r="F440" t="s">
        <v>726</v>
      </c>
      <c r="G440" t="s">
        <v>727</v>
      </c>
      <c r="H440" t="s">
        <v>17</v>
      </c>
      <c r="I440" t="s">
        <v>689</v>
      </c>
      <c r="J440" t="s">
        <v>135</v>
      </c>
      <c r="K440" t="s">
        <v>20</v>
      </c>
      <c r="L440" t="s">
        <v>38</v>
      </c>
      <c r="N440" t="s">
        <v>670</v>
      </c>
      <c r="O440" t="str">
        <f>VLOOKUP(Table2[[#This Row],[newTemplate]],[1]templates!$A:$G,6,FALSE)</f>
        <v>Oracle</v>
      </c>
      <c r="P440" t="s">
        <v>2268</v>
      </c>
      <c r="Q440">
        <v>40</v>
      </c>
      <c r="R440">
        <v>100</v>
      </c>
      <c r="S440">
        <f t="shared" si="6"/>
        <v>42</v>
      </c>
    </row>
    <row r="441" spans="1:19" ht="15.6" customHeight="1">
      <c r="A441" t="s">
        <v>739</v>
      </c>
      <c r="B441" t="s">
        <v>1440</v>
      </c>
      <c r="C441" t="s">
        <v>740</v>
      </c>
      <c r="D441" t="s">
        <v>1730</v>
      </c>
      <c r="E441" t="s">
        <v>14</v>
      </c>
      <c r="F441" t="s">
        <v>726</v>
      </c>
      <c r="G441" t="s">
        <v>727</v>
      </c>
      <c r="H441" t="s">
        <v>17</v>
      </c>
      <c r="I441" t="s">
        <v>741</v>
      </c>
      <c r="J441" t="s">
        <v>135</v>
      </c>
      <c r="K441" t="s">
        <v>20</v>
      </c>
      <c r="L441" t="s">
        <v>38</v>
      </c>
      <c r="M441" t="s">
        <v>1596</v>
      </c>
      <c r="N441" t="s">
        <v>670</v>
      </c>
      <c r="O441" t="str">
        <f>VLOOKUP(Table2[[#This Row],[newTemplate]],[1]templates!$A:$G,6,FALSE)</f>
        <v>Oracle</v>
      </c>
      <c r="P441" t="s">
        <v>2268</v>
      </c>
      <c r="Q441">
        <v>40</v>
      </c>
      <c r="R441">
        <v>200</v>
      </c>
      <c r="S441">
        <f t="shared" si="6"/>
        <v>42</v>
      </c>
    </row>
    <row r="442" spans="1:19" ht="15.6" customHeight="1">
      <c r="A442" t="s">
        <v>703</v>
      </c>
      <c r="B442" t="s">
        <v>1438</v>
      </c>
      <c r="C442" t="s">
        <v>704</v>
      </c>
      <c r="D442" t="s">
        <v>1731</v>
      </c>
      <c r="E442" t="s">
        <v>14</v>
      </c>
      <c r="F442" t="s">
        <v>670</v>
      </c>
      <c r="G442" t="s">
        <v>671</v>
      </c>
      <c r="H442" t="s">
        <v>17</v>
      </c>
      <c r="I442" t="s">
        <v>705</v>
      </c>
      <c r="J442" t="s">
        <v>135</v>
      </c>
      <c r="K442" t="s">
        <v>20</v>
      </c>
      <c r="L442" t="s">
        <v>38</v>
      </c>
      <c r="N442" t="s">
        <v>670</v>
      </c>
      <c r="O442" t="str">
        <f>VLOOKUP(Table2[[#This Row],[newTemplate]],[1]templates!$A:$G,6,FALSE)</f>
        <v>Oracle</v>
      </c>
      <c r="P442" t="s">
        <v>2268</v>
      </c>
      <c r="Q442">
        <v>40</v>
      </c>
      <c r="R442">
        <v>300</v>
      </c>
      <c r="S442">
        <f t="shared" si="6"/>
        <v>42</v>
      </c>
    </row>
    <row r="443" spans="1:19" ht="15.6" customHeight="1">
      <c r="A443" t="s">
        <v>735</v>
      </c>
      <c r="B443" t="s">
        <v>1438</v>
      </c>
      <c r="C443" t="s">
        <v>736</v>
      </c>
      <c r="D443" t="s">
        <v>1732</v>
      </c>
      <c r="E443" t="s">
        <v>14</v>
      </c>
      <c r="F443" t="s">
        <v>726</v>
      </c>
      <c r="G443" t="s">
        <v>727</v>
      </c>
      <c r="H443" t="s">
        <v>17</v>
      </c>
      <c r="I443" t="s">
        <v>705</v>
      </c>
      <c r="J443" t="s">
        <v>135</v>
      </c>
      <c r="K443" t="s">
        <v>20</v>
      </c>
      <c r="L443" t="s">
        <v>38</v>
      </c>
      <c r="N443" t="s">
        <v>670</v>
      </c>
      <c r="O443" t="str">
        <f>VLOOKUP(Table2[[#This Row],[newTemplate]],[1]templates!$A:$G,6,FALSE)</f>
        <v>Oracle</v>
      </c>
      <c r="P443" t="s">
        <v>2268</v>
      </c>
      <c r="Q443">
        <v>40</v>
      </c>
      <c r="R443">
        <v>300</v>
      </c>
      <c r="S443">
        <f t="shared" si="6"/>
        <v>42</v>
      </c>
    </row>
    <row r="444" spans="1:19" ht="15.6" customHeight="1">
      <c r="A444" t="s">
        <v>207</v>
      </c>
      <c r="B444" t="s">
        <v>1357</v>
      </c>
      <c r="C444" t="s">
        <v>208</v>
      </c>
      <c r="D444" t="s">
        <v>1733</v>
      </c>
      <c r="E444" t="s">
        <v>97</v>
      </c>
      <c r="F444" t="s">
        <v>204</v>
      </c>
      <c r="G444" t="s">
        <v>205</v>
      </c>
      <c r="H444" t="s">
        <v>17</v>
      </c>
      <c r="I444" t="s">
        <v>209</v>
      </c>
      <c r="J444" t="s">
        <v>135</v>
      </c>
      <c r="K444" t="s">
        <v>20</v>
      </c>
      <c r="L444" t="s">
        <v>38</v>
      </c>
      <c r="N444" t="s">
        <v>670</v>
      </c>
      <c r="O444" t="str">
        <f>VLOOKUP(Table2[[#This Row],[newTemplate]],[1]templates!$A:$G,6,FALSE)</f>
        <v>Oracle</v>
      </c>
      <c r="P444" t="s">
        <v>2267</v>
      </c>
      <c r="Q444">
        <v>30</v>
      </c>
      <c r="R444">
        <v>400</v>
      </c>
      <c r="S444">
        <f t="shared" si="6"/>
        <v>42</v>
      </c>
    </row>
    <row r="445" spans="1:19" ht="15.6" customHeight="1">
      <c r="A445" t="s">
        <v>667</v>
      </c>
      <c r="B445" t="s">
        <v>1431</v>
      </c>
      <c r="C445" t="s">
        <v>668</v>
      </c>
      <c r="D445" t="s">
        <v>669</v>
      </c>
      <c r="E445" t="s">
        <v>14</v>
      </c>
      <c r="F445" t="s">
        <v>670</v>
      </c>
      <c r="G445" t="s">
        <v>671</v>
      </c>
      <c r="H445" t="s">
        <v>17</v>
      </c>
      <c r="I445" t="s">
        <v>672</v>
      </c>
      <c r="J445" t="s">
        <v>135</v>
      </c>
      <c r="K445" t="s">
        <v>37</v>
      </c>
      <c r="L445" t="s">
        <v>38</v>
      </c>
      <c r="N445" t="s">
        <v>670</v>
      </c>
      <c r="O445" t="str">
        <f>VLOOKUP(Table2[[#This Row],[newTemplate]],[1]templates!$A:$G,6,FALSE)</f>
        <v>Oracle</v>
      </c>
      <c r="P445" t="s">
        <v>2268</v>
      </c>
      <c r="Q445">
        <v>40</v>
      </c>
      <c r="R445">
        <v>400</v>
      </c>
      <c r="S445">
        <f t="shared" si="6"/>
        <v>42</v>
      </c>
    </row>
    <row r="446" spans="1:19" ht="15.6" customHeight="1">
      <c r="A446" t="s">
        <v>696</v>
      </c>
      <c r="B446" t="s">
        <v>1431</v>
      </c>
      <c r="C446" t="s">
        <v>697</v>
      </c>
      <c r="D446" t="s">
        <v>698</v>
      </c>
      <c r="E446" t="s">
        <v>14</v>
      </c>
      <c r="F446" t="s">
        <v>670</v>
      </c>
      <c r="G446" t="s">
        <v>671</v>
      </c>
      <c r="H446" t="s">
        <v>17</v>
      </c>
      <c r="I446" t="s">
        <v>699</v>
      </c>
      <c r="J446" t="s">
        <v>135</v>
      </c>
      <c r="K446" t="s">
        <v>37</v>
      </c>
      <c r="L446" t="s">
        <v>38</v>
      </c>
      <c r="N446" t="s">
        <v>670</v>
      </c>
      <c r="O446" t="str">
        <f>VLOOKUP(Table2[[#This Row],[newTemplate]],[1]templates!$A:$G,6,FALSE)</f>
        <v>Oracle</v>
      </c>
      <c r="P446" t="s">
        <v>2268</v>
      </c>
      <c r="Q446">
        <v>40</v>
      </c>
      <c r="R446">
        <v>400</v>
      </c>
      <c r="S446">
        <f t="shared" si="6"/>
        <v>42</v>
      </c>
    </row>
    <row r="447" spans="1:19" ht="15.6" customHeight="1">
      <c r="A447" t="s">
        <v>673</v>
      </c>
      <c r="B447" t="s">
        <v>1431</v>
      </c>
      <c r="C447" t="s">
        <v>668</v>
      </c>
      <c r="D447" t="s">
        <v>1734</v>
      </c>
      <c r="E447" t="s">
        <v>14</v>
      </c>
      <c r="F447" t="s">
        <v>670</v>
      </c>
      <c r="G447" t="s">
        <v>671</v>
      </c>
      <c r="H447" t="s">
        <v>17</v>
      </c>
      <c r="I447" t="s">
        <v>674</v>
      </c>
      <c r="J447" t="s">
        <v>41</v>
      </c>
      <c r="K447" t="s">
        <v>20</v>
      </c>
      <c r="L447" t="s">
        <v>675</v>
      </c>
      <c r="N447" t="s">
        <v>670</v>
      </c>
      <c r="O447" t="str">
        <f>VLOOKUP(Table2[[#This Row],[newTemplate]],[1]templates!$A:$G,6,FALSE)</f>
        <v>Oracle</v>
      </c>
      <c r="P447" t="s">
        <v>2268</v>
      </c>
      <c r="Q447">
        <v>40</v>
      </c>
      <c r="R447">
        <v>400</v>
      </c>
      <c r="S447">
        <f t="shared" si="6"/>
        <v>42</v>
      </c>
    </row>
    <row r="448" spans="1:19" ht="15.6" customHeight="1">
      <c r="B448" t="s">
        <v>2201</v>
      </c>
      <c r="C448" t="s">
        <v>1989</v>
      </c>
      <c r="D448" t="s">
        <v>1989</v>
      </c>
      <c r="E448" t="s">
        <v>986</v>
      </c>
      <c r="H448" t="s">
        <v>987</v>
      </c>
      <c r="I448" t="s">
        <v>2092</v>
      </c>
      <c r="J448" t="s">
        <v>19</v>
      </c>
      <c r="K448" t="s">
        <v>20</v>
      </c>
      <c r="L448" t="s">
        <v>38</v>
      </c>
      <c r="N448" t="s">
        <v>670</v>
      </c>
      <c r="O448" t="str">
        <f>VLOOKUP(Table2[[#This Row],[newTemplate]],[1]templates!$A:$G,6,FALSE)</f>
        <v>Oracle</v>
      </c>
      <c r="P448" t="s">
        <v>2268</v>
      </c>
      <c r="Q448">
        <v>40</v>
      </c>
      <c r="R448">
        <v>600</v>
      </c>
      <c r="S448">
        <f t="shared" si="6"/>
        <v>42</v>
      </c>
    </row>
    <row r="449" spans="1:19" ht="15.6" customHeight="1">
      <c r="B449" t="s">
        <v>2202</v>
      </c>
      <c r="C449" t="s">
        <v>1990</v>
      </c>
      <c r="D449" t="s">
        <v>1990</v>
      </c>
      <c r="E449" t="s">
        <v>986</v>
      </c>
      <c r="H449" t="s">
        <v>987</v>
      </c>
      <c r="I449" t="s">
        <v>2093</v>
      </c>
      <c r="J449" t="s">
        <v>19</v>
      </c>
      <c r="K449" t="s">
        <v>20</v>
      </c>
      <c r="L449" t="s">
        <v>38</v>
      </c>
      <c r="N449" t="s">
        <v>670</v>
      </c>
      <c r="O449" t="str">
        <f>VLOOKUP(Table2[[#This Row],[newTemplate]],[1]templates!$A:$G,6,FALSE)</f>
        <v>Oracle</v>
      </c>
      <c r="P449" t="s">
        <v>2268</v>
      </c>
      <c r="Q449">
        <v>40</v>
      </c>
      <c r="R449">
        <v>700</v>
      </c>
      <c r="S449">
        <f t="shared" si="6"/>
        <v>42</v>
      </c>
    </row>
    <row r="450" spans="1:19" ht="15.6" customHeight="1">
      <c r="B450" t="s">
        <v>2209</v>
      </c>
      <c r="C450" t="s">
        <v>1996</v>
      </c>
      <c r="D450" t="s">
        <v>1996</v>
      </c>
      <c r="E450" t="s">
        <v>986</v>
      </c>
      <c r="H450" t="s">
        <v>987</v>
      </c>
      <c r="I450" t="s">
        <v>2101</v>
      </c>
      <c r="J450" t="s">
        <v>19</v>
      </c>
      <c r="K450" t="s">
        <v>2124</v>
      </c>
      <c r="L450" t="s">
        <v>2124</v>
      </c>
      <c r="N450" t="s">
        <v>670</v>
      </c>
      <c r="O450" t="str">
        <f>VLOOKUP(Table2[[#This Row],[newTemplate]],[1]templates!$A:$G,6,FALSE)</f>
        <v>Oracle</v>
      </c>
      <c r="P450" t="s">
        <v>2242</v>
      </c>
      <c r="Q450">
        <v>60</v>
      </c>
      <c r="R450">
        <v>600</v>
      </c>
      <c r="S450">
        <f t="shared" si="6"/>
        <v>42</v>
      </c>
    </row>
    <row r="451" spans="1:19" ht="15.6" customHeight="1">
      <c r="A451" t="s">
        <v>745</v>
      </c>
      <c r="B451" t="s">
        <v>1442</v>
      </c>
      <c r="C451" t="s">
        <v>746</v>
      </c>
      <c r="D451" t="s">
        <v>1737</v>
      </c>
      <c r="E451" t="s">
        <v>14</v>
      </c>
      <c r="F451" t="s">
        <v>726</v>
      </c>
      <c r="G451" t="s">
        <v>727</v>
      </c>
      <c r="H451" t="s">
        <v>17</v>
      </c>
      <c r="I451" t="s">
        <v>747</v>
      </c>
      <c r="J451" t="s">
        <v>135</v>
      </c>
      <c r="K451" t="s">
        <v>20</v>
      </c>
      <c r="L451" t="s">
        <v>38</v>
      </c>
      <c r="N451" t="s">
        <v>670</v>
      </c>
      <c r="O451" t="str">
        <f>VLOOKUP(Table2[[#This Row],[newTemplate]],[1]templates!$A:$G,6,FALSE)</f>
        <v>Oracle</v>
      </c>
      <c r="P451" t="s">
        <v>2244</v>
      </c>
      <c r="Q451">
        <v>20</v>
      </c>
      <c r="R451">
        <v>200</v>
      </c>
      <c r="S451">
        <f t="shared" si="6"/>
        <v>42</v>
      </c>
    </row>
    <row r="452" spans="1:19" ht="15.6" customHeight="1">
      <c r="B452" t="s">
        <v>2207</v>
      </c>
      <c r="C452" t="s">
        <v>1122</v>
      </c>
      <c r="D452" t="s">
        <v>1122</v>
      </c>
      <c r="E452" t="s">
        <v>986</v>
      </c>
      <c r="H452" t="s">
        <v>987</v>
      </c>
      <c r="I452" t="s">
        <v>2099</v>
      </c>
      <c r="J452" t="s">
        <v>19</v>
      </c>
      <c r="K452" t="s">
        <v>2124</v>
      </c>
      <c r="L452" t="s">
        <v>2124</v>
      </c>
      <c r="N452" t="s">
        <v>670</v>
      </c>
      <c r="O452" t="str">
        <f>VLOOKUP(Table2[[#This Row],[newTemplate]],[1]templates!$A:$G,6,FALSE)</f>
        <v>Oracle</v>
      </c>
      <c r="P452" t="s">
        <v>2255</v>
      </c>
      <c r="Q452">
        <v>70</v>
      </c>
      <c r="R452">
        <v>100</v>
      </c>
      <c r="S452">
        <f t="shared" si="6"/>
        <v>42</v>
      </c>
    </row>
    <row r="453" spans="1:19" ht="15.6" customHeight="1">
      <c r="A453" t="s">
        <v>693</v>
      </c>
      <c r="B453" t="s">
        <v>1436</v>
      </c>
      <c r="C453" t="s">
        <v>694</v>
      </c>
      <c r="D453" t="s">
        <v>1738</v>
      </c>
      <c r="E453" t="s">
        <v>14</v>
      </c>
      <c r="F453" t="s">
        <v>670</v>
      </c>
      <c r="G453" t="s">
        <v>671</v>
      </c>
      <c r="H453" t="s">
        <v>17</v>
      </c>
      <c r="I453" t="s">
        <v>695</v>
      </c>
      <c r="J453" t="s">
        <v>135</v>
      </c>
      <c r="K453" t="s">
        <v>20</v>
      </c>
      <c r="L453" t="s">
        <v>38</v>
      </c>
      <c r="M453" t="s">
        <v>1596</v>
      </c>
      <c r="N453" t="s">
        <v>670</v>
      </c>
      <c r="O453" t="str">
        <f>VLOOKUP(Table2[[#This Row],[newTemplate]],[1]templates!$A:$G,6,FALSE)</f>
        <v>Oracle</v>
      </c>
      <c r="P453" t="s">
        <v>2242</v>
      </c>
      <c r="Q453">
        <v>60</v>
      </c>
      <c r="R453">
        <v>900</v>
      </c>
      <c r="S453">
        <f t="shared" si="6"/>
        <v>42</v>
      </c>
    </row>
    <row r="454" spans="1:19" ht="15.6" customHeight="1">
      <c r="A454" t="s">
        <v>734</v>
      </c>
      <c r="B454" t="s">
        <v>1436</v>
      </c>
      <c r="C454" t="s">
        <v>694</v>
      </c>
      <c r="D454" t="s">
        <v>1740</v>
      </c>
      <c r="E454" t="s">
        <v>14</v>
      </c>
      <c r="F454" t="s">
        <v>726</v>
      </c>
      <c r="G454" t="s">
        <v>727</v>
      </c>
      <c r="H454" t="s">
        <v>17</v>
      </c>
      <c r="I454" t="s">
        <v>695</v>
      </c>
      <c r="J454" t="s">
        <v>135</v>
      </c>
      <c r="K454" t="s">
        <v>20</v>
      </c>
      <c r="L454" t="s">
        <v>38</v>
      </c>
      <c r="N454" t="s">
        <v>670</v>
      </c>
      <c r="O454" t="str">
        <f>VLOOKUP(Table2[[#This Row],[newTemplate]],[1]templates!$A:$G,6,FALSE)</f>
        <v>Oracle</v>
      </c>
      <c r="P454" t="s">
        <v>2242</v>
      </c>
      <c r="Q454">
        <v>60</v>
      </c>
      <c r="R454">
        <v>900</v>
      </c>
      <c r="S454">
        <f t="shared" ref="S454:S517" si="7">IF(N454=N453,S453,S453+1)</f>
        <v>42</v>
      </c>
    </row>
    <row r="455" spans="1:19" ht="15.6" customHeight="1">
      <c r="A455" t="s">
        <v>985</v>
      </c>
      <c r="B455" t="s">
        <v>1287</v>
      </c>
      <c r="C455" t="s">
        <v>1107</v>
      </c>
      <c r="D455" t="s">
        <v>1739</v>
      </c>
      <c r="E455" t="s">
        <v>986</v>
      </c>
      <c r="F455" t="s">
        <v>985</v>
      </c>
      <c r="G455" t="s">
        <v>985</v>
      </c>
      <c r="H455" t="s">
        <v>987</v>
      </c>
      <c r="I455" t="s">
        <v>1108</v>
      </c>
      <c r="J455" t="s">
        <v>36</v>
      </c>
      <c r="K455" t="s">
        <v>20</v>
      </c>
      <c r="L455" t="s">
        <v>38</v>
      </c>
      <c r="N455" t="s">
        <v>670</v>
      </c>
      <c r="O455" t="str">
        <f>VLOOKUP(Table2[[#This Row],[newTemplate]],[1]templates!$A:$G,6,FALSE)</f>
        <v>Oracle</v>
      </c>
      <c r="P455" t="s">
        <v>2268</v>
      </c>
      <c r="Q455">
        <v>40</v>
      </c>
      <c r="R455">
        <v>800</v>
      </c>
      <c r="S455">
        <f t="shared" si="7"/>
        <v>42</v>
      </c>
    </row>
    <row r="456" spans="1:19" ht="15.6" customHeight="1">
      <c r="B456" t="s">
        <v>1287</v>
      </c>
      <c r="C456" t="s">
        <v>1107</v>
      </c>
      <c r="D456" t="s">
        <v>1107</v>
      </c>
      <c r="E456" t="s">
        <v>986</v>
      </c>
      <c r="H456" t="s">
        <v>987</v>
      </c>
      <c r="I456" t="s">
        <v>2094</v>
      </c>
      <c r="J456" t="s">
        <v>19</v>
      </c>
      <c r="K456" t="s">
        <v>37</v>
      </c>
      <c r="L456" t="s">
        <v>2124</v>
      </c>
      <c r="N456" t="s">
        <v>670</v>
      </c>
      <c r="O456" t="str">
        <f>VLOOKUP(Table2[[#This Row],[newTemplate]],[1]templates!$A:$G,6,FALSE)</f>
        <v>Oracle</v>
      </c>
      <c r="P456" t="s">
        <v>2268</v>
      </c>
      <c r="Q456">
        <v>40</v>
      </c>
      <c r="R456">
        <v>800</v>
      </c>
      <c r="S456">
        <f t="shared" si="7"/>
        <v>42</v>
      </c>
    </row>
    <row r="457" spans="1:19" ht="15.6" customHeight="1">
      <c r="B457" t="s">
        <v>2203</v>
      </c>
      <c r="C457" t="s">
        <v>1991</v>
      </c>
      <c r="D457" t="s">
        <v>1991</v>
      </c>
      <c r="E457" t="s">
        <v>986</v>
      </c>
      <c r="H457" t="s">
        <v>987</v>
      </c>
      <c r="I457" t="s">
        <v>2095</v>
      </c>
      <c r="J457" t="s">
        <v>19</v>
      </c>
      <c r="K457" t="s">
        <v>2124</v>
      </c>
      <c r="L457" t="s">
        <v>2124</v>
      </c>
      <c r="N457" t="s">
        <v>670</v>
      </c>
      <c r="O457" t="str">
        <f>VLOOKUP(Table2[[#This Row],[newTemplate]],[1]templates!$A:$G,6,FALSE)</f>
        <v>Oracle</v>
      </c>
      <c r="P457" t="s">
        <v>2268</v>
      </c>
      <c r="Q457">
        <v>40</v>
      </c>
      <c r="R457">
        <v>900</v>
      </c>
      <c r="S457">
        <f t="shared" si="7"/>
        <v>42</v>
      </c>
    </row>
    <row r="458" spans="1:19" ht="15.6" customHeight="1">
      <c r="B458" t="s">
        <v>2205</v>
      </c>
      <c r="C458" t="s">
        <v>1992</v>
      </c>
      <c r="D458" t="s">
        <v>1992</v>
      </c>
      <c r="E458" t="s">
        <v>986</v>
      </c>
      <c r="H458" t="s">
        <v>987</v>
      </c>
      <c r="I458" t="s">
        <v>2096</v>
      </c>
      <c r="J458" t="s">
        <v>19</v>
      </c>
      <c r="K458" t="s">
        <v>37</v>
      </c>
      <c r="L458" t="s">
        <v>2124</v>
      </c>
      <c r="N458" t="s">
        <v>670</v>
      </c>
      <c r="O458" t="str">
        <f>VLOOKUP(Table2[[#This Row],[newTemplate]],[1]templates!$A:$G,6,FALSE)</f>
        <v>Oracle</v>
      </c>
      <c r="P458" t="s">
        <v>2268</v>
      </c>
      <c r="Q458">
        <v>40</v>
      </c>
      <c r="R458">
        <v>1000</v>
      </c>
      <c r="S458">
        <f t="shared" si="7"/>
        <v>42</v>
      </c>
    </row>
    <row r="459" spans="1:19" ht="15.6" customHeight="1">
      <c r="B459" t="s">
        <v>2216</v>
      </c>
      <c r="C459" t="s">
        <v>2003</v>
      </c>
      <c r="D459" t="s">
        <v>2003</v>
      </c>
      <c r="E459" t="s">
        <v>986</v>
      </c>
      <c r="H459" t="s">
        <v>987</v>
      </c>
      <c r="I459" t="s">
        <v>2109</v>
      </c>
      <c r="J459" t="s">
        <v>19</v>
      </c>
      <c r="K459" t="s">
        <v>2124</v>
      </c>
      <c r="L459" t="s">
        <v>2124</v>
      </c>
      <c r="N459" t="s">
        <v>670</v>
      </c>
      <c r="O459" t="str">
        <f>VLOOKUP(Table2[[#This Row],[newTemplate]],[1]templates!$A:$G,6,FALSE)</f>
        <v>Oracle</v>
      </c>
      <c r="P459" t="s">
        <v>2244</v>
      </c>
      <c r="Q459">
        <v>20</v>
      </c>
      <c r="R459">
        <v>300</v>
      </c>
      <c r="S459">
        <f t="shared" si="7"/>
        <v>42</v>
      </c>
    </row>
    <row r="460" spans="1:19" ht="15.6" customHeight="1">
      <c r="B460" t="s">
        <v>2217</v>
      </c>
      <c r="C460" t="s">
        <v>2004</v>
      </c>
      <c r="D460" t="s">
        <v>2004</v>
      </c>
      <c r="E460" t="s">
        <v>986</v>
      </c>
      <c r="H460" t="s">
        <v>987</v>
      </c>
      <c r="I460" t="s">
        <v>2110</v>
      </c>
      <c r="J460" t="s">
        <v>19</v>
      </c>
      <c r="K460" t="s">
        <v>2124</v>
      </c>
      <c r="L460" t="s">
        <v>2124</v>
      </c>
      <c r="N460" t="s">
        <v>670</v>
      </c>
      <c r="O460" t="str">
        <f>VLOOKUP(Table2[[#This Row],[newTemplate]],[1]templates!$A:$G,6,FALSE)</f>
        <v>Oracle</v>
      </c>
      <c r="P460" t="s">
        <v>2244</v>
      </c>
      <c r="Q460">
        <v>20</v>
      </c>
      <c r="R460">
        <v>400</v>
      </c>
      <c r="S460">
        <f t="shared" si="7"/>
        <v>42</v>
      </c>
    </row>
    <row r="461" spans="1:19" ht="15.6" customHeight="1">
      <c r="A461" t="s">
        <v>202</v>
      </c>
      <c r="B461" t="s">
        <v>1356</v>
      </c>
      <c r="C461" t="s">
        <v>203</v>
      </c>
      <c r="D461" t="s">
        <v>1741</v>
      </c>
      <c r="E461" t="s">
        <v>97</v>
      </c>
      <c r="F461" t="s">
        <v>204</v>
      </c>
      <c r="G461" t="s">
        <v>205</v>
      </c>
      <c r="H461" t="s">
        <v>17</v>
      </c>
      <c r="I461" t="s">
        <v>206</v>
      </c>
      <c r="J461" t="s">
        <v>36</v>
      </c>
      <c r="K461" t="s">
        <v>20</v>
      </c>
      <c r="L461" t="s">
        <v>38</v>
      </c>
      <c r="N461" t="s">
        <v>670</v>
      </c>
      <c r="O461" t="str">
        <f>VLOOKUP(Table2[[#This Row],[newTemplate]],[1]templates!$A:$G,6,FALSE)</f>
        <v>Oracle</v>
      </c>
      <c r="P461" t="s">
        <v>2269</v>
      </c>
      <c r="Q461">
        <v>50</v>
      </c>
      <c r="R461">
        <v>500</v>
      </c>
      <c r="S461">
        <f t="shared" si="7"/>
        <v>42</v>
      </c>
    </row>
    <row r="462" spans="1:19" ht="15.6" customHeight="1">
      <c r="B462" t="s">
        <v>2204</v>
      </c>
      <c r="C462" t="s">
        <v>1994</v>
      </c>
      <c r="D462" t="s">
        <v>1994</v>
      </c>
      <c r="E462" t="s">
        <v>986</v>
      </c>
      <c r="H462" t="s">
        <v>987</v>
      </c>
      <c r="I462" t="s">
        <v>2098</v>
      </c>
      <c r="J462" t="s">
        <v>19</v>
      </c>
      <c r="K462" t="s">
        <v>2124</v>
      </c>
      <c r="L462" t="s">
        <v>2124</v>
      </c>
      <c r="N462" t="s">
        <v>670</v>
      </c>
      <c r="O462" t="str">
        <f>VLOOKUP(Table2[[#This Row],[newTemplate]],[1]templates!$A:$G,6,FALSE)</f>
        <v>Oracle</v>
      </c>
      <c r="P462" t="s">
        <v>2269</v>
      </c>
      <c r="Q462">
        <v>50</v>
      </c>
      <c r="R462">
        <v>700</v>
      </c>
      <c r="S462">
        <f t="shared" si="7"/>
        <v>42</v>
      </c>
    </row>
    <row r="463" spans="1:19" ht="15.6" customHeight="1">
      <c r="B463" t="s">
        <v>2208</v>
      </c>
      <c r="C463" t="s">
        <v>1995</v>
      </c>
      <c r="D463" t="s">
        <v>1995</v>
      </c>
      <c r="E463" t="s">
        <v>986</v>
      </c>
      <c r="H463" t="s">
        <v>987</v>
      </c>
      <c r="I463" t="s">
        <v>2100</v>
      </c>
      <c r="J463" t="s">
        <v>19</v>
      </c>
      <c r="K463" t="s">
        <v>2124</v>
      </c>
      <c r="L463" t="s">
        <v>2124</v>
      </c>
      <c r="N463" t="s">
        <v>670</v>
      </c>
      <c r="O463" t="str">
        <f>VLOOKUP(Table2[[#This Row],[newTemplate]],[1]templates!$A:$G,6,FALSE)</f>
        <v>Oracle</v>
      </c>
      <c r="P463" t="s">
        <v>2242</v>
      </c>
      <c r="Q463">
        <v>60</v>
      </c>
      <c r="R463">
        <v>700</v>
      </c>
      <c r="S463">
        <f t="shared" si="7"/>
        <v>42</v>
      </c>
    </row>
    <row r="464" spans="1:19" ht="15.6" customHeight="1">
      <c r="A464" t="s">
        <v>690</v>
      </c>
      <c r="B464" t="s">
        <v>1435</v>
      </c>
      <c r="C464" t="s">
        <v>691</v>
      </c>
      <c r="D464" t="s">
        <v>1742</v>
      </c>
      <c r="E464" t="s">
        <v>14</v>
      </c>
      <c r="F464" t="s">
        <v>670</v>
      </c>
      <c r="G464" t="s">
        <v>671</v>
      </c>
      <c r="H464" t="s">
        <v>17</v>
      </c>
      <c r="I464" t="s">
        <v>692</v>
      </c>
      <c r="J464" t="s">
        <v>36</v>
      </c>
      <c r="K464" t="s">
        <v>20</v>
      </c>
      <c r="L464" t="s">
        <v>38</v>
      </c>
      <c r="N464" t="s">
        <v>670</v>
      </c>
      <c r="O464" t="str">
        <f>VLOOKUP(Table2[[#This Row],[newTemplate]],[1]templates!$A:$G,6,FALSE)</f>
        <v>Oracle</v>
      </c>
      <c r="P464" t="s">
        <v>2269</v>
      </c>
      <c r="Q464">
        <v>50</v>
      </c>
      <c r="R464">
        <v>100</v>
      </c>
      <c r="S464">
        <f t="shared" si="7"/>
        <v>42</v>
      </c>
    </row>
    <row r="465" spans="1:19" ht="15.6" customHeight="1">
      <c r="A465" t="s">
        <v>733</v>
      </c>
      <c r="B465" t="s">
        <v>1435</v>
      </c>
      <c r="C465" t="s">
        <v>691</v>
      </c>
      <c r="D465" t="s">
        <v>1742</v>
      </c>
      <c r="E465" t="s">
        <v>14</v>
      </c>
      <c r="F465" t="s">
        <v>726</v>
      </c>
      <c r="G465" t="s">
        <v>727</v>
      </c>
      <c r="H465" t="s">
        <v>17</v>
      </c>
      <c r="I465" t="s">
        <v>692</v>
      </c>
      <c r="J465" t="s">
        <v>36</v>
      </c>
      <c r="K465" t="s">
        <v>20</v>
      </c>
      <c r="L465" t="s">
        <v>38</v>
      </c>
      <c r="N465" t="s">
        <v>670</v>
      </c>
      <c r="O465" t="str">
        <f>VLOOKUP(Table2[[#This Row],[newTemplate]],[1]templates!$A:$G,6,FALSE)</f>
        <v>Oracle</v>
      </c>
      <c r="P465" t="s">
        <v>2269</v>
      </c>
      <c r="Q465">
        <v>50</v>
      </c>
      <c r="R465">
        <v>100</v>
      </c>
      <c r="S465">
        <f t="shared" si="7"/>
        <v>42</v>
      </c>
    </row>
    <row r="466" spans="1:19" ht="15.6" customHeight="1">
      <c r="A466" t="s">
        <v>706</v>
      </c>
      <c r="B466" t="s">
        <v>1439</v>
      </c>
      <c r="C466" t="s">
        <v>707</v>
      </c>
      <c r="D466" t="s">
        <v>1743</v>
      </c>
      <c r="E466" t="s">
        <v>14</v>
      </c>
      <c r="F466" t="s">
        <v>670</v>
      </c>
      <c r="G466" t="s">
        <v>671</v>
      </c>
      <c r="H466" t="s">
        <v>17</v>
      </c>
      <c r="I466" t="s">
        <v>708</v>
      </c>
      <c r="J466" t="s">
        <v>135</v>
      </c>
      <c r="K466" t="s">
        <v>20</v>
      </c>
      <c r="L466" t="s">
        <v>38</v>
      </c>
      <c r="N466" t="s">
        <v>670</v>
      </c>
      <c r="O466" t="str">
        <f>VLOOKUP(Table2[[#This Row],[newTemplate]],[1]templates!$A:$G,6,FALSE)</f>
        <v>Oracle</v>
      </c>
      <c r="P466" t="s">
        <v>2269</v>
      </c>
      <c r="Q466">
        <v>50</v>
      </c>
      <c r="R466">
        <v>200</v>
      </c>
      <c r="S466">
        <f t="shared" si="7"/>
        <v>42</v>
      </c>
    </row>
    <row r="467" spans="1:19" ht="15.6" customHeight="1">
      <c r="A467" t="s">
        <v>706</v>
      </c>
      <c r="B467" t="s">
        <v>1439</v>
      </c>
      <c r="C467" t="s">
        <v>707</v>
      </c>
      <c r="D467" t="s">
        <v>1743</v>
      </c>
      <c r="E467" t="s">
        <v>14</v>
      </c>
      <c r="F467" t="s">
        <v>726</v>
      </c>
      <c r="G467" t="s">
        <v>727</v>
      </c>
      <c r="H467" t="s">
        <v>17</v>
      </c>
      <c r="I467" t="s">
        <v>708</v>
      </c>
      <c r="J467" t="s">
        <v>135</v>
      </c>
      <c r="K467" t="s">
        <v>20</v>
      </c>
      <c r="L467" t="s">
        <v>38</v>
      </c>
      <c r="N467" t="s">
        <v>670</v>
      </c>
      <c r="O467" t="str">
        <f>VLOOKUP(Table2[[#This Row],[newTemplate]],[1]templates!$A:$G,6,FALSE)</f>
        <v>Oracle</v>
      </c>
      <c r="P467" t="s">
        <v>2269</v>
      </c>
      <c r="Q467">
        <v>50</v>
      </c>
      <c r="R467">
        <v>200</v>
      </c>
      <c r="S467">
        <f t="shared" si="7"/>
        <v>42</v>
      </c>
    </row>
    <row r="468" spans="1:19" ht="15.6" customHeight="1">
      <c r="A468" t="s">
        <v>709</v>
      </c>
      <c r="B468" t="s">
        <v>1902</v>
      </c>
      <c r="C468" t="s">
        <v>710</v>
      </c>
      <c r="D468" t="s">
        <v>711</v>
      </c>
      <c r="E468" t="s">
        <v>14</v>
      </c>
      <c r="F468" t="s">
        <v>670</v>
      </c>
      <c r="G468" t="s">
        <v>671</v>
      </c>
      <c r="H468" t="s">
        <v>17</v>
      </c>
      <c r="I468" t="s">
        <v>712</v>
      </c>
      <c r="J468" t="s">
        <v>135</v>
      </c>
      <c r="K468" t="s">
        <v>37</v>
      </c>
      <c r="L468" t="s">
        <v>38</v>
      </c>
      <c r="M468" t="s">
        <v>1596</v>
      </c>
      <c r="N468" t="s">
        <v>670</v>
      </c>
      <c r="O468" t="str">
        <f>VLOOKUP(Table2[[#This Row],[newTemplate]],[1]templates!$A:$G,6,FALSE)</f>
        <v>Oracle</v>
      </c>
      <c r="P468" t="s">
        <v>2269</v>
      </c>
      <c r="Q468">
        <v>50</v>
      </c>
      <c r="R468">
        <v>400</v>
      </c>
      <c r="S468">
        <f t="shared" si="7"/>
        <v>42</v>
      </c>
    </row>
    <row r="469" spans="1:19" ht="15.6" customHeight="1">
      <c r="A469" t="s">
        <v>709</v>
      </c>
      <c r="B469" t="s">
        <v>1902</v>
      </c>
      <c r="C469" t="s">
        <v>710</v>
      </c>
      <c r="D469" t="s">
        <v>711</v>
      </c>
      <c r="E469" t="s">
        <v>14</v>
      </c>
      <c r="F469" t="s">
        <v>726</v>
      </c>
      <c r="G469" t="s">
        <v>727</v>
      </c>
      <c r="H469" t="s">
        <v>17</v>
      </c>
      <c r="I469" t="s">
        <v>712</v>
      </c>
      <c r="J469" t="s">
        <v>135</v>
      </c>
      <c r="K469" t="s">
        <v>37</v>
      </c>
      <c r="L469" t="s">
        <v>38</v>
      </c>
      <c r="N469" t="s">
        <v>670</v>
      </c>
      <c r="O469" t="str">
        <f>VLOOKUP(Table2[[#This Row],[newTemplate]],[1]templates!$A:$G,6,FALSE)</f>
        <v>Oracle</v>
      </c>
      <c r="P469" t="s">
        <v>2269</v>
      </c>
      <c r="Q469">
        <v>50</v>
      </c>
      <c r="R469">
        <v>400</v>
      </c>
      <c r="S469">
        <f t="shared" si="7"/>
        <v>42</v>
      </c>
    </row>
    <row r="470" spans="1:19" ht="15.6" customHeight="1">
      <c r="A470" t="s">
        <v>713</v>
      </c>
      <c r="B470" t="s">
        <v>1902</v>
      </c>
      <c r="C470" t="s">
        <v>710</v>
      </c>
      <c r="D470" t="s">
        <v>1744</v>
      </c>
      <c r="E470" t="s">
        <v>14</v>
      </c>
      <c r="F470" t="s">
        <v>670</v>
      </c>
      <c r="G470" t="s">
        <v>671</v>
      </c>
      <c r="H470" t="s">
        <v>17</v>
      </c>
      <c r="I470" t="s">
        <v>714</v>
      </c>
      <c r="J470" t="s">
        <v>715</v>
      </c>
      <c r="K470" t="s">
        <v>20</v>
      </c>
      <c r="L470" t="s">
        <v>38</v>
      </c>
      <c r="N470" t="s">
        <v>670</v>
      </c>
      <c r="O470" t="str">
        <f>VLOOKUP(Table2[[#This Row],[newTemplate]],[1]templates!$A:$G,6,FALSE)</f>
        <v>Oracle</v>
      </c>
      <c r="P470" t="s">
        <v>2269</v>
      </c>
      <c r="Q470">
        <v>50</v>
      </c>
      <c r="R470">
        <v>400</v>
      </c>
      <c r="S470">
        <f t="shared" si="7"/>
        <v>42</v>
      </c>
    </row>
    <row r="471" spans="1:19" ht="15.6" customHeight="1">
      <c r="A471" t="s">
        <v>757</v>
      </c>
      <c r="B471" t="s">
        <v>1286</v>
      </c>
      <c r="C471" t="s">
        <v>758</v>
      </c>
      <c r="D471" t="s">
        <v>759</v>
      </c>
      <c r="E471" t="s">
        <v>14</v>
      </c>
      <c r="F471" t="s">
        <v>726</v>
      </c>
      <c r="G471" t="s">
        <v>727</v>
      </c>
      <c r="H471" t="s">
        <v>17</v>
      </c>
      <c r="I471" t="s">
        <v>760</v>
      </c>
      <c r="J471" t="s">
        <v>41</v>
      </c>
      <c r="K471" t="s">
        <v>20</v>
      </c>
      <c r="L471" t="s">
        <v>38</v>
      </c>
      <c r="N471" t="s">
        <v>670</v>
      </c>
      <c r="O471" t="str">
        <f>VLOOKUP(Table2[[#This Row],[newTemplate]],[1]templates!$A:$G,6,FALSE)</f>
        <v>Oracle</v>
      </c>
      <c r="P471" t="s">
        <v>2269</v>
      </c>
      <c r="Q471">
        <v>50</v>
      </c>
      <c r="R471">
        <v>300</v>
      </c>
      <c r="S471">
        <f t="shared" si="7"/>
        <v>42</v>
      </c>
    </row>
    <row r="472" spans="1:19" ht="15.6" customHeight="1">
      <c r="A472" t="s">
        <v>985</v>
      </c>
      <c r="B472" t="s">
        <v>1286</v>
      </c>
      <c r="C472" t="s">
        <v>1105</v>
      </c>
      <c r="D472" t="s">
        <v>1745</v>
      </c>
      <c r="E472" t="s">
        <v>986</v>
      </c>
      <c r="F472" t="s">
        <v>985</v>
      </c>
      <c r="G472" t="s">
        <v>985</v>
      </c>
      <c r="H472" t="s">
        <v>987</v>
      </c>
      <c r="I472" t="s">
        <v>1106</v>
      </c>
      <c r="J472" t="s">
        <v>19</v>
      </c>
      <c r="K472" t="s">
        <v>20</v>
      </c>
      <c r="L472" t="s">
        <v>38</v>
      </c>
      <c r="N472" t="s">
        <v>670</v>
      </c>
      <c r="O472" t="str">
        <f>VLOOKUP(Table2[[#This Row],[newTemplate]],[1]templates!$A:$G,6,FALSE)</f>
        <v>Oracle</v>
      </c>
      <c r="P472" t="s">
        <v>2269</v>
      </c>
      <c r="Q472">
        <v>50</v>
      </c>
      <c r="R472">
        <v>300</v>
      </c>
      <c r="S472">
        <f t="shared" si="7"/>
        <v>42</v>
      </c>
    </row>
    <row r="473" spans="1:19" ht="15.6" customHeight="1">
      <c r="B473" t="s">
        <v>2214</v>
      </c>
      <c r="C473" t="s">
        <v>2001</v>
      </c>
      <c r="D473" t="s">
        <v>2001</v>
      </c>
      <c r="E473" t="s">
        <v>986</v>
      </c>
      <c r="H473" t="s">
        <v>987</v>
      </c>
      <c r="I473" t="s">
        <v>2106</v>
      </c>
      <c r="J473" t="s">
        <v>19</v>
      </c>
      <c r="K473" t="s">
        <v>2124</v>
      </c>
      <c r="L473" t="s">
        <v>2124</v>
      </c>
      <c r="N473" t="s">
        <v>670</v>
      </c>
      <c r="O473" t="str">
        <f>VLOOKUP(Table2[[#This Row],[newTemplate]],[1]templates!$A:$G,6,FALSE)</f>
        <v>Oracle</v>
      </c>
      <c r="P473" t="s">
        <v>2242</v>
      </c>
      <c r="Q473">
        <v>60</v>
      </c>
      <c r="R473">
        <v>100</v>
      </c>
      <c r="S473">
        <f t="shared" si="7"/>
        <v>42</v>
      </c>
    </row>
    <row r="474" spans="1:19" ht="15.6" customHeight="1">
      <c r="B474" t="s">
        <v>2211</v>
      </c>
      <c r="C474" t="s">
        <v>1998</v>
      </c>
      <c r="D474" t="s">
        <v>1998</v>
      </c>
      <c r="E474" t="s">
        <v>986</v>
      </c>
      <c r="H474" t="s">
        <v>987</v>
      </c>
      <c r="I474" t="s">
        <v>2103</v>
      </c>
      <c r="J474" t="s">
        <v>19</v>
      </c>
      <c r="K474" t="s">
        <v>2124</v>
      </c>
      <c r="L474" t="s">
        <v>2124</v>
      </c>
      <c r="N474" t="s">
        <v>670</v>
      </c>
      <c r="O474" t="str">
        <f>VLOOKUP(Table2[[#This Row],[newTemplate]],[1]templates!$A:$G,6,FALSE)</f>
        <v>Oracle</v>
      </c>
      <c r="P474" t="s">
        <v>2242</v>
      </c>
      <c r="Q474">
        <v>60</v>
      </c>
      <c r="R474">
        <v>400</v>
      </c>
      <c r="S474">
        <f t="shared" si="7"/>
        <v>42</v>
      </c>
    </row>
    <row r="475" spans="1:19" ht="15.6" customHeight="1">
      <c r="A475" t="s">
        <v>985</v>
      </c>
      <c r="B475" t="s">
        <v>2212</v>
      </c>
      <c r="C475" t="s">
        <v>1736</v>
      </c>
      <c r="D475" t="s">
        <v>1735</v>
      </c>
      <c r="E475" t="s">
        <v>986</v>
      </c>
      <c r="F475" t="s">
        <v>985</v>
      </c>
      <c r="G475" t="s">
        <v>985</v>
      </c>
      <c r="H475" t="s">
        <v>987</v>
      </c>
      <c r="I475" t="s">
        <v>1109</v>
      </c>
      <c r="J475" t="s">
        <v>41</v>
      </c>
      <c r="K475" t="s">
        <v>20</v>
      </c>
      <c r="L475" t="s">
        <v>38</v>
      </c>
      <c r="N475" t="s">
        <v>670</v>
      </c>
      <c r="O475" t="str">
        <f>VLOOKUP(Table2[[#This Row],[newTemplate]],[1]templates!$A:$G,6,FALSE)</f>
        <v>Oracle</v>
      </c>
      <c r="P475" t="s">
        <v>2242</v>
      </c>
      <c r="Q475">
        <v>60</v>
      </c>
      <c r="R475">
        <v>200</v>
      </c>
      <c r="S475">
        <f t="shared" si="7"/>
        <v>42</v>
      </c>
    </row>
    <row r="476" spans="1:19" ht="15.6" customHeight="1">
      <c r="B476" t="s">
        <v>2212</v>
      </c>
      <c r="C476" t="s">
        <v>2000</v>
      </c>
      <c r="D476" t="s">
        <v>2000</v>
      </c>
      <c r="E476" t="s">
        <v>986</v>
      </c>
      <c r="H476" t="s">
        <v>987</v>
      </c>
      <c r="I476" t="s">
        <v>2105</v>
      </c>
      <c r="J476" t="s">
        <v>19</v>
      </c>
      <c r="K476" t="s">
        <v>2124</v>
      </c>
      <c r="L476" t="s">
        <v>2124</v>
      </c>
      <c r="N476" t="s">
        <v>670</v>
      </c>
      <c r="O476" t="str">
        <f>VLOOKUP(Table2[[#This Row],[newTemplate]],[1]templates!$A:$G,6,FALSE)</f>
        <v>Oracle</v>
      </c>
      <c r="P476" t="s">
        <v>2242</v>
      </c>
      <c r="Q476">
        <v>60</v>
      </c>
      <c r="R476">
        <v>200</v>
      </c>
      <c r="S476">
        <f t="shared" si="7"/>
        <v>42</v>
      </c>
    </row>
    <row r="477" spans="1:19" ht="15.6" customHeight="1">
      <c r="B477" t="s">
        <v>2213</v>
      </c>
      <c r="C477" t="s">
        <v>1999</v>
      </c>
      <c r="D477" t="s">
        <v>1999</v>
      </c>
      <c r="E477" t="s">
        <v>986</v>
      </c>
      <c r="H477" t="s">
        <v>987</v>
      </c>
      <c r="I477" t="s">
        <v>2104</v>
      </c>
      <c r="J477" t="s">
        <v>19</v>
      </c>
      <c r="K477" t="s">
        <v>2124</v>
      </c>
      <c r="L477" t="s">
        <v>2124</v>
      </c>
      <c r="N477" t="s">
        <v>670</v>
      </c>
      <c r="O477" t="str">
        <f>VLOOKUP(Table2[[#This Row],[newTemplate]],[1]templates!$A:$G,6,FALSE)</f>
        <v>Oracle</v>
      </c>
      <c r="P477" t="s">
        <v>2242</v>
      </c>
      <c r="Q477">
        <v>60</v>
      </c>
      <c r="R477">
        <v>300</v>
      </c>
      <c r="S477">
        <f t="shared" si="7"/>
        <v>42</v>
      </c>
    </row>
    <row r="478" spans="1:19" ht="15.6" customHeight="1">
      <c r="A478" t="s">
        <v>985</v>
      </c>
      <c r="B478" t="s">
        <v>1289</v>
      </c>
      <c r="C478" t="s">
        <v>1110</v>
      </c>
      <c r="D478" t="s">
        <v>1746</v>
      </c>
      <c r="E478" t="s">
        <v>986</v>
      </c>
      <c r="F478" t="s">
        <v>985</v>
      </c>
      <c r="G478" t="s">
        <v>985</v>
      </c>
      <c r="H478" t="s">
        <v>987</v>
      </c>
      <c r="I478" t="s">
        <v>1111</v>
      </c>
      <c r="J478" t="s">
        <v>36</v>
      </c>
      <c r="K478" t="s">
        <v>20</v>
      </c>
      <c r="L478" t="s">
        <v>99</v>
      </c>
      <c r="N478" t="s">
        <v>670</v>
      </c>
      <c r="O478" t="str">
        <f>VLOOKUP(Table2[[#This Row],[newTemplate]],[1]templates!$A:$G,6,FALSE)</f>
        <v>Oracle</v>
      </c>
      <c r="P478" t="s">
        <v>2242</v>
      </c>
      <c r="Q478">
        <v>60</v>
      </c>
      <c r="R478">
        <v>800</v>
      </c>
      <c r="S478">
        <f t="shared" si="7"/>
        <v>42</v>
      </c>
    </row>
    <row r="479" spans="1:19" ht="15.6" customHeight="1">
      <c r="B479" t="s">
        <v>1289</v>
      </c>
      <c r="C479" t="s">
        <v>1110</v>
      </c>
      <c r="D479" t="s">
        <v>1110</v>
      </c>
      <c r="E479" t="s">
        <v>986</v>
      </c>
      <c r="H479" t="s">
        <v>987</v>
      </c>
      <c r="I479" t="s">
        <v>2108</v>
      </c>
      <c r="J479" t="s">
        <v>19</v>
      </c>
      <c r="K479" t="s">
        <v>2124</v>
      </c>
      <c r="L479" t="s">
        <v>2124</v>
      </c>
      <c r="N479" t="s">
        <v>670</v>
      </c>
      <c r="O479" t="str">
        <f>VLOOKUP(Table2[[#This Row],[newTemplate]],[1]templates!$A:$G,6,FALSE)</f>
        <v>Oracle</v>
      </c>
      <c r="P479" t="s">
        <v>2242</v>
      </c>
      <c r="Q479">
        <v>60</v>
      </c>
      <c r="R479">
        <v>800</v>
      </c>
      <c r="S479">
        <f t="shared" si="7"/>
        <v>42</v>
      </c>
    </row>
    <row r="480" spans="1:19" ht="15.6" customHeight="1">
      <c r="B480" t="s">
        <v>2215</v>
      </c>
      <c r="C480" t="s">
        <v>2002</v>
      </c>
      <c r="D480" t="s">
        <v>2002</v>
      </c>
      <c r="E480" t="s">
        <v>986</v>
      </c>
      <c r="H480" t="s">
        <v>987</v>
      </c>
      <c r="I480" t="s">
        <v>2107</v>
      </c>
      <c r="J480" t="s">
        <v>19</v>
      </c>
      <c r="K480" t="s">
        <v>2124</v>
      </c>
      <c r="L480" t="s">
        <v>2124</v>
      </c>
      <c r="N480" t="s">
        <v>670</v>
      </c>
      <c r="O480" t="str">
        <f>VLOOKUP(Table2[[#This Row],[newTemplate]],[1]templates!$A:$G,6,FALSE)</f>
        <v>Oracle</v>
      </c>
      <c r="P480" t="s">
        <v>2242</v>
      </c>
      <c r="Q480">
        <v>60</v>
      </c>
      <c r="R480">
        <v>500</v>
      </c>
      <c r="S480">
        <f t="shared" si="7"/>
        <v>42</v>
      </c>
    </row>
    <row r="481" spans="1:19" ht="15.6" customHeight="1">
      <c r="B481" t="s">
        <v>2210</v>
      </c>
      <c r="C481" t="s">
        <v>1997</v>
      </c>
      <c r="D481" t="s">
        <v>1997</v>
      </c>
      <c r="E481" t="s">
        <v>986</v>
      </c>
      <c r="H481" t="s">
        <v>987</v>
      </c>
      <c r="I481" t="s">
        <v>2102</v>
      </c>
      <c r="J481" t="s">
        <v>19</v>
      </c>
      <c r="K481" t="s">
        <v>2124</v>
      </c>
      <c r="L481" t="s">
        <v>2124</v>
      </c>
      <c r="N481" t="s">
        <v>670</v>
      </c>
      <c r="O481" t="str">
        <f>VLOOKUP(Table2[[#This Row],[newTemplate]],[1]templates!$A:$G,6,FALSE)</f>
        <v>Oracle</v>
      </c>
      <c r="P481" t="s">
        <v>2269</v>
      </c>
      <c r="Q481">
        <v>50</v>
      </c>
      <c r="R481">
        <v>600</v>
      </c>
      <c r="S481">
        <f t="shared" si="7"/>
        <v>42</v>
      </c>
    </row>
    <row r="482" spans="1:19" ht="15.6" customHeight="1">
      <c r="A482" t="s">
        <v>842</v>
      </c>
      <c r="B482" t="s">
        <v>1433</v>
      </c>
      <c r="C482" t="s">
        <v>677</v>
      </c>
      <c r="D482" t="s">
        <v>843</v>
      </c>
      <c r="E482" t="s">
        <v>58</v>
      </c>
      <c r="F482" t="s">
        <v>844</v>
      </c>
      <c r="G482" t="s">
        <v>671</v>
      </c>
      <c r="H482" t="s">
        <v>17</v>
      </c>
      <c r="I482" t="s">
        <v>678</v>
      </c>
      <c r="J482" t="s">
        <v>135</v>
      </c>
      <c r="K482" t="s">
        <v>20</v>
      </c>
      <c r="L482" t="s">
        <v>679</v>
      </c>
      <c r="M482" t="s">
        <v>1596</v>
      </c>
      <c r="N482" t="s">
        <v>670</v>
      </c>
      <c r="O482" t="str">
        <f>VLOOKUP(Table2[[#This Row],[newTemplate]],[1]templates!$A:$G,6,FALSE)</f>
        <v>Oracle</v>
      </c>
      <c r="P482" t="s">
        <v>2267</v>
      </c>
      <c r="Q482">
        <v>30</v>
      </c>
      <c r="R482">
        <v>1100</v>
      </c>
      <c r="S482">
        <f t="shared" si="7"/>
        <v>42</v>
      </c>
    </row>
    <row r="483" spans="1:19" ht="15.6" customHeight="1">
      <c r="A483" t="s">
        <v>676</v>
      </c>
      <c r="B483" t="s">
        <v>1433</v>
      </c>
      <c r="C483" t="s">
        <v>677</v>
      </c>
      <c r="D483" t="s">
        <v>1747</v>
      </c>
      <c r="E483" t="s">
        <v>14</v>
      </c>
      <c r="F483" t="s">
        <v>670</v>
      </c>
      <c r="G483" t="s">
        <v>671</v>
      </c>
      <c r="H483" t="s">
        <v>17</v>
      </c>
      <c r="I483" t="s">
        <v>678</v>
      </c>
      <c r="J483" t="s">
        <v>135</v>
      </c>
      <c r="K483" t="s">
        <v>20</v>
      </c>
      <c r="L483" t="s">
        <v>679</v>
      </c>
      <c r="N483" t="s">
        <v>670</v>
      </c>
      <c r="O483" t="str">
        <f>VLOOKUP(Table2[[#This Row],[newTemplate]],[1]templates!$A:$G,6,FALSE)</f>
        <v>Oracle</v>
      </c>
      <c r="P483" t="s">
        <v>2267</v>
      </c>
      <c r="Q483">
        <v>30</v>
      </c>
      <c r="R483">
        <v>1100</v>
      </c>
      <c r="S483">
        <f t="shared" si="7"/>
        <v>42</v>
      </c>
    </row>
    <row r="484" spans="1:19" ht="15.6" customHeight="1">
      <c r="A484" t="s">
        <v>725</v>
      </c>
      <c r="B484" t="s">
        <v>1433</v>
      </c>
      <c r="C484" t="s">
        <v>677</v>
      </c>
      <c r="D484" t="s">
        <v>1747</v>
      </c>
      <c r="E484" t="s">
        <v>14</v>
      </c>
      <c r="F484" t="s">
        <v>726</v>
      </c>
      <c r="G484" t="s">
        <v>727</v>
      </c>
      <c r="H484" t="s">
        <v>17</v>
      </c>
      <c r="I484" t="s">
        <v>678</v>
      </c>
      <c r="J484" t="s">
        <v>135</v>
      </c>
      <c r="K484" t="s">
        <v>20</v>
      </c>
      <c r="L484" t="s">
        <v>679</v>
      </c>
      <c r="N484" t="s">
        <v>670</v>
      </c>
      <c r="O484" t="str">
        <f>VLOOKUP(Table2[[#This Row],[newTemplate]],[1]templates!$A:$G,6,FALSE)</f>
        <v>Oracle</v>
      </c>
      <c r="P484" t="s">
        <v>2267</v>
      </c>
      <c r="Q484">
        <v>30</v>
      </c>
      <c r="R484">
        <v>1100</v>
      </c>
      <c r="S484">
        <f t="shared" si="7"/>
        <v>42</v>
      </c>
    </row>
    <row r="485" spans="1:19" ht="15.6" customHeight="1">
      <c r="A485" t="s">
        <v>737</v>
      </c>
      <c r="B485" t="s">
        <v>1881</v>
      </c>
      <c r="C485" t="s">
        <v>738</v>
      </c>
      <c r="D485" t="s">
        <v>1725</v>
      </c>
      <c r="E485" t="s">
        <v>14</v>
      </c>
      <c r="F485" t="s">
        <v>726</v>
      </c>
      <c r="G485" t="s">
        <v>727</v>
      </c>
      <c r="H485" t="s">
        <v>17</v>
      </c>
      <c r="I485" t="s">
        <v>702</v>
      </c>
      <c r="J485" t="s">
        <v>135</v>
      </c>
      <c r="K485" t="s">
        <v>20</v>
      </c>
      <c r="L485" t="s">
        <v>38</v>
      </c>
      <c r="N485" t="s">
        <v>670</v>
      </c>
      <c r="O485" t="str">
        <f>VLOOKUP(Table2[[#This Row],[newTemplate]],[1]templates!$A:$G,6,FALSE)</f>
        <v>Oracle</v>
      </c>
      <c r="P485" t="s">
        <v>2267</v>
      </c>
      <c r="Q485">
        <v>30</v>
      </c>
      <c r="R485">
        <v>1200</v>
      </c>
      <c r="S485">
        <f t="shared" si="7"/>
        <v>42</v>
      </c>
    </row>
    <row r="486" spans="1:19" ht="15.6" customHeight="1">
      <c r="A486" t="s">
        <v>700</v>
      </c>
      <c r="B486" t="s">
        <v>1881</v>
      </c>
      <c r="C486" t="s">
        <v>701</v>
      </c>
      <c r="D486" t="s">
        <v>1725</v>
      </c>
      <c r="E486" t="s">
        <v>14</v>
      </c>
      <c r="F486" t="s">
        <v>670</v>
      </c>
      <c r="G486" t="s">
        <v>671</v>
      </c>
      <c r="H486" t="s">
        <v>17</v>
      </c>
      <c r="I486" t="s">
        <v>702</v>
      </c>
      <c r="J486" t="s">
        <v>135</v>
      </c>
      <c r="K486" t="s">
        <v>20</v>
      </c>
      <c r="L486" t="s">
        <v>456</v>
      </c>
      <c r="N486" t="s">
        <v>670</v>
      </c>
      <c r="O486" t="str">
        <f>VLOOKUP(Table2[[#This Row],[newTemplate]],[1]templates!$A:$G,6,FALSE)</f>
        <v>Oracle</v>
      </c>
      <c r="P486" t="s">
        <v>2267</v>
      </c>
      <c r="Q486">
        <v>30</v>
      </c>
      <c r="R486">
        <v>1200</v>
      </c>
      <c r="S486">
        <f t="shared" si="7"/>
        <v>42</v>
      </c>
    </row>
    <row r="487" spans="1:19" ht="15.6" customHeight="1">
      <c r="B487" t="s">
        <v>2135</v>
      </c>
      <c r="C487" t="s">
        <v>1927</v>
      </c>
      <c r="D487" t="s">
        <v>1927</v>
      </c>
      <c r="E487" t="s">
        <v>986</v>
      </c>
      <c r="H487" t="s">
        <v>987</v>
      </c>
      <c r="I487" t="s">
        <v>2027</v>
      </c>
      <c r="J487" t="s">
        <v>19</v>
      </c>
      <c r="K487" t="s">
        <v>2124</v>
      </c>
      <c r="L487" t="s">
        <v>2124</v>
      </c>
      <c r="N487" t="s">
        <v>316</v>
      </c>
      <c r="O487" t="str">
        <f>VLOOKUP(Table2[[#This Row],[newTemplate]],[1]templates!$A:$G,6,FALSE)</f>
        <v>lampt</v>
      </c>
      <c r="P487" t="s">
        <v>2255</v>
      </c>
      <c r="Q487">
        <v>50</v>
      </c>
      <c r="R487">
        <v>100</v>
      </c>
      <c r="S487">
        <f t="shared" si="7"/>
        <v>43</v>
      </c>
    </row>
    <row r="488" spans="1:19" ht="15.6" customHeight="1">
      <c r="B488" t="s">
        <v>2133</v>
      </c>
      <c r="C488" t="s">
        <v>1925</v>
      </c>
      <c r="D488" t="s">
        <v>1925</v>
      </c>
      <c r="E488" t="s">
        <v>986</v>
      </c>
      <c r="H488" t="s">
        <v>987</v>
      </c>
      <c r="I488" t="s">
        <v>2025</v>
      </c>
      <c r="J488" t="s">
        <v>19</v>
      </c>
      <c r="K488" t="s">
        <v>2124</v>
      </c>
      <c r="L488" t="s">
        <v>2124</v>
      </c>
      <c r="N488" t="s">
        <v>316</v>
      </c>
      <c r="O488" t="str">
        <f>VLOOKUP(Table2[[#This Row],[newTemplate]],[1]templates!$A:$G,6,FALSE)</f>
        <v>lampt</v>
      </c>
      <c r="P488" t="s">
        <v>2244</v>
      </c>
      <c r="Q488">
        <v>20</v>
      </c>
      <c r="R488">
        <v>600</v>
      </c>
      <c r="S488">
        <f t="shared" si="7"/>
        <v>43</v>
      </c>
    </row>
    <row r="489" spans="1:19" ht="15.6" customHeight="1">
      <c r="B489" t="s">
        <v>2134</v>
      </c>
      <c r="C489" t="s">
        <v>1926</v>
      </c>
      <c r="D489" t="s">
        <v>1926</v>
      </c>
      <c r="E489" t="s">
        <v>986</v>
      </c>
      <c r="H489" t="s">
        <v>987</v>
      </c>
      <c r="I489" t="s">
        <v>2026</v>
      </c>
      <c r="J489" t="s">
        <v>19</v>
      </c>
      <c r="K489" t="s">
        <v>2124</v>
      </c>
      <c r="L489" t="s">
        <v>2124</v>
      </c>
      <c r="N489" t="s">
        <v>316</v>
      </c>
      <c r="O489" t="str">
        <f>VLOOKUP(Table2[[#This Row],[newTemplate]],[1]templates!$A:$G,6,FALSE)</f>
        <v>lampt</v>
      </c>
      <c r="P489" t="s">
        <v>2244</v>
      </c>
      <c r="Q489">
        <v>20</v>
      </c>
      <c r="R489">
        <v>700</v>
      </c>
      <c r="S489">
        <f t="shared" si="7"/>
        <v>43</v>
      </c>
    </row>
    <row r="490" spans="1:19" ht="15.6" customHeight="1">
      <c r="B490" t="s">
        <v>2148</v>
      </c>
      <c r="C490" t="s">
        <v>1937</v>
      </c>
      <c r="D490" t="s">
        <v>1937</v>
      </c>
      <c r="E490" t="s">
        <v>986</v>
      </c>
      <c r="H490" t="s">
        <v>987</v>
      </c>
      <c r="I490" t="s">
        <v>2036</v>
      </c>
      <c r="J490" t="s">
        <v>19</v>
      </c>
      <c r="K490" t="s">
        <v>2124</v>
      </c>
      <c r="L490" t="s">
        <v>2124</v>
      </c>
      <c r="N490" t="s">
        <v>316</v>
      </c>
      <c r="O490" t="str">
        <f>VLOOKUP(Table2[[#This Row],[newTemplate]],[1]templates!$A:$G,6,FALSE)</f>
        <v>lampt</v>
      </c>
      <c r="P490" t="s">
        <v>2255</v>
      </c>
      <c r="Q490">
        <v>50</v>
      </c>
      <c r="R490">
        <v>300</v>
      </c>
      <c r="S490">
        <f t="shared" si="7"/>
        <v>43</v>
      </c>
    </row>
    <row r="491" spans="1:19" ht="15.6" customHeight="1">
      <c r="A491" t="s">
        <v>985</v>
      </c>
      <c r="B491" t="s">
        <v>1329</v>
      </c>
      <c r="C491" t="s">
        <v>989</v>
      </c>
      <c r="D491" t="s">
        <v>1748</v>
      </c>
      <c r="E491" t="s">
        <v>986</v>
      </c>
      <c r="F491" t="s">
        <v>985</v>
      </c>
      <c r="G491" t="s">
        <v>985</v>
      </c>
      <c r="H491" t="s">
        <v>987</v>
      </c>
      <c r="I491" t="s">
        <v>2232</v>
      </c>
      <c r="J491" t="s">
        <v>19</v>
      </c>
      <c r="K491" t="s">
        <v>20</v>
      </c>
      <c r="L491" t="s">
        <v>38</v>
      </c>
      <c r="N491" t="s">
        <v>316</v>
      </c>
      <c r="O491" t="str">
        <f>VLOOKUP(Table2[[#This Row],[newTemplate]],[1]templates!$A:$G,6,FALSE)</f>
        <v>lampt</v>
      </c>
      <c r="P491" t="s">
        <v>2244</v>
      </c>
      <c r="Q491">
        <v>20</v>
      </c>
      <c r="R491">
        <v>300</v>
      </c>
      <c r="S491">
        <f t="shared" si="7"/>
        <v>43</v>
      </c>
    </row>
    <row r="492" spans="1:19" ht="15.6" customHeight="1">
      <c r="B492" t="s">
        <v>2139</v>
      </c>
      <c r="C492" t="s">
        <v>1929</v>
      </c>
      <c r="D492" t="s">
        <v>1929</v>
      </c>
      <c r="E492" t="s">
        <v>986</v>
      </c>
      <c r="H492" t="s">
        <v>987</v>
      </c>
      <c r="I492" t="s">
        <v>2029</v>
      </c>
      <c r="J492" t="s">
        <v>19</v>
      </c>
      <c r="K492" t="s">
        <v>2124</v>
      </c>
      <c r="L492" t="s">
        <v>2124</v>
      </c>
      <c r="N492" t="s">
        <v>316</v>
      </c>
      <c r="O492" t="str">
        <f>VLOOKUP(Table2[[#This Row],[newTemplate]],[1]templates!$A:$G,6,FALSE)</f>
        <v>lampt</v>
      </c>
      <c r="P492" t="s">
        <v>2242</v>
      </c>
      <c r="Q492">
        <v>40</v>
      </c>
      <c r="R492">
        <v>300</v>
      </c>
      <c r="S492">
        <f t="shared" si="7"/>
        <v>43</v>
      </c>
    </row>
    <row r="493" spans="1:19" ht="15.6" customHeight="1">
      <c r="B493" t="s">
        <v>2140</v>
      </c>
      <c r="C493" t="s">
        <v>1930</v>
      </c>
      <c r="D493" t="s">
        <v>1930</v>
      </c>
      <c r="E493" t="s">
        <v>986</v>
      </c>
      <c r="H493" t="s">
        <v>987</v>
      </c>
      <c r="I493" t="s">
        <v>2030</v>
      </c>
      <c r="J493" t="s">
        <v>19</v>
      </c>
      <c r="K493" t="s">
        <v>2124</v>
      </c>
      <c r="L493" t="s">
        <v>2124</v>
      </c>
      <c r="N493" t="s">
        <v>316</v>
      </c>
      <c r="O493" t="str">
        <f>VLOOKUP(Table2[[#This Row],[newTemplate]],[1]templates!$A:$G,6,FALSE)</f>
        <v>lampt</v>
      </c>
      <c r="P493" t="s">
        <v>2242</v>
      </c>
      <c r="Q493">
        <v>40</v>
      </c>
      <c r="R493">
        <v>400</v>
      </c>
      <c r="S493">
        <f t="shared" si="7"/>
        <v>43</v>
      </c>
    </row>
    <row r="494" spans="1:19" ht="15.6" customHeight="1">
      <c r="B494" t="s">
        <v>2142</v>
      </c>
      <c r="C494" t="s">
        <v>1931</v>
      </c>
      <c r="D494" t="s">
        <v>1931</v>
      </c>
      <c r="E494" t="s">
        <v>986</v>
      </c>
      <c r="H494" t="s">
        <v>987</v>
      </c>
      <c r="I494" t="s">
        <v>2031</v>
      </c>
      <c r="J494" t="s">
        <v>19</v>
      </c>
      <c r="K494" t="s">
        <v>2124</v>
      </c>
      <c r="L494" t="s">
        <v>2124</v>
      </c>
      <c r="N494" t="s">
        <v>316</v>
      </c>
      <c r="O494" t="str">
        <f>VLOOKUP(Table2[[#This Row],[newTemplate]],[1]templates!$A:$G,6,FALSE)</f>
        <v>lampt</v>
      </c>
      <c r="P494" t="s">
        <v>2268</v>
      </c>
      <c r="Q494">
        <v>30</v>
      </c>
      <c r="R494">
        <v>100</v>
      </c>
      <c r="S494">
        <f t="shared" si="7"/>
        <v>43</v>
      </c>
    </row>
    <row r="495" spans="1:19" ht="15.6" customHeight="1">
      <c r="B495" t="s">
        <v>2145</v>
      </c>
      <c r="C495" t="s">
        <v>1934</v>
      </c>
      <c r="D495" t="s">
        <v>1934</v>
      </c>
      <c r="E495" t="s">
        <v>986</v>
      </c>
      <c r="H495" t="s">
        <v>987</v>
      </c>
      <c r="I495" t="s">
        <v>2034</v>
      </c>
      <c r="J495" t="s">
        <v>19</v>
      </c>
      <c r="K495" t="s">
        <v>2124</v>
      </c>
      <c r="L495" t="s">
        <v>2124</v>
      </c>
      <c r="N495" t="s">
        <v>316</v>
      </c>
      <c r="O495" t="str">
        <f>VLOOKUP(Table2[[#This Row],[newTemplate]],[1]templates!$A:$G,6,FALSE)</f>
        <v>lampt</v>
      </c>
      <c r="P495" t="s">
        <v>2268</v>
      </c>
      <c r="Q495">
        <v>30</v>
      </c>
      <c r="R495">
        <v>400</v>
      </c>
      <c r="S495">
        <f t="shared" si="7"/>
        <v>43</v>
      </c>
    </row>
    <row r="496" spans="1:19" ht="15.6" customHeight="1">
      <c r="B496" t="s">
        <v>2144</v>
      </c>
      <c r="C496" t="s">
        <v>1933</v>
      </c>
      <c r="D496" t="s">
        <v>1933</v>
      </c>
      <c r="E496" t="s">
        <v>986</v>
      </c>
      <c r="H496" t="s">
        <v>987</v>
      </c>
      <c r="I496" t="s">
        <v>2033</v>
      </c>
      <c r="J496" t="s">
        <v>19</v>
      </c>
      <c r="K496" t="s">
        <v>2124</v>
      </c>
      <c r="L496" t="s">
        <v>2124</v>
      </c>
      <c r="N496" t="s">
        <v>316</v>
      </c>
      <c r="O496" t="str">
        <f>VLOOKUP(Table2[[#This Row],[newTemplate]],[1]templates!$A:$G,6,FALSE)</f>
        <v>lampt</v>
      </c>
      <c r="P496" t="s">
        <v>2268</v>
      </c>
      <c r="Q496">
        <v>30</v>
      </c>
      <c r="R496">
        <v>300</v>
      </c>
      <c r="S496">
        <f t="shared" si="7"/>
        <v>43</v>
      </c>
    </row>
    <row r="497" spans="1:19" ht="15.6" customHeight="1">
      <c r="B497" t="s">
        <v>2149</v>
      </c>
      <c r="C497" t="s">
        <v>1938</v>
      </c>
      <c r="D497" t="s">
        <v>1938</v>
      </c>
      <c r="E497" t="s">
        <v>986</v>
      </c>
      <c r="H497" t="s">
        <v>987</v>
      </c>
      <c r="I497" t="s">
        <v>2037</v>
      </c>
      <c r="J497" t="s">
        <v>19</v>
      </c>
      <c r="K497" t="s">
        <v>2124</v>
      </c>
      <c r="L497" t="s">
        <v>2124</v>
      </c>
      <c r="N497" t="s">
        <v>316</v>
      </c>
      <c r="O497" t="str">
        <f>VLOOKUP(Table2[[#This Row],[newTemplate]],[1]templates!$A:$G,6,FALSE)</f>
        <v>lampt</v>
      </c>
      <c r="P497" t="s">
        <v>2255</v>
      </c>
      <c r="Q497">
        <v>50</v>
      </c>
      <c r="R497">
        <v>400</v>
      </c>
      <c r="S497">
        <f t="shared" si="7"/>
        <v>43</v>
      </c>
    </row>
    <row r="498" spans="1:19" ht="15.6" customHeight="1">
      <c r="B498" t="s">
        <v>2147</v>
      </c>
      <c r="C498" t="s">
        <v>1936</v>
      </c>
      <c r="D498" t="s">
        <v>1936</v>
      </c>
      <c r="E498" t="s">
        <v>986</v>
      </c>
      <c r="H498" t="s">
        <v>987</v>
      </c>
      <c r="I498" t="s">
        <v>2234</v>
      </c>
      <c r="J498" t="s">
        <v>19</v>
      </c>
      <c r="K498" t="s">
        <v>20</v>
      </c>
      <c r="L498" t="s">
        <v>38</v>
      </c>
      <c r="N498" t="s">
        <v>316</v>
      </c>
      <c r="O498" t="str">
        <f>VLOOKUP(Table2[[#This Row],[newTemplate]],[1]templates!$A:$G,6,FALSE)</f>
        <v>lampt</v>
      </c>
      <c r="P498" t="s">
        <v>2268</v>
      </c>
      <c r="Q498">
        <v>30</v>
      </c>
      <c r="R498">
        <v>600</v>
      </c>
      <c r="S498">
        <f t="shared" si="7"/>
        <v>43</v>
      </c>
    </row>
    <row r="499" spans="1:19" ht="15.6" customHeight="1">
      <c r="B499" t="s">
        <v>2143</v>
      </c>
      <c r="C499" t="s">
        <v>1932</v>
      </c>
      <c r="D499" t="s">
        <v>1932</v>
      </c>
      <c r="E499" t="s">
        <v>986</v>
      </c>
      <c r="H499" t="s">
        <v>987</v>
      </c>
      <c r="I499" t="s">
        <v>2032</v>
      </c>
      <c r="J499" t="s">
        <v>19</v>
      </c>
      <c r="K499" t="s">
        <v>2124</v>
      </c>
      <c r="L499" t="s">
        <v>2124</v>
      </c>
      <c r="N499" t="s">
        <v>316</v>
      </c>
      <c r="O499" t="str">
        <f>VLOOKUP(Table2[[#This Row],[newTemplate]],[1]templates!$A:$G,6,FALSE)</f>
        <v>lampt</v>
      </c>
      <c r="P499" t="s">
        <v>2268</v>
      </c>
      <c r="Q499">
        <v>30</v>
      </c>
      <c r="R499">
        <v>200</v>
      </c>
      <c r="S499">
        <f t="shared" si="7"/>
        <v>43</v>
      </c>
    </row>
    <row r="500" spans="1:19" ht="15.6" customHeight="1">
      <c r="B500" t="s">
        <v>2146</v>
      </c>
      <c r="C500" t="s">
        <v>1935</v>
      </c>
      <c r="D500" t="s">
        <v>1935</v>
      </c>
      <c r="E500" t="s">
        <v>986</v>
      </c>
      <c r="H500" t="s">
        <v>987</v>
      </c>
      <c r="I500" t="s">
        <v>2035</v>
      </c>
      <c r="J500" t="s">
        <v>19</v>
      </c>
      <c r="K500" t="s">
        <v>2124</v>
      </c>
      <c r="L500" t="s">
        <v>2124</v>
      </c>
      <c r="N500" t="s">
        <v>316</v>
      </c>
      <c r="O500" t="str">
        <f>VLOOKUP(Table2[[#This Row],[newTemplate]],[1]templates!$A:$G,6,FALSE)</f>
        <v>lampt</v>
      </c>
      <c r="P500" t="s">
        <v>2268</v>
      </c>
      <c r="Q500">
        <v>30</v>
      </c>
      <c r="R500">
        <v>500</v>
      </c>
      <c r="S500">
        <f t="shared" si="7"/>
        <v>43</v>
      </c>
    </row>
    <row r="501" spans="1:19" ht="15.6" customHeight="1">
      <c r="A501" t="s">
        <v>985</v>
      </c>
      <c r="B501" t="s">
        <v>1330</v>
      </c>
      <c r="C501" t="s">
        <v>991</v>
      </c>
      <c r="D501" t="s">
        <v>1749</v>
      </c>
      <c r="E501" t="s">
        <v>986</v>
      </c>
      <c r="F501" t="s">
        <v>985</v>
      </c>
      <c r="G501" t="s">
        <v>985</v>
      </c>
      <c r="H501" t="s">
        <v>987</v>
      </c>
      <c r="I501" t="s">
        <v>992</v>
      </c>
      <c r="J501" t="s">
        <v>19</v>
      </c>
      <c r="K501" t="s">
        <v>20</v>
      </c>
      <c r="L501" t="s">
        <v>38</v>
      </c>
      <c r="N501" t="s">
        <v>316</v>
      </c>
      <c r="O501" t="str">
        <f>VLOOKUP(Table2[[#This Row],[newTemplate]],[1]templates!$A:$G,6,FALSE)</f>
        <v>lampt</v>
      </c>
      <c r="P501" t="s">
        <v>2242</v>
      </c>
      <c r="Q501">
        <v>40</v>
      </c>
      <c r="R501">
        <v>100</v>
      </c>
      <c r="S501">
        <f t="shared" si="7"/>
        <v>43</v>
      </c>
    </row>
    <row r="502" spans="1:19" ht="15.6" customHeight="1">
      <c r="B502" t="s">
        <v>2141</v>
      </c>
      <c r="C502" t="s">
        <v>1924</v>
      </c>
      <c r="D502" t="s">
        <v>1924</v>
      </c>
      <c r="E502" t="s">
        <v>986</v>
      </c>
      <c r="H502" t="s">
        <v>987</v>
      </c>
      <c r="I502" t="s">
        <v>2024</v>
      </c>
      <c r="J502" t="s">
        <v>19</v>
      </c>
      <c r="K502" t="s">
        <v>20</v>
      </c>
      <c r="L502" t="s">
        <v>38</v>
      </c>
      <c r="N502" t="s">
        <v>316</v>
      </c>
      <c r="O502" t="str">
        <f>VLOOKUP(Table2[[#This Row],[newTemplate]],[1]templates!$A:$G,6,FALSE)</f>
        <v>lampt</v>
      </c>
      <c r="P502" t="s">
        <v>2242</v>
      </c>
      <c r="Q502">
        <v>40</v>
      </c>
      <c r="R502">
        <v>200</v>
      </c>
      <c r="S502">
        <f t="shared" si="7"/>
        <v>43</v>
      </c>
    </row>
    <row r="503" spans="1:19" ht="15.6" customHeight="1">
      <c r="B503" t="s">
        <v>2137</v>
      </c>
      <c r="C503" t="s">
        <v>1923</v>
      </c>
      <c r="D503" t="s">
        <v>1923</v>
      </c>
      <c r="E503" t="s">
        <v>986</v>
      </c>
      <c r="H503" t="s">
        <v>987</v>
      </c>
      <c r="I503" t="s">
        <v>2023</v>
      </c>
      <c r="J503" t="s">
        <v>19</v>
      </c>
      <c r="K503" t="s">
        <v>20</v>
      </c>
      <c r="L503" t="s">
        <v>38</v>
      </c>
      <c r="N503" t="s">
        <v>316</v>
      </c>
      <c r="O503" t="str">
        <f>VLOOKUP(Table2[[#This Row],[newTemplate]],[1]templates!$A:$G,6,FALSE)</f>
        <v>lampt</v>
      </c>
      <c r="P503" t="s">
        <v>2244</v>
      </c>
      <c r="Q503">
        <v>20</v>
      </c>
      <c r="R503">
        <v>500</v>
      </c>
      <c r="S503">
        <f t="shared" si="7"/>
        <v>43</v>
      </c>
    </row>
    <row r="504" spans="1:19" ht="15.6" customHeight="1">
      <c r="B504" t="s">
        <v>2136</v>
      </c>
      <c r="C504" t="s">
        <v>1922</v>
      </c>
      <c r="D504" t="s">
        <v>1922</v>
      </c>
      <c r="E504" t="s">
        <v>986</v>
      </c>
      <c r="H504" t="s">
        <v>987</v>
      </c>
      <c r="I504" t="s">
        <v>2233</v>
      </c>
      <c r="J504" t="s">
        <v>19</v>
      </c>
      <c r="K504" t="s">
        <v>20</v>
      </c>
      <c r="L504" t="s">
        <v>38</v>
      </c>
      <c r="N504" t="s">
        <v>316</v>
      </c>
      <c r="O504" t="str">
        <f>VLOOKUP(Table2[[#This Row],[newTemplate]],[1]templates!$A:$G,6,FALSE)</f>
        <v>lampt</v>
      </c>
      <c r="P504" t="s">
        <v>2244</v>
      </c>
      <c r="Q504">
        <v>20</v>
      </c>
      <c r="R504">
        <v>400</v>
      </c>
      <c r="S504">
        <f t="shared" si="7"/>
        <v>43</v>
      </c>
    </row>
    <row r="505" spans="1:19" ht="15.6" customHeight="1">
      <c r="B505" t="s">
        <v>2138</v>
      </c>
      <c r="C505" t="s">
        <v>1928</v>
      </c>
      <c r="D505" t="s">
        <v>1928</v>
      </c>
      <c r="E505" t="s">
        <v>986</v>
      </c>
      <c r="H505" t="s">
        <v>987</v>
      </c>
      <c r="I505" t="s">
        <v>2028</v>
      </c>
      <c r="J505" t="s">
        <v>19</v>
      </c>
      <c r="K505" t="s">
        <v>2124</v>
      </c>
      <c r="L505" t="s">
        <v>2124</v>
      </c>
      <c r="N505" t="s">
        <v>316</v>
      </c>
      <c r="O505" t="str">
        <f>VLOOKUP(Table2[[#This Row],[newTemplate]],[1]templates!$A:$G,6,FALSE)</f>
        <v>lampt</v>
      </c>
      <c r="P505" t="s">
        <v>2255</v>
      </c>
      <c r="Q505">
        <v>50</v>
      </c>
      <c r="R505">
        <v>200</v>
      </c>
      <c r="S505">
        <f t="shared" si="7"/>
        <v>43</v>
      </c>
    </row>
    <row r="506" spans="1:19" ht="15.6" customHeight="1">
      <c r="A506" t="s">
        <v>816</v>
      </c>
      <c r="B506" t="s">
        <v>1751</v>
      </c>
      <c r="C506" t="s">
        <v>1752</v>
      </c>
      <c r="D506" t="s">
        <v>1752</v>
      </c>
      <c r="E506" t="s">
        <v>14</v>
      </c>
      <c r="F506" t="s">
        <v>813</v>
      </c>
      <c r="G506" t="s">
        <v>814</v>
      </c>
      <c r="H506" t="s">
        <v>17</v>
      </c>
      <c r="I506" t="s">
        <v>817</v>
      </c>
      <c r="J506" t="s">
        <v>170</v>
      </c>
      <c r="K506" t="s">
        <v>20</v>
      </c>
      <c r="L506" t="s">
        <v>38</v>
      </c>
      <c r="N506" t="s">
        <v>857</v>
      </c>
      <c r="O506" t="str">
        <f>VLOOKUP(Table2[[#This Row],[newTemplate]],[1]templates!$A:$G,6,FALSE)</f>
        <v>OtherHosting</v>
      </c>
      <c r="P506" t="str">
        <f>VLOOKUP(Table2[[#This Row],[newTemplate]],[1]templates!$A:$G,6,FALSE)</f>
        <v>OtherHosting</v>
      </c>
      <c r="Q506">
        <v>10</v>
      </c>
      <c r="R506">
        <v>200</v>
      </c>
      <c r="S506">
        <f t="shared" si="7"/>
        <v>44</v>
      </c>
    </row>
    <row r="507" spans="1:19" ht="15.6" customHeight="1">
      <c r="A507" t="s">
        <v>174</v>
      </c>
      <c r="B507" t="s">
        <v>1492</v>
      </c>
      <c r="C507" t="s">
        <v>175</v>
      </c>
      <c r="D507" t="s">
        <v>176</v>
      </c>
      <c r="E507" t="s">
        <v>97</v>
      </c>
      <c r="F507" t="s">
        <v>157</v>
      </c>
      <c r="G507" t="s">
        <v>158</v>
      </c>
      <c r="H507" t="s">
        <v>17</v>
      </c>
      <c r="I507" t="s">
        <v>177</v>
      </c>
      <c r="J507" t="s">
        <v>74</v>
      </c>
      <c r="K507" t="s">
        <v>20</v>
      </c>
      <c r="L507" t="s">
        <v>38</v>
      </c>
      <c r="N507" t="s">
        <v>157</v>
      </c>
      <c r="O507" t="str">
        <f>VLOOKUP(Table2[[#This Row],[newTemplate]],[1]templates!$A:$G,6,FALSE)</f>
        <v>ISHostingDecomAfterUPG</v>
      </c>
      <c r="P507" t="s">
        <v>2254</v>
      </c>
      <c r="Q507">
        <v>10</v>
      </c>
      <c r="R507">
        <v>300</v>
      </c>
      <c r="S507">
        <f t="shared" si="7"/>
        <v>45</v>
      </c>
    </row>
    <row r="508" spans="1:19" ht="15.6" customHeight="1">
      <c r="A508" t="s">
        <v>856</v>
      </c>
      <c r="B508" t="s">
        <v>1459</v>
      </c>
      <c r="C508" t="s">
        <v>38</v>
      </c>
      <c r="D508" t="s">
        <v>38</v>
      </c>
      <c r="E508" t="s">
        <v>58</v>
      </c>
      <c r="F508" t="s">
        <v>857</v>
      </c>
      <c r="G508" t="s">
        <v>858</v>
      </c>
      <c r="H508" t="s">
        <v>17</v>
      </c>
      <c r="I508" t="s">
        <v>859</v>
      </c>
      <c r="J508" t="s">
        <v>74</v>
      </c>
      <c r="K508" t="s">
        <v>20</v>
      </c>
      <c r="L508" t="s">
        <v>38</v>
      </c>
      <c r="N508" t="s">
        <v>857</v>
      </c>
      <c r="O508" t="str">
        <f>VLOOKUP(Table2[[#This Row],[newTemplate]],[1]templates!$A:$G,6,FALSE)</f>
        <v>OtherHosting</v>
      </c>
      <c r="P508" t="str">
        <f>VLOOKUP(Table2[[#This Row],[newTemplate]],[1]templates!$A:$G,6,FALSE)</f>
        <v>OtherHosting</v>
      </c>
      <c r="Q508">
        <v>10</v>
      </c>
      <c r="R508">
        <v>300</v>
      </c>
      <c r="S508">
        <f t="shared" si="7"/>
        <v>46</v>
      </c>
    </row>
    <row r="509" spans="1:19" ht="15.6" customHeight="1">
      <c r="A509" t="s">
        <v>762</v>
      </c>
      <c r="B509" t="s">
        <v>1445</v>
      </c>
      <c r="C509" t="s">
        <v>763</v>
      </c>
      <c r="D509" t="s">
        <v>764</v>
      </c>
      <c r="E509" t="s">
        <v>14</v>
      </c>
      <c r="F509" t="s">
        <v>762</v>
      </c>
      <c r="G509" t="s">
        <v>765</v>
      </c>
      <c r="H509" t="s">
        <v>17</v>
      </c>
      <c r="I509" t="s">
        <v>766</v>
      </c>
      <c r="J509" t="s">
        <v>74</v>
      </c>
      <c r="K509" t="s">
        <v>20</v>
      </c>
      <c r="L509" t="s">
        <v>38</v>
      </c>
      <c r="N509" t="s">
        <v>857</v>
      </c>
      <c r="O509" t="str">
        <f>VLOOKUP(Table2[[#This Row],[newTemplate]],[1]templates!$A:$G,6,FALSE)</f>
        <v>OtherHosting</v>
      </c>
      <c r="P509" t="str">
        <f>VLOOKUP(Table2[[#This Row],[newTemplate]],[1]templates!$A:$G,6,FALSE)</f>
        <v>OtherHosting</v>
      </c>
      <c r="Q509">
        <v>10</v>
      </c>
      <c r="R509">
        <v>400</v>
      </c>
      <c r="S509">
        <f t="shared" si="7"/>
        <v>46</v>
      </c>
    </row>
    <row r="510" spans="1:19" ht="15.6" customHeight="1">
      <c r="A510" t="s">
        <v>210</v>
      </c>
      <c r="B510" t="s">
        <v>1367</v>
      </c>
      <c r="C510" t="s">
        <v>288</v>
      </c>
      <c r="D510" t="s">
        <v>1750</v>
      </c>
      <c r="E510" t="s">
        <v>97</v>
      </c>
      <c r="F510" t="s">
        <v>210</v>
      </c>
      <c r="G510" t="s">
        <v>211</v>
      </c>
      <c r="H510" t="s">
        <v>17</v>
      </c>
      <c r="I510" t="s">
        <v>212</v>
      </c>
      <c r="J510" t="s">
        <v>74</v>
      </c>
      <c r="K510" t="s">
        <v>20</v>
      </c>
      <c r="L510" t="s">
        <v>38</v>
      </c>
      <c r="N510" t="s">
        <v>857</v>
      </c>
      <c r="O510" t="str">
        <f>VLOOKUP(Table2[[#This Row],[newTemplate]],[1]templates!$A:$G,6,FALSE)</f>
        <v>OtherHosting</v>
      </c>
      <c r="P510" t="str">
        <f>VLOOKUP(Table2[[#This Row],[newTemplate]],[1]templates!$A:$G,6,FALSE)</f>
        <v>OtherHosting</v>
      </c>
      <c r="Q510">
        <v>10</v>
      </c>
      <c r="R510">
        <v>500</v>
      </c>
      <c r="S510">
        <f t="shared" si="7"/>
        <v>46</v>
      </c>
    </row>
    <row r="511" spans="1:19" ht="15.6" customHeight="1">
      <c r="A511" t="s">
        <v>287</v>
      </c>
      <c r="B511" t="s">
        <v>1367</v>
      </c>
      <c r="C511" t="s">
        <v>288</v>
      </c>
      <c r="D511" t="s">
        <v>1750</v>
      </c>
      <c r="E511" t="s">
        <v>97</v>
      </c>
      <c r="F511" t="s">
        <v>251</v>
      </c>
      <c r="G511" t="s">
        <v>252</v>
      </c>
      <c r="H511" t="s">
        <v>17</v>
      </c>
      <c r="I511" t="s">
        <v>212</v>
      </c>
      <c r="J511" t="s">
        <v>74</v>
      </c>
      <c r="K511" t="s">
        <v>20</v>
      </c>
      <c r="L511" t="s">
        <v>38</v>
      </c>
      <c r="N511" t="s">
        <v>857</v>
      </c>
      <c r="O511" t="str">
        <f>VLOOKUP(Table2[[#This Row],[newTemplate]],[1]templates!$A:$G,6,FALSE)</f>
        <v>OtherHosting</v>
      </c>
      <c r="P511" t="str">
        <f>VLOOKUP(Table2[[#This Row],[newTemplate]],[1]templates!$A:$G,6,FALSE)</f>
        <v>OtherHosting</v>
      </c>
      <c r="Q511">
        <v>10</v>
      </c>
      <c r="R511">
        <v>500</v>
      </c>
      <c r="S511">
        <f t="shared" si="7"/>
        <v>46</v>
      </c>
    </row>
    <row r="512" spans="1:19" ht="15.6" customHeight="1">
      <c r="A512" t="s">
        <v>213</v>
      </c>
      <c r="B512" t="s">
        <v>1374</v>
      </c>
      <c r="C512" t="s">
        <v>288</v>
      </c>
      <c r="D512" t="s">
        <v>1750</v>
      </c>
      <c r="E512" t="s">
        <v>97</v>
      </c>
      <c r="F512" t="s">
        <v>213</v>
      </c>
      <c r="G512" t="s">
        <v>214</v>
      </c>
      <c r="H512" t="s">
        <v>17</v>
      </c>
      <c r="I512" t="s">
        <v>215</v>
      </c>
      <c r="J512" t="s">
        <v>74</v>
      </c>
      <c r="K512" t="s">
        <v>20</v>
      </c>
      <c r="L512" t="s">
        <v>38</v>
      </c>
      <c r="N512" t="s">
        <v>857</v>
      </c>
      <c r="O512" t="str">
        <f>VLOOKUP(Table2[[#This Row],[newTemplate]],[1]templates!$A:$G,6,FALSE)</f>
        <v>OtherHosting</v>
      </c>
      <c r="P512" t="str">
        <f>VLOOKUP(Table2[[#This Row],[newTemplate]],[1]templates!$A:$G,6,FALSE)</f>
        <v>OtherHosting</v>
      </c>
      <c r="Q512">
        <v>10</v>
      </c>
      <c r="R512">
        <v>600</v>
      </c>
      <c r="S512">
        <f t="shared" si="7"/>
        <v>46</v>
      </c>
    </row>
    <row r="513" spans="1:19" ht="15.6" customHeight="1">
      <c r="A513" t="s">
        <v>762</v>
      </c>
      <c r="B513" t="s">
        <v>1452</v>
      </c>
      <c r="C513" t="s">
        <v>38</v>
      </c>
      <c r="D513" t="s">
        <v>38</v>
      </c>
      <c r="E513" t="s">
        <v>14</v>
      </c>
      <c r="F513" t="s">
        <v>813</v>
      </c>
      <c r="G513" t="s">
        <v>814</v>
      </c>
      <c r="H513" t="s">
        <v>17</v>
      </c>
      <c r="I513" t="s">
        <v>815</v>
      </c>
      <c r="J513" t="s">
        <v>74</v>
      </c>
      <c r="K513" t="s">
        <v>37</v>
      </c>
      <c r="L513" t="s">
        <v>38</v>
      </c>
      <c r="N513" t="s">
        <v>857</v>
      </c>
      <c r="O513" t="str">
        <f>VLOOKUP(Table2[[#This Row],[newTemplate]],[1]templates!$A:$G,6,FALSE)</f>
        <v>OtherHosting</v>
      </c>
      <c r="P513" t="str">
        <f>VLOOKUP(Table2[[#This Row],[newTemplate]],[1]templates!$A:$G,6,FALSE)</f>
        <v>OtherHosting</v>
      </c>
      <c r="Q513">
        <v>10</v>
      </c>
      <c r="R513">
        <v>700</v>
      </c>
      <c r="S513">
        <f t="shared" si="7"/>
        <v>46</v>
      </c>
    </row>
    <row r="514" spans="1:19" ht="15.6" customHeight="1">
      <c r="A514" t="s">
        <v>877</v>
      </c>
      <c r="B514" t="s">
        <v>1468</v>
      </c>
      <c r="C514" t="s">
        <v>878</v>
      </c>
      <c r="D514" t="s">
        <v>879</v>
      </c>
      <c r="E514" t="s">
        <v>14</v>
      </c>
      <c r="F514" t="s">
        <v>869</v>
      </c>
      <c r="G514" t="s">
        <v>870</v>
      </c>
      <c r="H514" t="s">
        <v>17</v>
      </c>
      <c r="I514" t="s">
        <v>880</v>
      </c>
      <c r="J514" t="s">
        <v>135</v>
      </c>
      <c r="K514" t="s">
        <v>20</v>
      </c>
      <c r="L514" t="s">
        <v>38</v>
      </c>
      <c r="M514" t="s">
        <v>1596</v>
      </c>
      <c r="N514" t="s">
        <v>869</v>
      </c>
      <c r="O514" t="str">
        <f>VLOOKUP(Table2[[#This Row],[newTemplate]],[1]templates!$A:$G,6,FALSE)</f>
        <v>QlikSense</v>
      </c>
      <c r="P514" t="s">
        <v>2244</v>
      </c>
      <c r="Q514">
        <v>20</v>
      </c>
      <c r="R514">
        <v>400</v>
      </c>
      <c r="S514">
        <f t="shared" si="7"/>
        <v>47</v>
      </c>
    </row>
    <row r="515" spans="1:19" ht="15.6" customHeight="1">
      <c r="A515" t="s">
        <v>985</v>
      </c>
      <c r="B515" t="s">
        <v>1321</v>
      </c>
      <c r="C515" t="s">
        <v>1010</v>
      </c>
      <c r="D515" t="s">
        <v>1753</v>
      </c>
      <c r="E515" t="s">
        <v>986</v>
      </c>
      <c r="F515" t="s">
        <v>985</v>
      </c>
      <c r="G515" t="s">
        <v>985</v>
      </c>
      <c r="H515" t="s">
        <v>987</v>
      </c>
      <c r="I515" t="s">
        <v>1011</v>
      </c>
      <c r="J515" t="s">
        <v>19</v>
      </c>
      <c r="K515" t="s">
        <v>20</v>
      </c>
      <c r="L515" t="s">
        <v>38</v>
      </c>
      <c r="N515" t="s">
        <v>869</v>
      </c>
      <c r="O515" t="str">
        <f>VLOOKUP(Table2[[#This Row],[newTemplate]],[1]templates!$A:$G,6,FALSE)</f>
        <v>QlikSense</v>
      </c>
      <c r="P515" t="s">
        <v>2244</v>
      </c>
      <c r="Q515">
        <v>20</v>
      </c>
      <c r="R515">
        <v>500</v>
      </c>
      <c r="S515">
        <f t="shared" si="7"/>
        <v>47</v>
      </c>
    </row>
    <row r="516" spans="1:19" ht="15.6" customHeight="1">
      <c r="A516" t="s">
        <v>872</v>
      </c>
      <c r="B516" t="s">
        <v>1467</v>
      </c>
      <c r="C516" t="s">
        <v>13</v>
      </c>
      <c r="D516" t="s">
        <v>873</v>
      </c>
      <c r="E516" t="s">
        <v>58</v>
      </c>
      <c r="F516" t="s">
        <v>874</v>
      </c>
      <c r="G516" t="s">
        <v>870</v>
      </c>
      <c r="H516" t="s">
        <v>17</v>
      </c>
      <c r="I516" t="s">
        <v>875</v>
      </c>
      <c r="J516" t="s">
        <v>135</v>
      </c>
      <c r="K516" t="s">
        <v>20</v>
      </c>
      <c r="L516" t="s">
        <v>38</v>
      </c>
      <c r="N516" t="s">
        <v>869</v>
      </c>
      <c r="O516" t="str">
        <f>VLOOKUP(Table2[[#This Row],[newTemplate]],[1]templates!$A:$G,6,FALSE)</f>
        <v>QlikSense</v>
      </c>
      <c r="P516" t="s">
        <v>2243</v>
      </c>
      <c r="Q516">
        <v>10</v>
      </c>
      <c r="R516">
        <v>100</v>
      </c>
      <c r="S516">
        <f t="shared" si="7"/>
        <v>47</v>
      </c>
    </row>
    <row r="517" spans="1:19" ht="15.6" customHeight="1">
      <c r="A517" t="s">
        <v>876</v>
      </c>
      <c r="B517" t="s">
        <v>1467</v>
      </c>
      <c r="C517" t="s">
        <v>1755</v>
      </c>
      <c r="D517" t="s">
        <v>1754</v>
      </c>
      <c r="E517" t="s">
        <v>14</v>
      </c>
      <c r="F517" t="s">
        <v>869</v>
      </c>
      <c r="G517" t="s">
        <v>870</v>
      </c>
      <c r="H517" t="s">
        <v>17</v>
      </c>
      <c r="I517" t="s">
        <v>875</v>
      </c>
      <c r="J517" t="s">
        <v>135</v>
      </c>
      <c r="K517" t="s">
        <v>20</v>
      </c>
      <c r="L517" t="s">
        <v>38</v>
      </c>
      <c r="N517" t="s">
        <v>869</v>
      </c>
      <c r="O517" t="str">
        <f>VLOOKUP(Table2[[#This Row],[newTemplate]],[1]templates!$A:$G,6,FALSE)</f>
        <v>QlikSense</v>
      </c>
      <c r="P517" t="s">
        <v>2243</v>
      </c>
      <c r="Q517">
        <v>10</v>
      </c>
      <c r="R517">
        <v>100</v>
      </c>
      <c r="S517">
        <f t="shared" si="7"/>
        <v>47</v>
      </c>
    </row>
    <row r="518" spans="1:19" ht="15.6" customHeight="1">
      <c r="A518" t="s">
        <v>885</v>
      </c>
      <c r="B518" t="s">
        <v>1470</v>
      </c>
      <c r="C518" t="s">
        <v>886</v>
      </c>
      <c r="D518" t="s">
        <v>887</v>
      </c>
      <c r="E518" t="s">
        <v>97</v>
      </c>
      <c r="F518" t="s">
        <v>888</v>
      </c>
      <c r="G518" t="s">
        <v>870</v>
      </c>
      <c r="H518" t="s">
        <v>17</v>
      </c>
      <c r="I518" t="s">
        <v>889</v>
      </c>
      <c r="J518" t="s">
        <v>135</v>
      </c>
      <c r="K518" t="s">
        <v>37</v>
      </c>
      <c r="L518" t="s">
        <v>38</v>
      </c>
      <c r="N518" t="s">
        <v>869</v>
      </c>
      <c r="O518" t="str">
        <f>VLOOKUP(Table2[[#This Row],[newTemplate]],[1]templates!$A:$G,6,FALSE)</f>
        <v>QlikSense</v>
      </c>
      <c r="P518" t="s">
        <v>2243</v>
      </c>
      <c r="Q518">
        <v>10</v>
      </c>
      <c r="R518">
        <v>200</v>
      </c>
      <c r="S518">
        <f t="shared" ref="S518:S581" si="8">IF(N518=N517,S517,S517+1)</f>
        <v>47</v>
      </c>
    </row>
    <row r="519" spans="1:19" ht="15.6" customHeight="1">
      <c r="A519" t="s">
        <v>890</v>
      </c>
      <c r="B519" t="s">
        <v>1470</v>
      </c>
      <c r="C519" t="s">
        <v>1559</v>
      </c>
      <c r="D519" t="s">
        <v>887</v>
      </c>
      <c r="E519" t="s">
        <v>97</v>
      </c>
      <c r="F519" t="s">
        <v>888</v>
      </c>
      <c r="G519" t="s">
        <v>870</v>
      </c>
      <c r="H519" t="s">
        <v>17</v>
      </c>
      <c r="I519" t="s">
        <v>891</v>
      </c>
      <c r="J519" t="s">
        <v>715</v>
      </c>
      <c r="K519" t="s">
        <v>20</v>
      </c>
      <c r="L519" t="s">
        <v>38</v>
      </c>
      <c r="N519" t="s">
        <v>869</v>
      </c>
      <c r="O519" t="str">
        <f>VLOOKUP(Table2[[#This Row],[newTemplate]],[1]templates!$A:$G,6,FALSE)</f>
        <v>QlikSense</v>
      </c>
      <c r="P519" t="s">
        <v>2243</v>
      </c>
      <c r="Q519">
        <v>10</v>
      </c>
      <c r="R519">
        <v>200</v>
      </c>
      <c r="S519">
        <f t="shared" si="8"/>
        <v>47</v>
      </c>
    </row>
    <row r="520" spans="1:19" ht="15.6" customHeight="1">
      <c r="A520" t="s">
        <v>985</v>
      </c>
      <c r="B520" t="s">
        <v>1320</v>
      </c>
      <c r="C520" t="s">
        <v>1012</v>
      </c>
      <c r="D520" t="s">
        <v>1012</v>
      </c>
      <c r="E520" t="s">
        <v>986</v>
      </c>
      <c r="F520" t="s">
        <v>985</v>
      </c>
      <c r="G520" t="s">
        <v>985</v>
      </c>
      <c r="H520" t="s">
        <v>987</v>
      </c>
      <c r="I520" t="s">
        <v>1013</v>
      </c>
      <c r="J520" t="s">
        <v>19</v>
      </c>
      <c r="K520" t="s">
        <v>20</v>
      </c>
      <c r="L520" t="s">
        <v>38</v>
      </c>
      <c r="N520" t="s">
        <v>869</v>
      </c>
      <c r="O520" t="str">
        <f>VLOOKUP(Table2[[#This Row],[newTemplate]],[1]templates!$A:$G,6,FALSE)</f>
        <v>QlikSense</v>
      </c>
      <c r="P520" t="s">
        <v>2244</v>
      </c>
      <c r="Q520">
        <v>20</v>
      </c>
      <c r="R520">
        <v>100</v>
      </c>
      <c r="S520">
        <f t="shared" si="8"/>
        <v>47</v>
      </c>
    </row>
    <row r="521" spans="1:19" ht="15.6" customHeight="1">
      <c r="A521" t="s">
        <v>985</v>
      </c>
      <c r="B521" t="s">
        <v>1319</v>
      </c>
      <c r="C521" t="s">
        <v>1014</v>
      </c>
      <c r="D521" t="s">
        <v>1014</v>
      </c>
      <c r="E521" t="s">
        <v>986</v>
      </c>
      <c r="F521" t="s">
        <v>985</v>
      </c>
      <c r="G521" t="s">
        <v>985</v>
      </c>
      <c r="H521" t="s">
        <v>987</v>
      </c>
      <c r="I521" t="s">
        <v>1015</v>
      </c>
      <c r="J521" t="s">
        <v>19</v>
      </c>
      <c r="K521" t="s">
        <v>20</v>
      </c>
      <c r="L521" t="s">
        <v>38</v>
      </c>
      <c r="N521" t="s">
        <v>869</v>
      </c>
      <c r="O521" t="str">
        <f>VLOOKUP(Table2[[#This Row],[newTemplate]],[1]templates!$A:$G,6,FALSE)</f>
        <v>QlikSense</v>
      </c>
      <c r="P521" t="s">
        <v>2244</v>
      </c>
      <c r="Q521">
        <v>20</v>
      </c>
      <c r="R521">
        <v>600</v>
      </c>
      <c r="S521">
        <f t="shared" si="8"/>
        <v>47</v>
      </c>
    </row>
    <row r="522" spans="1:19" ht="15.6" customHeight="1">
      <c r="A522" t="s">
        <v>881</v>
      </c>
      <c r="B522" t="s">
        <v>1469</v>
      </c>
      <c r="C522" t="s">
        <v>882</v>
      </c>
      <c r="D522" t="s">
        <v>883</v>
      </c>
      <c r="E522" t="s">
        <v>14</v>
      </c>
      <c r="F522" t="s">
        <v>869</v>
      </c>
      <c r="G522" t="s">
        <v>870</v>
      </c>
      <c r="H522" t="s">
        <v>17</v>
      </c>
      <c r="I522" t="s">
        <v>884</v>
      </c>
      <c r="J522" t="s">
        <v>19</v>
      </c>
      <c r="K522" t="s">
        <v>20</v>
      </c>
      <c r="L522" t="s">
        <v>38</v>
      </c>
      <c r="N522" t="s">
        <v>869</v>
      </c>
      <c r="O522" t="str">
        <f>VLOOKUP(Table2[[#This Row],[newTemplate]],[1]templates!$A:$G,6,FALSE)</f>
        <v>QlikSense</v>
      </c>
      <c r="P522" t="s">
        <v>2244</v>
      </c>
      <c r="Q522">
        <v>20</v>
      </c>
      <c r="R522">
        <v>700</v>
      </c>
      <c r="S522">
        <f t="shared" si="8"/>
        <v>47</v>
      </c>
    </row>
    <row r="523" spans="1:19" ht="15.6" customHeight="1">
      <c r="A523" t="s">
        <v>867</v>
      </c>
      <c r="B523" t="s">
        <v>1466</v>
      </c>
      <c r="C523" t="s">
        <v>868</v>
      </c>
      <c r="D523" s="2" t="s">
        <v>1758</v>
      </c>
      <c r="E523" t="s">
        <v>14</v>
      </c>
      <c r="F523" t="s">
        <v>869</v>
      </c>
      <c r="G523" t="s">
        <v>870</v>
      </c>
      <c r="H523" t="s">
        <v>17</v>
      </c>
      <c r="I523" t="s">
        <v>871</v>
      </c>
      <c r="J523" t="s">
        <v>135</v>
      </c>
      <c r="K523" t="s">
        <v>20</v>
      </c>
      <c r="L523" t="s">
        <v>38</v>
      </c>
      <c r="N523" t="s">
        <v>869</v>
      </c>
      <c r="O523" t="str">
        <f>VLOOKUP(Table2[[#This Row],[newTemplate]],[1]templates!$A:$G,6,FALSE)</f>
        <v>QlikSense</v>
      </c>
      <c r="P523" t="s">
        <v>2244</v>
      </c>
      <c r="Q523">
        <v>20</v>
      </c>
      <c r="R523">
        <v>200</v>
      </c>
      <c r="S523">
        <f t="shared" si="8"/>
        <v>47</v>
      </c>
    </row>
    <row r="524" spans="1:19" ht="15.6" customHeight="1">
      <c r="A524" t="s">
        <v>892</v>
      </c>
      <c r="B524" t="s">
        <v>1471</v>
      </c>
      <c r="C524" t="s">
        <v>893</v>
      </c>
      <c r="D524" t="s">
        <v>894</v>
      </c>
      <c r="E524" t="s">
        <v>14</v>
      </c>
      <c r="F524" t="s">
        <v>869</v>
      </c>
      <c r="G524" t="s">
        <v>870</v>
      </c>
      <c r="H524" t="s">
        <v>17</v>
      </c>
      <c r="I524" t="s">
        <v>895</v>
      </c>
      <c r="J524" t="s">
        <v>19</v>
      </c>
      <c r="K524" t="s">
        <v>20</v>
      </c>
      <c r="L524" t="s">
        <v>38</v>
      </c>
      <c r="N524" t="s">
        <v>869</v>
      </c>
      <c r="O524" t="str">
        <f>VLOOKUP(Table2[[#This Row],[newTemplate]],[1]templates!$A:$G,6,FALSE)</f>
        <v>QlikSense</v>
      </c>
      <c r="P524" t="s">
        <v>2244</v>
      </c>
      <c r="Q524">
        <v>20</v>
      </c>
      <c r="R524">
        <v>300</v>
      </c>
      <c r="S524">
        <f t="shared" si="8"/>
        <v>47</v>
      </c>
    </row>
    <row r="525" spans="1:19" ht="15.6" customHeight="1">
      <c r="A525" t="s">
        <v>896</v>
      </c>
      <c r="B525" t="s">
        <v>1471</v>
      </c>
      <c r="C525" t="s">
        <v>893</v>
      </c>
      <c r="D525" t="s">
        <v>894</v>
      </c>
      <c r="E525" t="s">
        <v>14</v>
      </c>
      <c r="F525" t="s">
        <v>869</v>
      </c>
      <c r="G525" t="s">
        <v>870</v>
      </c>
      <c r="H525" t="s">
        <v>17</v>
      </c>
      <c r="I525" t="s">
        <v>897</v>
      </c>
      <c r="J525" t="s">
        <v>36</v>
      </c>
      <c r="K525" t="s">
        <v>20</v>
      </c>
      <c r="L525" t="s">
        <v>26</v>
      </c>
      <c r="M525" t="s">
        <v>1867</v>
      </c>
      <c r="N525" t="s">
        <v>869</v>
      </c>
      <c r="O525" t="str">
        <f>VLOOKUP(Table2[[#This Row],[newTemplate]],[1]templates!$A:$G,6,FALSE)</f>
        <v>QlikSense</v>
      </c>
      <c r="P525" t="s">
        <v>2244</v>
      </c>
      <c r="Q525">
        <v>20</v>
      </c>
      <c r="R525">
        <v>300</v>
      </c>
      <c r="S525">
        <f t="shared" si="8"/>
        <v>47</v>
      </c>
    </row>
    <row r="526" spans="1:19" ht="15.6" customHeight="1">
      <c r="A526" t="s">
        <v>985</v>
      </c>
      <c r="B526" t="s">
        <v>2126</v>
      </c>
      <c r="C526" t="s">
        <v>1018</v>
      </c>
      <c r="D526" t="s">
        <v>985</v>
      </c>
      <c r="E526" t="s">
        <v>986</v>
      </c>
      <c r="F526" t="s">
        <v>985</v>
      </c>
      <c r="G526" t="s">
        <v>985</v>
      </c>
      <c r="H526" t="s">
        <v>987</v>
      </c>
      <c r="I526" t="s">
        <v>1019</v>
      </c>
      <c r="J526" t="s">
        <v>19</v>
      </c>
      <c r="K526" t="s">
        <v>37</v>
      </c>
      <c r="L526" t="s">
        <v>38</v>
      </c>
      <c r="O526" t="e">
        <f>VLOOKUP(Table2[[#This Row],[newTemplate]],[1]templates!$A:$G,6,FALSE)</f>
        <v>#N/A</v>
      </c>
      <c r="S526">
        <f t="shared" si="8"/>
        <v>48</v>
      </c>
    </row>
    <row r="527" spans="1:19" ht="15.6" customHeight="1">
      <c r="A527" t="s">
        <v>902</v>
      </c>
      <c r="B527" t="s">
        <v>1473</v>
      </c>
      <c r="C527" t="s">
        <v>903</v>
      </c>
      <c r="D527" t="s">
        <v>1756</v>
      </c>
      <c r="E527" t="s">
        <v>14</v>
      </c>
      <c r="F527" t="s">
        <v>899</v>
      </c>
      <c r="G527" t="s">
        <v>899</v>
      </c>
      <c r="H527" t="s">
        <v>17</v>
      </c>
      <c r="I527" t="s">
        <v>904</v>
      </c>
      <c r="J527" t="s">
        <v>19</v>
      </c>
      <c r="K527" t="s">
        <v>20</v>
      </c>
      <c r="L527" t="s">
        <v>38</v>
      </c>
      <c r="M527" t="s">
        <v>1867</v>
      </c>
      <c r="N527" t="s">
        <v>899</v>
      </c>
      <c r="O527" t="str">
        <f>VLOOKUP(Table2[[#This Row],[newTemplate]],[1]templates!$A:$G,6,FALSE)</f>
        <v>QlikView</v>
      </c>
      <c r="P527" t="s">
        <v>2244</v>
      </c>
      <c r="Q527">
        <v>20</v>
      </c>
      <c r="R527">
        <v>200</v>
      </c>
      <c r="S527">
        <f t="shared" si="8"/>
        <v>49</v>
      </c>
    </row>
    <row r="528" spans="1:19" ht="15.6" customHeight="1">
      <c r="A528" t="s">
        <v>916</v>
      </c>
      <c r="B528" t="s">
        <v>1476</v>
      </c>
      <c r="C528" t="s">
        <v>917</v>
      </c>
      <c r="D528" t="s">
        <v>1757</v>
      </c>
      <c r="E528" t="s">
        <v>14</v>
      </c>
      <c r="F528" t="s">
        <v>899</v>
      </c>
      <c r="G528" t="s">
        <v>899</v>
      </c>
      <c r="H528" t="s">
        <v>17</v>
      </c>
      <c r="I528" t="s">
        <v>918</v>
      </c>
      <c r="J528" t="s">
        <v>19</v>
      </c>
      <c r="K528" t="s">
        <v>20</v>
      </c>
      <c r="L528" t="s">
        <v>38</v>
      </c>
      <c r="N528" t="s">
        <v>899</v>
      </c>
      <c r="O528" t="str">
        <f>VLOOKUP(Table2[[#This Row],[newTemplate]],[1]templates!$A:$G,6,FALSE)</f>
        <v>QlikView</v>
      </c>
      <c r="P528" t="s">
        <v>2244</v>
      </c>
      <c r="Q528">
        <v>20</v>
      </c>
      <c r="R528">
        <v>300</v>
      </c>
      <c r="S528">
        <f t="shared" si="8"/>
        <v>49</v>
      </c>
    </row>
    <row r="529" spans="1:19" ht="15.6" customHeight="1">
      <c r="A529" t="s">
        <v>985</v>
      </c>
      <c r="B529" t="s">
        <v>1318</v>
      </c>
      <c r="C529" t="s">
        <v>1024</v>
      </c>
      <c r="D529" t="s">
        <v>1024</v>
      </c>
      <c r="E529" t="s">
        <v>986</v>
      </c>
      <c r="F529" t="s">
        <v>985</v>
      </c>
      <c r="G529" t="s">
        <v>985</v>
      </c>
      <c r="H529" t="s">
        <v>987</v>
      </c>
      <c r="I529" t="s">
        <v>1025</v>
      </c>
      <c r="J529" t="s">
        <v>19</v>
      </c>
      <c r="K529" t="s">
        <v>20</v>
      </c>
      <c r="L529" t="s">
        <v>38</v>
      </c>
      <c r="N529" t="s">
        <v>899</v>
      </c>
      <c r="O529" t="str">
        <f>VLOOKUP(Table2[[#This Row],[newTemplate]],[1]templates!$A:$G,6,FALSE)</f>
        <v>QlikView</v>
      </c>
      <c r="P529" t="s">
        <v>2244</v>
      </c>
      <c r="Q529">
        <v>20</v>
      </c>
      <c r="R529">
        <v>400</v>
      </c>
      <c r="S529">
        <f t="shared" si="8"/>
        <v>49</v>
      </c>
    </row>
    <row r="530" spans="1:19" ht="15.6" customHeight="1">
      <c r="A530" t="s">
        <v>438</v>
      </c>
      <c r="B530" t="s">
        <v>1392</v>
      </c>
      <c r="C530" t="s">
        <v>1392</v>
      </c>
      <c r="D530" t="s">
        <v>439</v>
      </c>
      <c r="E530" t="s">
        <v>14</v>
      </c>
      <c r="F530" t="s">
        <v>440</v>
      </c>
      <c r="G530" t="s">
        <v>441</v>
      </c>
      <c r="H530" t="s">
        <v>17</v>
      </c>
      <c r="I530" t="s">
        <v>442</v>
      </c>
      <c r="J530" t="s">
        <v>19</v>
      </c>
      <c r="K530" t="s">
        <v>37</v>
      </c>
      <c r="L530" t="s">
        <v>38</v>
      </c>
      <c r="N530" t="s">
        <v>899</v>
      </c>
      <c r="O530" t="str">
        <f>VLOOKUP(Table2[[#This Row],[newTemplate]],[1]templates!$A:$G,6,FALSE)</f>
        <v>QlikView</v>
      </c>
      <c r="P530" t="s">
        <v>2243</v>
      </c>
      <c r="Q530">
        <v>10</v>
      </c>
      <c r="R530">
        <v>100</v>
      </c>
      <c r="S530">
        <f t="shared" si="8"/>
        <v>49</v>
      </c>
    </row>
    <row r="531" spans="1:19" ht="15.6" customHeight="1">
      <c r="A531" t="s">
        <v>898</v>
      </c>
      <c r="B531" t="s">
        <v>1392</v>
      </c>
      <c r="C531" t="s">
        <v>38</v>
      </c>
      <c r="D531" t="s">
        <v>38</v>
      </c>
      <c r="E531" t="s">
        <v>58</v>
      </c>
      <c r="F531" t="s">
        <v>899</v>
      </c>
      <c r="G531" t="s">
        <v>899</v>
      </c>
      <c r="H531" t="s">
        <v>17</v>
      </c>
      <c r="I531" t="s">
        <v>900</v>
      </c>
      <c r="J531" t="s">
        <v>19</v>
      </c>
      <c r="K531" t="s">
        <v>20</v>
      </c>
      <c r="L531" t="s">
        <v>38</v>
      </c>
      <c r="N531" t="s">
        <v>899</v>
      </c>
      <c r="O531" t="str">
        <f>VLOOKUP(Table2[[#This Row],[newTemplate]],[1]templates!$A:$G,6,FALSE)</f>
        <v>QlikView</v>
      </c>
      <c r="P531" t="s">
        <v>2243</v>
      </c>
      <c r="Q531">
        <v>10</v>
      </c>
      <c r="R531">
        <v>100</v>
      </c>
      <c r="S531">
        <f t="shared" si="8"/>
        <v>49</v>
      </c>
    </row>
    <row r="532" spans="1:19" ht="15.6" customHeight="1">
      <c r="A532" t="s">
        <v>901</v>
      </c>
      <c r="B532" t="s">
        <v>1392</v>
      </c>
      <c r="C532" t="s">
        <v>38</v>
      </c>
      <c r="D532" t="s">
        <v>38</v>
      </c>
      <c r="E532" t="s">
        <v>14</v>
      </c>
      <c r="F532" t="s">
        <v>899</v>
      </c>
      <c r="G532" t="s">
        <v>899</v>
      </c>
      <c r="H532" t="s">
        <v>17</v>
      </c>
      <c r="I532" t="s">
        <v>900</v>
      </c>
      <c r="J532" t="s">
        <v>19</v>
      </c>
      <c r="K532" t="s">
        <v>37</v>
      </c>
      <c r="L532" t="s">
        <v>38</v>
      </c>
      <c r="N532" t="s">
        <v>899</v>
      </c>
      <c r="O532" t="str">
        <f>VLOOKUP(Table2[[#This Row],[newTemplate]],[1]templates!$A:$G,6,FALSE)</f>
        <v>QlikView</v>
      </c>
      <c r="P532" t="s">
        <v>2243</v>
      </c>
      <c r="Q532">
        <v>10</v>
      </c>
      <c r="R532">
        <v>100</v>
      </c>
      <c r="S532">
        <f t="shared" si="8"/>
        <v>49</v>
      </c>
    </row>
    <row r="533" spans="1:19" ht="15.6" customHeight="1">
      <c r="A533" t="s">
        <v>985</v>
      </c>
      <c r="B533" t="s">
        <v>1315</v>
      </c>
      <c r="C533" t="s">
        <v>1012</v>
      </c>
      <c r="D533" t="s">
        <v>1763</v>
      </c>
      <c r="E533" t="s">
        <v>986</v>
      </c>
      <c r="F533" t="s">
        <v>985</v>
      </c>
      <c r="G533" t="s">
        <v>985</v>
      </c>
      <c r="H533" t="s">
        <v>987</v>
      </c>
      <c r="I533" t="s">
        <v>1029</v>
      </c>
      <c r="J533" t="s">
        <v>19</v>
      </c>
      <c r="K533" t="s">
        <v>20</v>
      </c>
      <c r="L533" t="s">
        <v>38</v>
      </c>
      <c r="M533" t="s">
        <v>1867</v>
      </c>
      <c r="N533" t="s">
        <v>899</v>
      </c>
      <c r="O533" t="str">
        <f>VLOOKUP(Table2[[#This Row],[newTemplate]],[1]templates!$A:$G,6,FALSE)</f>
        <v>QlikView</v>
      </c>
      <c r="P533" t="s">
        <v>2244</v>
      </c>
      <c r="Q533">
        <v>20</v>
      </c>
      <c r="R533">
        <v>110</v>
      </c>
      <c r="S533">
        <f t="shared" si="8"/>
        <v>49</v>
      </c>
    </row>
    <row r="534" spans="1:19" ht="15.6" customHeight="1">
      <c r="A534" t="s">
        <v>911</v>
      </c>
      <c r="B534" t="s">
        <v>1475</v>
      </c>
      <c r="C534" t="s">
        <v>38</v>
      </c>
      <c r="D534" t="s">
        <v>38</v>
      </c>
      <c r="E534" t="s">
        <v>97</v>
      </c>
      <c r="F534" t="s">
        <v>912</v>
      </c>
      <c r="G534" t="s">
        <v>899</v>
      </c>
      <c r="H534" t="s">
        <v>17</v>
      </c>
      <c r="I534" t="s">
        <v>913</v>
      </c>
      <c r="J534" t="s">
        <v>19</v>
      </c>
      <c r="K534" t="s">
        <v>37</v>
      </c>
      <c r="L534" t="s">
        <v>38</v>
      </c>
      <c r="N534" t="s">
        <v>899</v>
      </c>
      <c r="O534" t="str">
        <f>VLOOKUP(Table2[[#This Row],[newTemplate]],[1]templates!$A:$G,6,FALSE)</f>
        <v>QlikView</v>
      </c>
      <c r="P534" t="s">
        <v>2243</v>
      </c>
      <c r="Q534">
        <v>10</v>
      </c>
      <c r="R534">
        <v>200</v>
      </c>
      <c r="S534">
        <f t="shared" si="8"/>
        <v>49</v>
      </c>
    </row>
    <row r="535" spans="1:19" ht="15.6" customHeight="1">
      <c r="A535" t="s">
        <v>914</v>
      </c>
      <c r="B535" t="s">
        <v>1475</v>
      </c>
      <c r="C535" t="s">
        <v>1559</v>
      </c>
      <c r="D535" t="s">
        <v>1762</v>
      </c>
      <c r="E535" t="s">
        <v>97</v>
      </c>
      <c r="F535" t="s">
        <v>912</v>
      </c>
      <c r="G535" t="s">
        <v>899</v>
      </c>
      <c r="H535" t="s">
        <v>17</v>
      </c>
      <c r="I535" t="s">
        <v>915</v>
      </c>
      <c r="J535" t="s">
        <v>36</v>
      </c>
      <c r="K535" t="s">
        <v>20</v>
      </c>
      <c r="L535" t="s">
        <v>38</v>
      </c>
      <c r="N535" t="s">
        <v>899</v>
      </c>
      <c r="O535" t="str">
        <f>VLOOKUP(Table2[[#This Row],[newTemplate]],[1]templates!$A:$G,6,FALSE)</f>
        <v>QlikView</v>
      </c>
      <c r="P535" t="s">
        <v>2243</v>
      </c>
      <c r="Q535">
        <v>10</v>
      </c>
      <c r="R535">
        <v>200</v>
      </c>
      <c r="S535">
        <f t="shared" si="8"/>
        <v>49</v>
      </c>
    </row>
    <row r="536" spans="1:19" ht="15.6" customHeight="1">
      <c r="A536" t="s">
        <v>985</v>
      </c>
      <c r="B536" t="s">
        <v>2127</v>
      </c>
      <c r="C536" t="s">
        <v>1020</v>
      </c>
      <c r="D536" t="s">
        <v>985</v>
      </c>
      <c r="E536" t="s">
        <v>986</v>
      </c>
      <c r="F536" t="s">
        <v>985</v>
      </c>
      <c r="G536" t="s">
        <v>985</v>
      </c>
      <c r="H536" t="s">
        <v>987</v>
      </c>
      <c r="I536" t="s">
        <v>1021</v>
      </c>
      <c r="J536" t="s">
        <v>19</v>
      </c>
      <c r="K536" t="s">
        <v>37</v>
      </c>
      <c r="L536" t="s">
        <v>38</v>
      </c>
      <c r="O536" t="e">
        <f>VLOOKUP(Table2[[#This Row],[newTemplate]],[1]templates!$A:$G,6,FALSE)</f>
        <v>#N/A</v>
      </c>
      <c r="S536">
        <f t="shared" si="8"/>
        <v>50</v>
      </c>
    </row>
    <row r="537" spans="1:19" ht="15.6" customHeight="1">
      <c r="A537" t="s">
        <v>905</v>
      </c>
      <c r="B537" t="s">
        <v>1472</v>
      </c>
      <c r="C537" t="s">
        <v>906</v>
      </c>
      <c r="D537" t="s">
        <v>1760</v>
      </c>
      <c r="E537" t="s">
        <v>14</v>
      </c>
      <c r="F537" t="s">
        <v>899</v>
      </c>
      <c r="G537" t="s">
        <v>899</v>
      </c>
      <c r="H537" t="s">
        <v>17</v>
      </c>
      <c r="I537" t="s">
        <v>907</v>
      </c>
      <c r="J537" t="s">
        <v>19</v>
      </c>
      <c r="K537" t="s">
        <v>20</v>
      </c>
      <c r="L537" t="s">
        <v>38</v>
      </c>
      <c r="N537" t="s">
        <v>899</v>
      </c>
      <c r="O537" t="str">
        <f>VLOOKUP(Table2[[#This Row],[newTemplate]],[1]templates!$A:$G,6,FALSE)</f>
        <v>QlikView</v>
      </c>
      <c r="P537" t="s">
        <v>2242</v>
      </c>
      <c r="Q537">
        <v>30</v>
      </c>
      <c r="R537">
        <v>100</v>
      </c>
      <c r="S537">
        <f t="shared" si="8"/>
        <v>51</v>
      </c>
    </row>
    <row r="538" spans="1:19" ht="15.6" customHeight="1">
      <c r="A538" t="s">
        <v>919</v>
      </c>
      <c r="B538" t="s">
        <v>1477</v>
      </c>
      <c r="C538" t="s">
        <v>920</v>
      </c>
      <c r="D538" t="s">
        <v>1759</v>
      </c>
      <c r="E538" t="s">
        <v>14</v>
      </c>
      <c r="F538" t="s">
        <v>899</v>
      </c>
      <c r="G538" t="s">
        <v>899</v>
      </c>
      <c r="H538" t="s">
        <v>17</v>
      </c>
      <c r="I538" t="s">
        <v>921</v>
      </c>
      <c r="J538" t="s">
        <v>19</v>
      </c>
      <c r="K538" t="s">
        <v>20</v>
      </c>
      <c r="L538" t="s">
        <v>38</v>
      </c>
      <c r="N538" t="s">
        <v>899</v>
      </c>
      <c r="O538" t="str">
        <f>VLOOKUP(Table2[[#This Row],[newTemplate]],[1]templates!$A:$G,6,FALSE)</f>
        <v>QlikView</v>
      </c>
      <c r="P538" t="s">
        <v>2242</v>
      </c>
      <c r="Q538">
        <v>30</v>
      </c>
      <c r="R538">
        <v>200</v>
      </c>
      <c r="S538">
        <f t="shared" si="8"/>
        <v>51</v>
      </c>
    </row>
    <row r="539" spans="1:19" ht="15.6" customHeight="1">
      <c r="A539" t="s">
        <v>985</v>
      </c>
      <c r="B539" t="s">
        <v>2125</v>
      </c>
      <c r="C539" t="s">
        <v>1016</v>
      </c>
      <c r="D539" t="s">
        <v>985</v>
      </c>
      <c r="E539" t="s">
        <v>986</v>
      </c>
      <c r="F539" t="s">
        <v>985</v>
      </c>
      <c r="G539" t="s">
        <v>985</v>
      </c>
      <c r="H539" t="s">
        <v>987</v>
      </c>
      <c r="I539" t="s">
        <v>1017</v>
      </c>
      <c r="J539" t="s">
        <v>19</v>
      </c>
      <c r="K539" t="s">
        <v>37</v>
      </c>
      <c r="L539" t="s">
        <v>38</v>
      </c>
      <c r="O539" t="e">
        <f>VLOOKUP(Table2[[#This Row],[newTemplate]],[1]templates!$A:$G,6,FALSE)</f>
        <v>#N/A</v>
      </c>
      <c r="S539">
        <f t="shared" si="8"/>
        <v>52</v>
      </c>
    </row>
    <row r="540" spans="1:19" ht="15.6" customHeight="1">
      <c r="A540" t="s">
        <v>985</v>
      </c>
      <c r="B540" t="s">
        <v>1314</v>
      </c>
      <c r="C540" t="s">
        <v>1030</v>
      </c>
      <c r="D540" t="s">
        <v>1761</v>
      </c>
      <c r="E540" t="s">
        <v>986</v>
      </c>
      <c r="F540" t="s">
        <v>985</v>
      </c>
      <c r="G540" t="s">
        <v>985</v>
      </c>
      <c r="H540" t="s">
        <v>987</v>
      </c>
      <c r="I540" t="s">
        <v>1031</v>
      </c>
      <c r="J540" t="s">
        <v>19</v>
      </c>
      <c r="K540" t="s">
        <v>20</v>
      </c>
      <c r="L540" t="s">
        <v>38</v>
      </c>
      <c r="N540" t="s">
        <v>899</v>
      </c>
      <c r="O540" t="str">
        <f>VLOOKUP(Table2[[#This Row],[newTemplate]],[1]templates!$A:$G,6,FALSE)</f>
        <v>QlikView</v>
      </c>
      <c r="P540" t="s">
        <v>2244</v>
      </c>
      <c r="Q540">
        <v>20</v>
      </c>
      <c r="R540">
        <v>500</v>
      </c>
      <c r="S540">
        <f t="shared" si="8"/>
        <v>53</v>
      </c>
    </row>
    <row r="541" spans="1:19" ht="15.6" customHeight="1">
      <c r="A541" t="s">
        <v>908</v>
      </c>
      <c r="B541" t="s">
        <v>1474</v>
      </c>
      <c r="C541" t="s">
        <v>909</v>
      </c>
      <c r="D541" t="s">
        <v>1766</v>
      </c>
      <c r="E541" t="s">
        <v>14</v>
      </c>
      <c r="F541" t="s">
        <v>899</v>
      </c>
      <c r="G541" t="s">
        <v>899</v>
      </c>
      <c r="H541" t="s">
        <v>17</v>
      </c>
      <c r="I541" t="s">
        <v>910</v>
      </c>
      <c r="J541" t="s">
        <v>19</v>
      </c>
      <c r="K541" t="s">
        <v>20</v>
      </c>
      <c r="L541" t="s">
        <v>38</v>
      </c>
      <c r="N541" t="s">
        <v>899</v>
      </c>
      <c r="O541" t="str">
        <f>VLOOKUP(Table2[[#This Row],[newTemplate]],[1]templates!$A:$G,6,FALSE)</f>
        <v>QlikView</v>
      </c>
      <c r="P541" t="s">
        <v>2244</v>
      </c>
      <c r="Q541">
        <v>20</v>
      </c>
      <c r="R541">
        <v>600</v>
      </c>
      <c r="S541">
        <f t="shared" si="8"/>
        <v>53</v>
      </c>
    </row>
    <row r="542" spans="1:19" ht="15.6" customHeight="1">
      <c r="A542" t="s">
        <v>985</v>
      </c>
      <c r="B542" t="s">
        <v>1316</v>
      </c>
      <c r="C542" t="s">
        <v>1022</v>
      </c>
      <c r="D542" t="s">
        <v>1765</v>
      </c>
      <c r="E542" t="s">
        <v>986</v>
      </c>
      <c r="F542" t="s">
        <v>985</v>
      </c>
      <c r="G542" t="s">
        <v>985</v>
      </c>
      <c r="H542" t="s">
        <v>987</v>
      </c>
      <c r="I542" t="s">
        <v>1028</v>
      </c>
      <c r="J542" t="s">
        <v>19</v>
      </c>
      <c r="K542" t="s">
        <v>20</v>
      </c>
      <c r="L542" t="s">
        <v>38</v>
      </c>
      <c r="N542" t="s">
        <v>899</v>
      </c>
      <c r="O542" t="str">
        <f>VLOOKUP(Table2[[#This Row],[newTemplate]],[1]templates!$A:$G,6,FALSE)</f>
        <v>QlikView</v>
      </c>
      <c r="P542" t="s">
        <v>2244</v>
      </c>
      <c r="Q542">
        <v>20</v>
      </c>
      <c r="R542">
        <v>200</v>
      </c>
      <c r="S542">
        <f t="shared" si="8"/>
        <v>53</v>
      </c>
    </row>
    <row r="543" spans="1:19" ht="15.6" customHeight="1">
      <c r="A543" t="s">
        <v>985</v>
      </c>
      <c r="B543" t="s">
        <v>1316</v>
      </c>
      <c r="C543" t="s">
        <v>1022</v>
      </c>
      <c r="D543" t="s">
        <v>985</v>
      </c>
      <c r="E543" t="s">
        <v>986</v>
      </c>
      <c r="F543" t="s">
        <v>985</v>
      </c>
      <c r="G543" t="s">
        <v>985</v>
      </c>
      <c r="H543" t="s">
        <v>987</v>
      </c>
      <c r="I543" t="s">
        <v>1023</v>
      </c>
      <c r="J543" t="s">
        <v>19</v>
      </c>
      <c r="K543" t="s">
        <v>37</v>
      </c>
      <c r="L543" t="s">
        <v>38</v>
      </c>
      <c r="O543" t="e">
        <f>VLOOKUP(Table2[[#This Row],[newTemplate]],[1]templates!$A:$G,6,FALSE)</f>
        <v>#N/A</v>
      </c>
      <c r="S543">
        <f t="shared" si="8"/>
        <v>54</v>
      </c>
    </row>
    <row r="544" spans="1:19" ht="15.6" customHeight="1">
      <c r="A544" t="s">
        <v>985</v>
      </c>
      <c r="B544" t="s">
        <v>1317</v>
      </c>
      <c r="C544" t="s">
        <v>1026</v>
      </c>
      <c r="D544" t="s">
        <v>1764</v>
      </c>
      <c r="E544" t="s">
        <v>986</v>
      </c>
      <c r="F544" t="s">
        <v>985</v>
      </c>
      <c r="G544" t="s">
        <v>985</v>
      </c>
      <c r="H544" t="s">
        <v>987</v>
      </c>
      <c r="I544" t="s">
        <v>1027</v>
      </c>
      <c r="J544" t="s">
        <v>19</v>
      </c>
      <c r="K544" t="s">
        <v>20</v>
      </c>
      <c r="L544" t="s">
        <v>38</v>
      </c>
      <c r="N544" t="s">
        <v>899</v>
      </c>
      <c r="O544" t="str">
        <f>VLOOKUP(Table2[[#This Row],[newTemplate]],[1]templates!$A:$G,6,FALSE)</f>
        <v>QlikView</v>
      </c>
      <c r="P544" t="s">
        <v>2244</v>
      </c>
      <c r="Q544">
        <v>20</v>
      </c>
      <c r="R544">
        <v>300</v>
      </c>
      <c r="S544">
        <f t="shared" si="8"/>
        <v>55</v>
      </c>
    </row>
    <row r="545" spans="1:19" ht="15.6" customHeight="1">
      <c r="A545" t="s">
        <v>216</v>
      </c>
      <c r="B545" t="s">
        <v>1358</v>
      </c>
      <c r="C545" t="s">
        <v>217</v>
      </c>
      <c r="D545" t="s">
        <v>1767</v>
      </c>
      <c r="E545" t="s">
        <v>97</v>
      </c>
      <c r="F545" t="s">
        <v>216</v>
      </c>
      <c r="G545" t="s">
        <v>218</v>
      </c>
      <c r="H545" t="s">
        <v>17</v>
      </c>
      <c r="I545" t="s">
        <v>219</v>
      </c>
      <c r="J545" t="s">
        <v>19</v>
      </c>
      <c r="K545" t="s">
        <v>20</v>
      </c>
      <c r="L545" t="s">
        <v>38</v>
      </c>
      <c r="N545" t="s">
        <v>444</v>
      </c>
      <c r="O545" t="str">
        <f>VLOOKUP(Table2[[#This Row],[newTemplate]],[1]templates!$A:$G,6,FALSE)</f>
        <v>Redis</v>
      </c>
      <c r="P545" t="s">
        <v>2243</v>
      </c>
      <c r="Q545">
        <v>10</v>
      </c>
      <c r="R545">
        <v>200</v>
      </c>
      <c r="S545">
        <f t="shared" si="8"/>
        <v>56</v>
      </c>
    </row>
    <row r="546" spans="1:19" ht="15.6" customHeight="1">
      <c r="A546" t="s">
        <v>443</v>
      </c>
      <c r="B546" t="s">
        <v>1393</v>
      </c>
      <c r="C546" t="s">
        <v>1393</v>
      </c>
      <c r="D546" t="s">
        <v>1768</v>
      </c>
      <c r="E546" t="s">
        <v>14</v>
      </c>
      <c r="F546" t="s">
        <v>444</v>
      </c>
      <c r="G546" t="s">
        <v>445</v>
      </c>
      <c r="H546" t="s">
        <v>17</v>
      </c>
      <c r="I546" t="s">
        <v>446</v>
      </c>
      <c r="J546" t="s">
        <v>19</v>
      </c>
      <c r="K546" t="s">
        <v>20</v>
      </c>
      <c r="L546" t="s">
        <v>38</v>
      </c>
      <c r="N546" t="s">
        <v>444</v>
      </c>
      <c r="O546" t="str">
        <f>VLOOKUP(Table2[[#This Row],[newTemplate]],[1]templates!$A:$G,6,FALSE)</f>
        <v>Redis</v>
      </c>
      <c r="P546" t="s">
        <v>2243</v>
      </c>
      <c r="Q546">
        <v>10</v>
      </c>
      <c r="R546">
        <v>100</v>
      </c>
      <c r="S546">
        <f t="shared" si="8"/>
        <v>56</v>
      </c>
    </row>
    <row r="547" spans="1:19" ht="15.6" customHeight="1">
      <c r="A547" t="s">
        <v>447</v>
      </c>
      <c r="B547" t="s">
        <v>1393</v>
      </c>
      <c r="C547" t="s">
        <v>1393</v>
      </c>
      <c r="D547" t="s">
        <v>1768</v>
      </c>
      <c r="E547" t="s">
        <v>14</v>
      </c>
      <c r="F547" t="s">
        <v>444</v>
      </c>
      <c r="G547" t="s">
        <v>445</v>
      </c>
      <c r="H547" t="s">
        <v>17</v>
      </c>
      <c r="I547" t="s">
        <v>448</v>
      </c>
      <c r="J547" t="s">
        <v>41</v>
      </c>
      <c r="K547" t="s">
        <v>20</v>
      </c>
      <c r="L547" t="s">
        <v>26</v>
      </c>
      <c r="N547" t="s">
        <v>444</v>
      </c>
      <c r="O547" t="str">
        <f>VLOOKUP(Table2[[#This Row],[newTemplate]],[1]templates!$A:$G,6,FALSE)</f>
        <v>Redis</v>
      </c>
      <c r="P547" t="s">
        <v>2243</v>
      </c>
      <c r="Q547">
        <v>10</v>
      </c>
      <c r="R547">
        <v>100</v>
      </c>
      <c r="S547">
        <f t="shared" si="8"/>
        <v>56</v>
      </c>
    </row>
    <row r="548" spans="1:19" ht="15.6" customHeight="1">
      <c r="A548" t="s">
        <v>449</v>
      </c>
      <c r="B548" t="s">
        <v>1394</v>
      </c>
      <c r="C548" t="s">
        <v>1394</v>
      </c>
      <c r="D548" t="s">
        <v>450</v>
      </c>
      <c r="E548" t="s">
        <v>14</v>
      </c>
      <c r="F548" t="s">
        <v>444</v>
      </c>
      <c r="G548" t="s">
        <v>445</v>
      </c>
      <c r="H548" t="s">
        <v>17</v>
      </c>
      <c r="I548" t="s">
        <v>451</v>
      </c>
      <c r="J548" t="s">
        <v>19</v>
      </c>
      <c r="K548" t="s">
        <v>20</v>
      </c>
      <c r="L548" t="s">
        <v>38</v>
      </c>
      <c r="N548" t="s">
        <v>444</v>
      </c>
      <c r="O548" t="str">
        <f>VLOOKUP(Table2[[#This Row],[newTemplate]],[1]templates!$A:$G,6,FALSE)</f>
        <v>Redis</v>
      </c>
      <c r="P548" t="s">
        <v>2244</v>
      </c>
      <c r="Q548">
        <v>20</v>
      </c>
      <c r="R548">
        <v>300</v>
      </c>
      <c r="S548">
        <f t="shared" si="8"/>
        <v>56</v>
      </c>
    </row>
    <row r="549" spans="1:19" ht="15.6" customHeight="1">
      <c r="A549" t="s">
        <v>985</v>
      </c>
      <c r="B549" t="s">
        <v>1283</v>
      </c>
      <c r="C549" t="s">
        <v>1112</v>
      </c>
      <c r="D549" t="s">
        <v>1770</v>
      </c>
      <c r="E549" t="s">
        <v>986</v>
      </c>
      <c r="F549" t="s">
        <v>985</v>
      </c>
      <c r="G549" t="s">
        <v>985</v>
      </c>
      <c r="H549" t="s">
        <v>987</v>
      </c>
      <c r="I549" t="s">
        <v>1113</v>
      </c>
      <c r="J549" t="s">
        <v>19</v>
      </c>
      <c r="K549" t="s">
        <v>20</v>
      </c>
      <c r="L549" t="s">
        <v>38</v>
      </c>
      <c r="N549" t="s">
        <v>444</v>
      </c>
      <c r="O549" t="str">
        <f>VLOOKUP(Table2[[#This Row],[newTemplate]],[1]templates!$A:$G,6,FALSE)</f>
        <v>Redis</v>
      </c>
      <c r="P549" t="s">
        <v>2242</v>
      </c>
      <c r="Q549">
        <v>30</v>
      </c>
      <c r="R549">
        <v>100</v>
      </c>
      <c r="S549">
        <f t="shared" si="8"/>
        <v>56</v>
      </c>
    </row>
    <row r="550" spans="1:19" ht="15.6" customHeight="1">
      <c r="A550" t="s">
        <v>985</v>
      </c>
      <c r="B550" t="s">
        <v>1284</v>
      </c>
      <c r="C550" t="s">
        <v>1114</v>
      </c>
      <c r="D550" t="s">
        <v>1769</v>
      </c>
      <c r="E550" t="s">
        <v>986</v>
      </c>
      <c r="F550" t="s">
        <v>985</v>
      </c>
      <c r="G550" t="s">
        <v>985</v>
      </c>
      <c r="H550" t="s">
        <v>987</v>
      </c>
      <c r="I550" t="s">
        <v>1115</v>
      </c>
      <c r="J550" t="s">
        <v>19</v>
      </c>
      <c r="K550" t="s">
        <v>20</v>
      </c>
      <c r="L550" t="s">
        <v>38</v>
      </c>
      <c r="N550" t="s">
        <v>444</v>
      </c>
      <c r="O550" t="str">
        <f>VLOOKUP(Table2[[#This Row],[newTemplate]],[1]templates!$A:$G,6,FALSE)</f>
        <v>Redis</v>
      </c>
      <c r="P550" t="s">
        <v>2242</v>
      </c>
      <c r="Q550">
        <v>30</v>
      </c>
      <c r="R550">
        <v>200</v>
      </c>
      <c r="S550">
        <f t="shared" si="8"/>
        <v>56</v>
      </c>
    </row>
    <row r="551" spans="1:19" ht="15.6" customHeight="1">
      <c r="A551" t="s">
        <v>922</v>
      </c>
      <c r="B551" t="s">
        <v>1478</v>
      </c>
      <c r="C551" t="s">
        <v>38</v>
      </c>
      <c r="D551" t="s">
        <v>38</v>
      </c>
      <c r="E551" t="s">
        <v>58</v>
      </c>
      <c r="F551" t="s">
        <v>923</v>
      </c>
      <c r="G551" t="s">
        <v>924</v>
      </c>
      <c r="H551" t="s">
        <v>17</v>
      </c>
      <c r="I551" t="s">
        <v>446</v>
      </c>
      <c r="J551" t="s">
        <v>19</v>
      </c>
      <c r="K551" t="s">
        <v>20</v>
      </c>
      <c r="L551" t="s">
        <v>38</v>
      </c>
      <c r="N551" t="s">
        <v>444</v>
      </c>
      <c r="O551" t="str">
        <f>VLOOKUP(Table2[[#This Row],[newTemplate]],[1]templates!$A:$G,6,FALSE)</f>
        <v>Redis</v>
      </c>
      <c r="P551" t="s">
        <v>2243</v>
      </c>
      <c r="Q551">
        <v>10</v>
      </c>
      <c r="R551">
        <v>100</v>
      </c>
      <c r="S551">
        <f t="shared" si="8"/>
        <v>56</v>
      </c>
    </row>
    <row r="552" spans="1:19" ht="15.6" customHeight="1">
      <c r="A552" t="s">
        <v>925</v>
      </c>
      <c r="B552" t="s">
        <v>1478</v>
      </c>
      <c r="C552" t="s">
        <v>38</v>
      </c>
      <c r="D552" t="s">
        <v>38</v>
      </c>
      <c r="E552" t="s">
        <v>58</v>
      </c>
      <c r="F552" t="s">
        <v>923</v>
      </c>
      <c r="G552" t="s">
        <v>924</v>
      </c>
      <c r="H552" t="s">
        <v>17</v>
      </c>
      <c r="I552" t="s">
        <v>448</v>
      </c>
      <c r="J552" t="s">
        <v>41</v>
      </c>
      <c r="K552" t="s">
        <v>20</v>
      </c>
      <c r="L552" t="s">
        <v>26</v>
      </c>
      <c r="N552" t="s">
        <v>444</v>
      </c>
      <c r="O552" t="str">
        <f>VLOOKUP(Table2[[#This Row],[newTemplate]],[1]templates!$A:$G,6,FALSE)</f>
        <v>Redis</v>
      </c>
      <c r="P552" t="s">
        <v>2243</v>
      </c>
      <c r="Q552">
        <v>10</v>
      </c>
      <c r="R552">
        <v>100</v>
      </c>
      <c r="S552">
        <f t="shared" si="8"/>
        <v>56</v>
      </c>
    </row>
    <row r="553" spans="1:19" ht="15.6" customHeight="1">
      <c r="A553" t="s">
        <v>985</v>
      </c>
      <c r="B553" t="s">
        <v>1282</v>
      </c>
      <c r="C553" t="s">
        <v>1120</v>
      </c>
      <c r="D553" t="s">
        <v>1773</v>
      </c>
      <c r="E553" t="s">
        <v>986</v>
      </c>
      <c r="F553" t="s">
        <v>985</v>
      </c>
      <c r="G553" t="s">
        <v>985</v>
      </c>
      <c r="H553" t="s">
        <v>987</v>
      </c>
      <c r="I553" t="s">
        <v>1121</v>
      </c>
      <c r="J553" t="s">
        <v>19</v>
      </c>
      <c r="K553" t="s">
        <v>20</v>
      </c>
      <c r="L553" t="s">
        <v>38</v>
      </c>
      <c r="N553" t="s">
        <v>444</v>
      </c>
      <c r="O553" t="str">
        <f>VLOOKUP(Table2[[#This Row],[newTemplate]],[1]templates!$A:$G,6,FALSE)</f>
        <v>Redis</v>
      </c>
      <c r="P553" t="s">
        <v>2244</v>
      </c>
      <c r="Q553">
        <v>20</v>
      </c>
      <c r="R553">
        <v>100</v>
      </c>
      <c r="S553">
        <f t="shared" si="8"/>
        <v>56</v>
      </c>
    </row>
    <row r="554" spans="1:19" ht="15.6" customHeight="1">
      <c r="A554" t="s">
        <v>985</v>
      </c>
      <c r="B554" t="s">
        <v>1280</v>
      </c>
      <c r="C554" t="s">
        <v>1915</v>
      </c>
      <c r="D554" t="s">
        <v>1772</v>
      </c>
      <c r="E554" t="s">
        <v>986</v>
      </c>
      <c r="F554" t="s">
        <v>985</v>
      </c>
      <c r="G554" t="s">
        <v>985</v>
      </c>
      <c r="H554" t="s">
        <v>987</v>
      </c>
      <c r="I554" t="s">
        <v>1118</v>
      </c>
      <c r="J554" t="s">
        <v>19</v>
      </c>
      <c r="K554" t="s">
        <v>20</v>
      </c>
      <c r="L554" t="s">
        <v>38</v>
      </c>
      <c r="N554" t="s">
        <v>444</v>
      </c>
      <c r="O554" t="str">
        <f>VLOOKUP(Table2[[#This Row],[newTemplate]],[1]templates!$A:$G,6,FALSE)</f>
        <v>Redis</v>
      </c>
      <c r="P554" t="s">
        <v>2244</v>
      </c>
      <c r="Q554">
        <v>20</v>
      </c>
      <c r="R554">
        <v>200</v>
      </c>
      <c r="S554">
        <f t="shared" si="8"/>
        <v>56</v>
      </c>
    </row>
    <row r="555" spans="1:19" ht="15.6" customHeight="1">
      <c r="A555" t="s">
        <v>985</v>
      </c>
      <c r="B555" t="s">
        <v>1281</v>
      </c>
      <c r="C555" t="s">
        <v>1916</v>
      </c>
      <c r="D555" t="s">
        <v>1771</v>
      </c>
      <c r="E555" t="s">
        <v>986</v>
      </c>
      <c r="F555" t="s">
        <v>985</v>
      </c>
      <c r="G555" t="s">
        <v>985</v>
      </c>
      <c r="H555" t="s">
        <v>987</v>
      </c>
      <c r="I555" t="s">
        <v>1119</v>
      </c>
      <c r="J555" t="s">
        <v>19</v>
      </c>
      <c r="K555" t="s">
        <v>20</v>
      </c>
      <c r="L555" t="s">
        <v>38</v>
      </c>
      <c r="N555" t="s">
        <v>444</v>
      </c>
      <c r="O555" t="str">
        <f>VLOOKUP(Table2[[#This Row],[newTemplate]],[1]templates!$A:$G,6,FALSE)</f>
        <v>Redis</v>
      </c>
      <c r="P555" t="s">
        <v>2244</v>
      </c>
      <c r="Q555">
        <v>20</v>
      </c>
      <c r="R555">
        <v>300</v>
      </c>
      <c r="S555">
        <f t="shared" si="8"/>
        <v>56</v>
      </c>
    </row>
    <row r="556" spans="1:19" ht="15.6" customHeight="1">
      <c r="A556" t="s">
        <v>985</v>
      </c>
      <c r="B556" t="s">
        <v>1279</v>
      </c>
      <c r="C556" t="s">
        <v>1122</v>
      </c>
      <c r="D556" t="s">
        <v>1774</v>
      </c>
      <c r="E556" t="s">
        <v>986</v>
      </c>
      <c r="F556" t="s">
        <v>985</v>
      </c>
      <c r="G556" t="s">
        <v>985</v>
      </c>
      <c r="H556" t="s">
        <v>987</v>
      </c>
      <c r="I556" t="s">
        <v>1123</v>
      </c>
      <c r="J556" t="s">
        <v>19</v>
      </c>
      <c r="K556" t="s">
        <v>20</v>
      </c>
      <c r="L556" t="s">
        <v>38</v>
      </c>
      <c r="N556" t="s">
        <v>444</v>
      </c>
      <c r="O556" t="str">
        <f>VLOOKUP(Table2[[#This Row],[newTemplate]],[1]templates!$A:$G,6,FALSE)</f>
        <v>Redis</v>
      </c>
      <c r="P556" t="s">
        <v>2255</v>
      </c>
      <c r="Q556">
        <v>40</v>
      </c>
      <c r="R556">
        <v>100</v>
      </c>
      <c r="S556">
        <f t="shared" si="8"/>
        <v>56</v>
      </c>
    </row>
    <row r="557" spans="1:19" ht="15.6" customHeight="1">
      <c r="A557" t="s">
        <v>985</v>
      </c>
      <c r="B557" t="s">
        <v>1285</v>
      </c>
      <c r="C557" t="s">
        <v>1116</v>
      </c>
      <c r="D557" t="s">
        <v>1775</v>
      </c>
      <c r="E557" t="s">
        <v>986</v>
      </c>
      <c r="F557" t="s">
        <v>985</v>
      </c>
      <c r="G557" t="s">
        <v>985</v>
      </c>
      <c r="H557" t="s">
        <v>987</v>
      </c>
      <c r="I557" t="s">
        <v>1117</v>
      </c>
      <c r="J557" t="s">
        <v>19</v>
      </c>
      <c r="K557" t="s">
        <v>20</v>
      </c>
      <c r="L557" t="s">
        <v>38</v>
      </c>
      <c r="N557" t="s">
        <v>444</v>
      </c>
      <c r="O557" t="str">
        <f>VLOOKUP(Table2[[#This Row],[newTemplate]],[1]templates!$A:$G,6,FALSE)</f>
        <v>Redis</v>
      </c>
      <c r="P557" t="s">
        <v>2242</v>
      </c>
      <c r="Q557">
        <v>30</v>
      </c>
      <c r="R557">
        <v>300</v>
      </c>
      <c r="S557">
        <f t="shared" si="8"/>
        <v>56</v>
      </c>
    </row>
    <row r="558" spans="1:19">
      <c r="A558" t="s">
        <v>593</v>
      </c>
      <c r="B558" t="s">
        <v>1422</v>
      </c>
      <c r="C558" t="s">
        <v>594</v>
      </c>
      <c r="D558" t="s">
        <v>595</v>
      </c>
      <c r="E558" t="s">
        <v>14</v>
      </c>
      <c r="F558" t="s">
        <v>596</v>
      </c>
      <c r="G558" t="s">
        <v>597</v>
      </c>
      <c r="H558" t="s">
        <v>17</v>
      </c>
      <c r="I558" t="s">
        <v>598</v>
      </c>
      <c r="J558" t="s">
        <v>19</v>
      </c>
      <c r="K558" t="s">
        <v>37</v>
      </c>
      <c r="L558" t="s">
        <v>38</v>
      </c>
      <c r="N558" t="s">
        <v>596</v>
      </c>
      <c r="O558" t="str">
        <f>VLOOKUP(Table2[[#This Row],[newTemplate]],[1]templates!$A:$G,6,FALSE)</f>
        <v>Mapping</v>
      </c>
      <c r="P558" t="s">
        <v>2266</v>
      </c>
      <c r="Q558">
        <v>10</v>
      </c>
      <c r="R558">
        <v>100</v>
      </c>
      <c r="S558">
        <f t="shared" si="8"/>
        <v>57</v>
      </c>
    </row>
    <row r="559" spans="1:19">
      <c r="A559" t="s">
        <v>599</v>
      </c>
      <c r="B559" t="s">
        <v>1422</v>
      </c>
      <c r="C559" t="s">
        <v>600</v>
      </c>
      <c r="D559" t="s">
        <v>595</v>
      </c>
      <c r="E559" t="s">
        <v>14</v>
      </c>
      <c r="F559" t="s">
        <v>596</v>
      </c>
      <c r="G559" t="s">
        <v>597</v>
      </c>
      <c r="H559" t="s">
        <v>17</v>
      </c>
      <c r="I559" t="s">
        <v>601</v>
      </c>
      <c r="J559">
        <v>2</v>
      </c>
      <c r="K559" t="s">
        <v>37</v>
      </c>
      <c r="L559" t="s">
        <v>38</v>
      </c>
      <c r="N559" t="s">
        <v>596</v>
      </c>
      <c r="O559" t="str">
        <f>VLOOKUP(Table2[[#This Row],[newTemplate]],[1]templates!$A:$G,6,FALSE)</f>
        <v>Mapping</v>
      </c>
      <c r="P559" t="s">
        <v>2266</v>
      </c>
      <c r="Q559">
        <v>10</v>
      </c>
      <c r="R559">
        <v>100</v>
      </c>
      <c r="S559">
        <f t="shared" si="8"/>
        <v>57</v>
      </c>
    </row>
    <row r="560" spans="1:19">
      <c r="A560" t="s">
        <v>602</v>
      </c>
      <c r="B560" t="s">
        <v>1422</v>
      </c>
      <c r="C560" t="s">
        <v>600</v>
      </c>
      <c r="D560" t="s">
        <v>1776</v>
      </c>
      <c r="E560" t="s">
        <v>14</v>
      </c>
      <c r="F560" t="s">
        <v>596</v>
      </c>
      <c r="G560" t="s">
        <v>597</v>
      </c>
      <c r="H560" t="s">
        <v>17</v>
      </c>
      <c r="I560" t="s">
        <v>603</v>
      </c>
      <c r="J560" t="s">
        <v>329</v>
      </c>
      <c r="K560" t="s">
        <v>20</v>
      </c>
      <c r="L560" t="s">
        <v>38</v>
      </c>
      <c r="N560" t="s">
        <v>596</v>
      </c>
      <c r="O560" t="str">
        <f>VLOOKUP(Table2[[#This Row],[newTemplate]],[1]templates!$A:$G,6,FALSE)</f>
        <v>Mapping</v>
      </c>
      <c r="P560" t="s">
        <v>2266</v>
      </c>
      <c r="Q560">
        <v>10</v>
      </c>
      <c r="R560">
        <v>100</v>
      </c>
      <c r="S560">
        <f t="shared" si="8"/>
        <v>57</v>
      </c>
    </row>
    <row r="561" spans="1:19">
      <c r="A561" t="s">
        <v>604</v>
      </c>
      <c r="B561" t="s">
        <v>1423</v>
      </c>
      <c r="C561" t="s">
        <v>605</v>
      </c>
      <c r="D561" t="s">
        <v>606</v>
      </c>
      <c r="E561" t="s">
        <v>14</v>
      </c>
      <c r="F561" t="s">
        <v>596</v>
      </c>
      <c r="G561" t="s">
        <v>597</v>
      </c>
      <c r="H561" t="s">
        <v>17</v>
      </c>
      <c r="I561" t="s">
        <v>607</v>
      </c>
      <c r="J561" t="s">
        <v>19</v>
      </c>
      <c r="K561" t="s">
        <v>37</v>
      </c>
      <c r="L561" t="s">
        <v>38</v>
      </c>
      <c r="N561" t="s">
        <v>596</v>
      </c>
      <c r="O561" t="str">
        <f>VLOOKUP(Table2[[#This Row],[newTemplate]],[1]templates!$A:$G,6,FALSE)</f>
        <v>Mapping</v>
      </c>
      <c r="P561" t="s">
        <v>2266</v>
      </c>
      <c r="Q561">
        <v>10</v>
      </c>
      <c r="R561">
        <v>200</v>
      </c>
      <c r="S561">
        <f t="shared" si="8"/>
        <v>57</v>
      </c>
    </row>
    <row r="562" spans="1:19">
      <c r="A562" t="s">
        <v>608</v>
      </c>
      <c r="B562" t="s">
        <v>1423</v>
      </c>
      <c r="C562" t="s">
        <v>605</v>
      </c>
      <c r="D562" t="s">
        <v>1777</v>
      </c>
      <c r="E562" t="s">
        <v>14</v>
      </c>
      <c r="F562" t="s">
        <v>596</v>
      </c>
      <c r="G562" t="s">
        <v>597</v>
      </c>
      <c r="H562" t="s">
        <v>17</v>
      </c>
      <c r="I562" t="s">
        <v>609</v>
      </c>
      <c r="J562" t="s">
        <v>41</v>
      </c>
      <c r="K562" t="s">
        <v>20</v>
      </c>
      <c r="L562" t="s">
        <v>38</v>
      </c>
      <c r="N562" t="s">
        <v>596</v>
      </c>
      <c r="O562" t="str">
        <f>VLOOKUP(Table2[[#This Row],[newTemplate]],[1]templates!$A:$G,6,FALSE)</f>
        <v>Mapping</v>
      </c>
      <c r="P562" t="s">
        <v>2266</v>
      </c>
      <c r="Q562">
        <v>10</v>
      </c>
      <c r="R562">
        <v>200</v>
      </c>
      <c r="S562">
        <f t="shared" si="8"/>
        <v>57</v>
      </c>
    </row>
    <row r="563" spans="1:19">
      <c r="A563" t="s">
        <v>610</v>
      </c>
      <c r="B563" t="s">
        <v>1423</v>
      </c>
      <c r="C563" t="s">
        <v>605</v>
      </c>
      <c r="D563" t="s">
        <v>1777</v>
      </c>
      <c r="E563" t="s">
        <v>14</v>
      </c>
      <c r="F563" t="s">
        <v>596</v>
      </c>
      <c r="G563" t="s">
        <v>597</v>
      </c>
      <c r="H563" t="s">
        <v>17</v>
      </c>
      <c r="I563" t="s">
        <v>611</v>
      </c>
      <c r="J563" t="s">
        <v>329</v>
      </c>
      <c r="K563" t="s">
        <v>20</v>
      </c>
      <c r="L563" t="s">
        <v>38</v>
      </c>
      <c r="N563" t="s">
        <v>596</v>
      </c>
      <c r="O563" t="str">
        <f>VLOOKUP(Table2[[#This Row],[newTemplate]],[1]templates!$A:$G,6,FALSE)</f>
        <v>Mapping</v>
      </c>
      <c r="P563" t="s">
        <v>2266</v>
      </c>
      <c r="Q563">
        <v>10</v>
      </c>
      <c r="R563">
        <v>200</v>
      </c>
      <c r="S563">
        <f t="shared" si="8"/>
        <v>57</v>
      </c>
    </row>
    <row r="564" spans="1:19">
      <c r="A564" t="s">
        <v>188</v>
      </c>
      <c r="B564" t="s">
        <v>1354</v>
      </c>
      <c r="C564" t="s">
        <v>38</v>
      </c>
      <c r="D564" t="s">
        <v>38</v>
      </c>
      <c r="E564" t="s">
        <v>97</v>
      </c>
      <c r="F564" t="s">
        <v>188</v>
      </c>
      <c r="G564" t="s">
        <v>189</v>
      </c>
      <c r="H564" t="s">
        <v>17</v>
      </c>
      <c r="I564" t="s">
        <v>190</v>
      </c>
      <c r="J564" t="s">
        <v>74</v>
      </c>
      <c r="K564" t="s">
        <v>37</v>
      </c>
      <c r="L564" t="s">
        <v>38</v>
      </c>
      <c r="N564" t="s">
        <v>596</v>
      </c>
      <c r="O564" t="str">
        <f>VLOOKUP(Table2[[#This Row],[newTemplate]],[1]templates!$A:$G,6,FALSE)</f>
        <v>Mapping</v>
      </c>
      <c r="P564" t="s">
        <v>2266</v>
      </c>
      <c r="Q564">
        <v>10</v>
      </c>
      <c r="R564">
        <v>300</v>
      </c>
      <c r="S564">
        <f t="shared" si="8"/>
        <v>57</v>
      </c>
    </row>
    <row r="565" spans="1:19">
      <c r="A565" t="s">
        <v>191</v>
      </c>
      <c r="B565" t="s">
        <v>1354</v>
      </c>
      <c r="C565" t="s">
        <v>38</v>
      </c>
      <c r="D565" t="s">
        <v>38</v>
      </c>
      <c r="E565" t="s">
        <v>97</v>
      </c>
      <c r="F565" t="s">
        <v>188</v>
      </c>
      <c r="G565" t="s">
        <v>189</v>
      </c>
      <c r="H565" t="s">
        <v>17</v>
      </c>
      <c r="I565" t="s">
        <v>192</v>
      </c>
      <c r="J565" t="s">
        <v>41</v>
      </c>
      <c r="K565" t="s">
        <v>37</v>
      </c>
      <c r="L565" t="s">
        <v>38</v>
      </c>
      <c r="N565" t="s">
        <v>596</v>
      </c>
      <c r="O565" t="str">
        <f>VLOOKUP(Table2[[#This Row],[newTemplate]],[1]templates!$A:$G,6,FALSE)</f>
        <v>Mapping</v>
      </c>
      <c r="P565" t="s">
        <v>2266</v>
      </c>
      <c r="Q565">
        <v>10</v>
      </c>
      <c r="R565">
        <v>300</v>
      </c>
      <c r="S565">
        <f t="shared" si="8"/>
        <v>57</v>
      </c>
    </row>
    <row r="566" spans="1:19">
      <c r="A566" t="s">
        <v>193</v>
      </c>
      <c r="B566" t="s">
        <v>1354</v>
      </c>
      <c r="C566" t="s">
        <v>1778</v>
      </c>
      <c r="D566" t="s">
        <v>1779</v>
      </c>
      <c r="E566" t="s">
        <v>97</v>
      </c>
      <c r="F566" t="s">
        <v>188</v>
      </c>
      <c r="G566" t="s">
        <v>189</v>
      </c>
      <c r="H566" t="s">
        <v>17</v>
      </c>
      <c r="I566" t="s">
        <v>194</v>
      </c>
      <c r="J566" t="s">
        <v>195</v>
      </c>
      <c r="K566" t="s">
        <v>20</v>
      </c>
      <c r="L566" t="s">
        <v>38</v>
      </c>
      <c r="N566" t="s">
        <v>596</v>
      </c>
      <c r="O566" t="str">
        <f>VLOOKUP(Table2[[#This Row],[newTemplate]],[1]templates!$A:$G,6,FALSE)</f>
        <v>Mapping</v>
      </c>
      <c r="P566" t="s">
        <v>2266</v>
      </c>
      <c r="Q566">
        <v>10</v>
      </c>
      <c r="R566">
        <v>300</v>
      </c>
      <c r="S566">
        <f t="shared" si="8"/>
        <v>57</v>
      </c>
    </row>
    <row r="567" spans="1:19">
      <c r="A567" t="s">
        <v>787</v>
      </c>
      <c r="B567" t="s">
        <v>1450</v>
      </c>
      <c r="C567" t="s">
        <v>1780</v>
      </c>
      <c r="D567" t="s">
        <v>1781</v>
      </c>
      <c r="E567" t="s">
        <v>14</v>
      </c>
      <c r="F567" t="s">
        <v>789</v>
      </c>
      <c r="G567" t="s">
        <v>788</v>
      </c>
      <c r="H567" t="s">
        <v>17</v>
      </c>
      <c r="I567" t="s">
        <v>790</v>
      </c>
      <c r="J567" t="s">
        <v>19</v>
      </c>
      <c r="K567" t="s">
        <v>20</v>
      </c>
      <c r="L567" t="s">
        <v>456</v>
      </c>
      <c r="N567" t="s">
        <v>789</v>
      </c>
      <c r="O567" t="str">
        <f>VLOOKUP(Table2[[#This Row],[newTemplate]],[1]templates!$A:$G,6,FALSE)</f>
        <v>TestCampaign</v>
      </c>
      <c r="P567" t="str">
        <f>VLOOKUP(Table2[[#This Row],[newTemplate]],[1]templates!$A:$G,6,FALSE)</f>
        <v>TestCampaign</v>
      </c>
      <c r="Q567">
        <v>10</v>
      </c>
      <c r="R567">
        <v>100</v>
      </c>
      <c r="S567">
        <f t="shared" si="8"/>
        <v>58</v>
      </c>
    </row>
    <row r="568" spans="1:19">
      <c r="A568" t="s">
        <v>930</v>
      </c>
      <c r="B568" t="s">
        <v>1480</v>
      </c>
      <c r="C568" t="s">
        <v>38</v>
      </c>
      <c r="D568" t="s">
        <v>38</v>
      </c>
      <c r="E568" t="s">
        <v>14</v>
      </c>
      <c r="F568" t="s">
        <v>930</v>
      </c>
      <c r="G568" t="s">
        <v>931</v>
      </c>
      <c r="H568" t="s">
        <v>17</v>
      </c>
      <c r="I568" t="s">
        <v>932</v>
      </c>
      <c r="J568" t="s">
        <v>19</v>
      </c>
      <c r="K568" t="s">
        <v>37</v>
      </c>
      <c r="L568" t="s">
        <v>38</v>
      </c>
      <c r="N568" t="s">
        <v>789</v>
      </c>
      <c r="O568" t="str">
        <f>VLOOKUP(Table2[[#This Row],[newTemplate]],[1]templates!$A:$G,6,FALSE)</f>
        <v>TestCampaign</v>
      </c>
      <c r="P568" t="str">
        <f>VLOOKUP(Table2[[#This Row],[newTemplate]],[1]templates!$A:$G,6,FALSE)</f>
        <v>TestCampaign</v>
      </c>
      <c r="Q568">
        <v>10</v>
      </c>
      <c r="R568">
        <v>200</v>
      </c>
      <c r="S568">
        <f t="shared" si="8"/>
        <v>58</v>
      </c>
    </row>
    <row r="569" spans="1:19">
      <c r="A569" t="s">
        <v>985</v>
      </c>
      <c r="B569" t="s">
        <v>1273</v>
      </c>
      <c r="C569" t="s">
        <v>1132</v>
      </c>
      <c r="D569" t="s">
        <v>985</v>
      </c>
      <c r="E569" t="s">
        <v>986</v>
      </c>
      <c r="F569" t="s">
        <v>985</v>
      </c>
      <c r="G569" t="s">
        <v>985</v>
      </c>
      <c r="H569" t="s">
        <v>987</v>
      </c>
      <c r="I569" t="s">
        <v>1133</v>
      </c>
      <c r="J569" t="s">
        <v>19</v>
      </c>
      <c r="K569" t="s">
        <v>1134</v>
      </c>
      <c r="L569" t="s">
        <v>1135</v>
      </c>
      <c r="N569" t="s">
        <v>857</v>
      </c>
      <c r="O569" t="str">
        <f>VLOOKUP(Table2[[#This Row],[newTemplate]],[1]templates!$A:$G,6,FALSE)</f>
        <v>OtherHosting</v>
      </c>
      <c r="P569" t="str">
        <f>VLOOKUP(Table2[[#This Row],[newTemplate]],[1]templates!$A:$G,6,FALSE)</f>
        <v>OtherHosting</v>
      </c>
      <c r="Q569">
        <v>10</v>
      </c>
      <c r="R569">
        <v>800</v>
      </c>
      <c r="S569">
        <f t="shared" si="8"/>
        <v>59</v>
      </c>
    </row>
    <row r="570" spans="1:19">
      <c r="A570" t="s">
        <v>985</v>
      </c>
      <c r="B570" t="s">
        <v>1278</v>
      </c>
      <c r="C570" t="s">
        <v>1136</v>
      </c>
      <c r="D570" t="s">
        <v>1782</v>
      </c>
      <c r="E570" t="s">
        <v>986</v>
      </c>
      <c r="F570" t="s">
        <v>985</v>
      </c>
      <c r="G570" t="s">
        <v>985</v>
      </c>
      <c r="H570" t="s">
        <v>987</v>
      </c>
      <c r="I570" t="s">
        <v>1137</v>
      </c>
      <c r="J570" t="s">
        <v>19</v>
      </c>
      <c r="K570" t="s">
        <v>20</v>
      </c>
      <c r="L570" t="s">
        <v>38</v>
      </c>
      <c r="N570" t="s">
        <v>857</v>
      </c>
      <c r="O570" t="str">
        <f>VLOOKUP(Table2[[#This Row],[newTemplate]],[1]templates!$A:$G,6,FALSE)</f>
        <v>OtherHosting</v>
      </c>
      <c r="P570" t="str">
        <f>VLOOKUP(Table2[[#This Row],[newTemplate]],[1]templates!$A:$G,6,FALSE)</f>
        <v>OtherHosting</v>
      </c>
      <c r="Q570">
        <v>10</v>
      </c>
      <c r="R570">
        <v>900</v>
      </c>
      <c r="S570">
        <f t="shared" si="8"/>
        <v>59</v>
      </c>
    </row>
    <row r="571" spans="1:19">
      <c r="A571" t="s">
        <v>985</v>
      </c>
      <c r="B571" t="s">
        <v>1310</v>
      </c>
      <c r="C571" t="s">
        <v>1042</v>
      </c>
      <c r="D571" t="s">
        <v>1783</v>
      </c>
      <c r="E571" t="s">
        <v>986</v>
      </c>
      <c r="F571" t="s">
        <v>985</v>
      </c>
      <c r="G571" t="s">
        <v>985</v>
      </c>
      <c r="H571" t="s">
        <v>987</v>
      </c>
      <c r="I571" t="s">
        <v>1043</v>
      </c>
      <c r="J571" t="s">
        <v>19</v>
      </c>
      <c r="K571" t="s">
        <v>20</v>
      </c>
      <c r="L571" t="s">
        <v>38</v>
      </c>
      <c r="N571" t="s">
        <v>857</v>
      </c>
      <c r="O571" t="str">
        <f>VLOOKUP(Table2[[#This Row],[newTemplate]],[1]templates!$A:$G,6,FALSE)</f>
        <v>OtherHosting</v>
      </c>
      <c r="P571" t="str">
        <f>VLOOKUP(Table2[[#This Row],[newTemplate]],[1]templates!$A:$G,6,FALSE)</f>
        <v>OtherHosting</v>
      </c>
      <c r="Q571">
        <v>10</v>
      </c>
      <c r="R571">
        <v>1000</v>
      </c>
      <c r="S571">
        <f t="shared" si="8"/>
        <v>59</v>
      </c>
    </row>
    <row r="572" spans="1:19">
      <c r="A572" t="s">
        <v>985</v>
      </c>
      <c r="B572" t="s">
        <v>1293</v>
      </c>
      <c r="C572" t="s">
        <v>1090</v>
      </c>
      <c r="D572" t="s">
        <v>1784</v>
      </c>
      <c r="E572" t="s">
        <v>986</v>
      </c>
      <c r="F572" t="s">
        <v>985</v>
      </c>
      <c r="G572" t="s">
        <v>985</v>
      </c>
      <c r="H572" t="s">
        <v>987</v>
      </c>
      <c r="I572" t="s">
        <v>1091</v>
      </c>
      <c r="J572" t="s">
        <v>19</v>
      </c>
      <c r="K572" t="s">
        <v>20</v>
      </c>
      <c r="L572" t="s">
        <v>38</v>
      </c>
      <c r="N572" t="s">
        <v>789</v>
      </c>
      <c r="O572" t="str">
        <f>VLOOKUP(Table2[[#This Row],[newTemplate]],[1]templates!$A:$G,6,FALSE)</f>
        <v>TestCampaign</v>
      </c>
      <c r="P572" t="str">
        <f>VLOOKUP(Table2[[#This Row],[newTemplate]],[1]templates!$A:$G,6,FALSE)</f>
        <v>TestCampaign</v>
      </c>
      <c r="Q572">
        <v>10</v>
      </c>
      <c r="R572">
        <v>300</v>
      </c>
      <c r="S572">
        <f t="shared" si="8"/>
        <v>60</v>
      </c>
    </row>
    <row r="573" spans="1:19">
      <c r="A573" t="s">
        <v>985</v>
      </c>
      <c r="B573" t="s">
        <v>1294</v>
      </c>
      <c r="C573" t="s">
        <v>1092</v>
      </c>
      <c r="D573" t="s">
        <v>985</v>
      </c>
      <c r="E573" t="s">
        <v>986</v>
      </c>
      <c r="F573" t="s">
        <v>985</v>
      </c>
      <c r="G573" t="s">
        <v>985</v>
      </c>
      <c r="H573" t="s">
        <v>987</v>
      </c>
      <c r="I573" t="s">
        <v>1093</v>
      </c>
      <c r="J573" t="s">
        <v>19</v>
      </c>
      <c r="K573" t="s">
        <v>37</v>
      </c>
      <c r="L573" t="s">
        <v>38</v>
      </c>
      <c r="N573" t="s">
        <v>789</v>
      </c>
      <c r="O573" t="str">
        <f>VLOOKUP(Table2[[#This Row],[newTemplate]],[1]templates!$A:$G,6,FALSE)</f>
        <v>TestCampaign</v>
      </c>
      <c r="P573" t="str">
        <f>VLOOKUP(Table2[[#This Row],[newTemplate]],[1]templates!$A:$G,6,FALSE)</f>
        <v>TestCampaign</v>
      </c>
      <c r="Q573">
        <v>10</v>
      </c>
      <c r="R573">
        <v>400</v>
      </c>
      <c r="S573">
        <f t="shared" si="8"/>
        <v>60</v>
      </c>
    </row>
    <row r="574" spans="1:19">
      <c r="A574" t="s">
        <v>985</v>
      </c>
      <c r="B574" t="s">
        <v>1785</v>
      </c>
      <c r="C574" t="s">
        <v>1088</v>
      </c>
      <c r="D574" t="s">
        <v>1786</v>
      </c>
      <c r="E574" t="s">
        <v>986</v>
      </c>
      <c r="F574" t="s">
        <v>985</v>
      </c>
      <c r="G574" t="s">
        <v>985</v>
      </c>
      <c r="H574" t="s">
        <v>987</v>
      </c>
      <c r="I574" t="s">
        <v>1089</v>
      </c>
      <c r="J574" t="s">
        <v>19</v>
      </c>
      <c r="K574" t="s">
        <v>20</v>
      </c>
      <c r="L574" t="s">
        <v>38</v>
      </c>
      <c r="N574" t="s">
        <v>935</v>
      </c>
      <c r="O574" t="str">
        <f>VLOOKUP(Table2[[#This Row],[newTemplate]],[1]templates!$A:$G,6,FALSE)</f>
        <v>splunk</v>
      </c>
      <c r="P574" t="s">
        <v>2242</v>
      </c>
      <c r="Q574">
        <v>10</v>
      </c>
      <c r="R574">
        <v>300</v>
      </c>
      <c r="S574">
        <f t="shared" si="8"/>
        <v>61</v>
      </c>
    </row>
    <row r="575" spans="1:19">
      <c r="A575" t="s">
        <v>933</v>
      </c>
      <c r="B575" t="s">
        <v>1481</v>
      </c>
      <c r="C575" t="s">
        <v>934</v>
      </c>
      <c r="D575" t="s">
        <v>1787</v>
      </c>
      <c r="E575" t="s">
        <v>14</v>
      </c>
      <c r="F575" t="s">
        <v>935</v>
      </c>
      <c r="G575" t="s">
        <v>936</v>
      </c>
      <c r="H575" t="s">
        <v>17</v>
      </c>
      <c r="I575" t="s">
        <v>933</v>
      </c>
      <c r="J575" t="s">
        <v>74</v>
      </c>
      <c r="K575" t="s">
        <v>20</v>
      </c>
      <c r="L575" t="s">
        <v>38</v>
      </c>
      <c r="N575" t="s">
        <v>935</v>
      </c>
      <c r="O575" t="str">
        <f>VLOOKUP(Table2[[#This Row],[newTemplate]],[1]templates!$A:$G,6,FALSE)</f>
        <v>splunk</v>
      </c>
      <c r="P575" t="s">
        <v>2242</v>
      </c>
      <c r="Q575">
        <v>10</v>
      </c>
      <c r="R575">
        <v>100</v>
      </c>
      <c r="S575">
        <f t="shared" si="8"/>
        <v>61</v>
      </c>
    </row>
    <row r="576" spans="1:19">
      <c r="A576" t="s">
        <v>937</v>
      </c>
      <c r="B576" t="s">
        <v>1482</v>
      </c>
      <c r="C576" t="s">
        <v>938</v>
      </c>
      <c r="D576" t="s">
        <v>1788</v>
      </c>
      <c r="E576" t="s">
        <v>14</v>
      </c>
      <c r="F576" t="s">
        <v>935</v>
      </c>
      <c r="G576" t="s">
        <v>936</v>
      </c>
      <c r="H576" t="s">
        <v>17</v>
      </c>
      <c r="I576" t="s">
        <v>937</v>
      </c>
      <c r="J576" t="s">
        <v>74</v>
      </c>
      <c r="K576" t="s">
        <v>20</v>
      </c>
      <c r="L576" t="s">
        <v>38</v>
      </c>
      <c r="N576" t="s">
        <v>935</v>
      </c>
      <c r="O576" t="str">
        <f>VLOOKUP(Table2[[#This Row],[newTemplate]],[1]templates!$A:$G,6,FALSE)</f>
        <v>splunk</v>
      </c>
      <c r="P576" t="s">
        <v>2242</v>
      </c>
      <c r="Q576">
        <v>10</v>
      </c>
      <c r="R576">
        <v>200</v>
      </c>
      <c r="S576">
        <f t="shared" si="8"/>
        <v>61</v>
      </c>
    </row>
    <row r="577" spans="1:19">
      <c r="A577" t="s">
        <v>985</v>
      </c>
      <c r="B577" t="s">
        <v>1274</v>
      </c>
      <c r="C577" t="s">
        <v>1124</v>
      </c>
      <c r="D577" t="s">
        <v>985</v>
      </c>
      <c r="E577" t="s">
        <v>986</v>
      </c>
      <c r="F577" t="s">
        <v>985</v>
      </c>
      <c r="G577" t="s">
        <v>985</v>
      </c>
      <c r="H577" t="s">
        <v>987</v>
      </c>
      <c r="I577" t="s">
        <v>1125</v>
      </c>
      <c r="J577" t="s">
        <v>19</v>
      </c>
      <c r="K577" t="s">
        <v>37</v>
      </c>
      <c r="L577" t="s">
        <v>38</v>
      </c>
      <c r="N577" t="s">
        <v>770</v>
      </c>
      <c r="O577" t="str">
        <f>VLOOKUP(Table2[[#This Row],[newTemplate]],[1]templates!$A:$G,6,FALSE)</f>
        <v>Srv4dev</v>
      </c>
      <c r="P577" t="s">
        <v>2242</v>
      </c>
      <c r="Q577">
        <v>20</v>
      </c>
      <c r="R577">
        <v>100</v>
      </c>
      <c r="S577">
        <f t="shared" si="8"/>
        <v>62</v>
      </c>
    </row>
    <row r="578" spans="1:19">
      <c r="A578" t="s">
        <v>985</v>
      </c>
      <c r="B578" t="s">
        <v>1275</v>
      </c>
      <c r="C578" t="s">
        <v>1126</v>
      </c>
      <c r="D578" t="s">
        <v>985</v>
      </c>
      <c r="E578" t="s">
        <v>986</v>
      </c>
      <c r="F578" t="s">
        <v>985</v>
      </c>
      <c r="G578" t="s">
        <v>985</v>
      </c>
      <c r="H578" t="s">
        <v>987</v>
      </c>
      <c r="I578" t="s">
        <v>1127</v>
      </c>
      <c r="J578" t="s">
        <v>19</v>
      </c>
      <c r="K578" t="s">
        <v>37</v>
      </c>
      <c r="L578" t="s">
        <v>38</v>
      </c>
      <c r="N578" t="s">
        <v>770</v>
      </c>
      <c r="O578" t="str">
        <f>VLOOKUP(Table2[[#This Row],[newTemplate]],[1]templates!$A:$G,6,FALSE)</f>
        <v>Srv4dev</v>
      </c>
      <c r="P578" t="s">
        <v>2242</v>
      </c>
      <c r="Q578">
        <v>20</v>
      </c>
      <c r="R578">
        <v>200</v>
      </c>
      <c r="S578">
        <f t="shared" si="8"/>
        <v>62</v>
      </c>
    </row>
    <row r="579" spans="1:19">
      <c r="A579" t="s">
        <v>985</v>
      </c>
      <c r="B579" s="1" t="s">
        <v>1276</v>
      </c>
      <c r="C579" t="s">
        <v>1128</v>
      </c>
      <c r="D579" t="s">
        <v>1791</v>
      </c>
      <c r="E579" t="s">
        <v>986</v>
      </c>
      <c r="F579" t="s">
        <v>985</v>
      </c>
      <c r="G579" t="s">
        <v>985</v>
      </c>
      <c r="H579" t="s">
        <v>987</v>
      </c>
      <c r="I579" t="s">
        <v>1129</v>
      </c>
      <c r="J579" t="s">
        <v>19</v>
      </c>
      <c r="K579" t="s">
        <v>20</v>
      </c>
      <c r="L579" t="s">
        <v>38</v>
      </c>
      <c r="N579" t="s">
        <v>770</v>
      </c>
      <c r="O579" t="str">
        <f>VLOOKUP(Table2[[#This Row],[newTemplate]],[1]templates!$A:$G,6,FALSE)</f>
        <v>Srv4dev</v>
      </c>
      <c r="P579" t="s">
        <v>2242</v>
      </c>
      <c r="Q579">
        <v>20</v>
      </c>
      <c r="R579">
        <v>500</v>
      </c>
      <c r="S579">
        <f t="shared" si="8"/>
        <v>62</v>
      </c>
    </row>
    <row r="580" spans="1:19">
      <c r="A580" t="s">
        <v>985</v>
      </c>
      <c r="B580" s="1" t="s">
        <v>1277</v>
      </c>
      <c r="C580" t="s">
        <v>1130</v>
      </c>
      <c r="D580" t="s">
        <v>1792</v>
      </c>
      <c r="E580" t="s">
        <v>986</v>
      </c>
      <c r="F580" t="s">
        <v>985</v>
      </c>
      <c r="G580" t="s">
        <v>985</v>
      </c>
      <c r="H580" t="s">
        <v>987</v>
      </c>
      <c r="I580" t="s">
        <v>1131</v>
      </c>
      <c r="J580" t="s">
        <v>19</v>
      </c>
      <c r="K580" t="s">
        <v>20</v>
      </c>
      <c r="L580" t="s">
        <v>38</v>
      </c>
      <c r="N580" t="s">
        <v>770</v>
      </c>
      <c r="O580" t="str">
        <f>VLOOKUP(Table2[[#This Row],[newTemplate]],[1]templates!$A:$G,6,FALSE)</f>
        <v>Srv4dev</v>
      </c>
      <c r="P580" t="s">
        <v>2242</v>
      </c>
      <c r="Q580">
        <v>20</v>
      </c>
      <c r="R580">
        <v>600</v>
      </c>
      <c r="S580">
        <f t="shared" si="8"/>
        <v>62</v>
      </c>
    </row>
    <row r="581" spans="1:19">
      <c r="A581" t="s">
        <v>767</v>
      </c>
      <c r="B581" t="s">
        <v>1448</v>
      </c>
      <c r="C581" t="s">
        <v>768</v>
      </c>
      <c r="D581" t="s">
        <v>769</v>
      </c>
      <c r="E581" t="s">
        <v>14</v>
      </c>
      <c r="F581" t="s">
        <v>770</v>
      </c>
      <c r="G581" t="s">
        <v>292</v>
      </c>
      <c r="H581" t="s">
        <v>17</v>
      </c>
      <c r="I581" t="s">
        <v>771</v>
      </c>
      <c r="J581" t="s">
        <v>19</v>
      </c>
      <c r="K581" t="s">
        <v>37</v>
      </c>
      <c r="L581" t="s">
        <v>38</v>
      </c>
      <c r="N581" t="s">
        <v>770</v>
      </c>
      <c r="O581" t="str">
        <f>VLOOKUP(Table2[[#This Row],[newTemplate]],[1]templates!$A:$G,6,FALSE)</f>
        <v>Srv4dev</v>
      </c>
      <c r="P581" t="s">
        <v>2243</v>
      </c>
      <c r="Q581">
        <v>10</v>
      </c>
      <c r="R581">
        <v>100</v>
      </c>
      <c r="S581">
        <f t="shared" si="8"/>
        <v>62</v>
      </c>
    </row>
    <row r="582" spans="1:19">
      <c r="A582" t="s">
        <v>783</v>
      </c>
      <c r="B582" t="s">
        <v>1448</v>
      </c>
      <c r="C582" t="s">
        <v>784</v>
      </c>
      <c r="D582" t="s">
        <v>785</v>
      </c>
      <c r="E582" t="s">
        <v>58</v>
      </c>
      <c r="F582" t="s">
        <v>770</v>
      </c>
      <c r="G582" t="s">
        <v>292</v>
      </c>
      <c r="H582" t="s">
        <v>17</v>
      </c>
      <c r="I582" t="s">
        <v>773</v>
      </c>
      <c r="J582" t="s">
        <v>36</v>
      </c>
      <c r="K582" t="s">
        <v>20</v>
      </c>
      <c r="L582" t="s">
        <v>38</v>
      </c>
      <c r="N582" t="s">
        <v>770</v>
      </c>
      <c r="O582" t="str">
        <f>VLOOKUP(Table2[[#This Row],[newTemplate]],[1]templates!$A:$G,6,FALSE)</f>
        <v>Srv4dev</v>
      </c>
      <c r="P582" t="s">
        <v>2243</v>
      </c>
      <c r="Q582">
        <v>10</v>
      </c>
      <c r="R582">
        <v>100</v>
      </c>
      <c r="S582">
        <f t="shared" ref="S582:S646" si="9">IF(N582=N581,S581,S581+1)</f>
        <v>62</v>
      </c>
    </row>
    <row r="583" spans="1:19">
      <c r="A583" t="s">
        <v>786</v>
      </c>
      <c r="B583" t="s">
        <v>1448</v>
      </c>
      <c r="C583" t="s">
        <v>784</v>
      </c>
      <c r="D583" t="s">
        <v>785</v>
      </c>
      <c r="E583" t="s">
        <v>58</v>
      </c>
      <c r="F583" t="s">
        <v>770</v>
      </c>
      <c r="G583" t="s">
        <v>292</v>
      </c>
      <c r="H583" t="s">
        <v>17</v>
      </c>
      <c r="I583" t="s">
        <v>771</v>
      </c>
      <c r="J583" t="s">
        <v>19</v>
      </c>
      <c r="K583" t="s">
        <v>37</v>
      </c>
      <c r="L583" t="s">
        <v>38</v>
      </c>
      <c r="N583" t="s">
        <v>770</v>
      </c>
      <c r="O583" t="str">
        <f>VLOOKUP(Table2[[#This Row],[newTemplate]],[1]templates!$A:$G,6,FALSE)</f>
        <v>Srv4dev</v>
      </c>
      <c r="P583" t="s">
        <v>2243</v>
      </c>
      <c r="Q583">
        <v>10</v>
      </c>
      <c r="R583">
        <v>100</v>
      </c>
      <c r="S583">
        <f t="shared" si="9"/>
        <v>62</v>
      </c>
    </row>
    <row r="584" spans="1:19">
      <c r="A584" t="s">
        <v>772</v>
      </c>
      <c r="B584" s="1" t="s">
        <v>1448</v>
      </c>
      <c r="C584" t="s">
        <v>768</v>
      </c>
      <c r="D584" t="s">
        <v>1790</v>
      </c>
      <c r="E584" t="s">
        <v>14</v>
      </c>
      <c r="F584" t="s">
        <v>770</v>
      </c>
      <c r="G584" t="s">
        <v>292</v>
      </c>
      <c r="H584" t="s">
        <v>17</v>
      </c>
      <c r="I584" t="s">
        <v>773</v>
      </c>
      <c r="J584" t="s">
        <v>36</v>
      </c>
      <c r="K584" t="s">
        <v>20</v>
      </c>
      <c r="L584" t="s">
        <v>38</v>
      </c>
      <c r="N584" t="s">
        <v>770</v>
      </c>
      <c r="O584" t="str">
        <f>VLOOKUP(Table2[[#This Row],[newTemplate]],[1]templates!$A:$G,6,FALSE)</f>
        <v>Srv4dev</v>
      </c>
      <c r="P584" t="s">
        <v>2243</v>
      </c>
      <c r="Q584">
        <v>10</v>
      </c>
      <c r="R584">
        <v>100</v>
      </c>
      <c r="S584">
        <f t="shared" si="9"/>
        <v>62</v>
      </c>
    </row>
    <row r="585" spans="1:19">
      <c r="A585" t="s">
        <v>774</v>
      </c>
      <c r="B585" s="1" t="s">
        <v>1449</v>
      </c>
      <c r="C585" t="s">
        <v>775</v>
      </c>
      <c r="D585" t="s">
        <v>1789</v>
      </c>
      <c r="E585" t="s">
        <v>14</v>
      </c>
      <c r="F585" t="s">
        <v>770</v>
      </c>
      <c r="G585" t="s">
        <v>292</v>
      </c>
      <c r="H585" t="s">
        <v>17</v>
      </c>
      <c r="I585" t="s">
        <v>776</v>
      </c>
      <c r="J585" t="s">
        <v>19</v>
      </c>
      <c r="K585" t="s">
        <v>20</v>
      </c>
      <c r="L585" t="s">
        <v>38</v>
      </c>
      <c r="M585" t="s">
        <v>1882</v>
      </c>
      <c r="N585" t="s">
        <v>770</v>
      </c>
      <c r="O585" t="str">
        <f>VLOOKUP(Table2[[#This Row],[newTemplate]],[1]templates!$A:$G,6,FALSE)</f>
        <v>Srv4dev</v>
      </c>
      <c r="P585" t="s">
        <v>2243</v>
      </c>
      <c r="Q585">
        <v>10</v>
      </c>
      <c r="R585">
        <v>200</v>
      </c>
      <c r="S585">
        <f t="shared" si="9"/>
        <v>62</v>
      </c>
    </row>
    <row r="586" spans="1:19">
      <c r="A586" t="s">
        <v>777</v>
      </c>
      <c r="B586" s="1" t="s">
        <v>1446</v>
      </c>
      <c r="C586" t="s">
        <v>778</v>
      </c>
      <c r="D586" t="s">
        <v>1793</v>
      </c>
      <c r="E586" t="s">
        <v>14</v>
      </c>
      <c r="F586" t="s">
        <v>770</v>
      </c>
      <c r="G586" t="s">
        <v>292</v>
      </c>
      <c r="H586" t="s">
        <v>17</v>
      </c>
      <c r="I586" t="s">
        <v>779</v>
      </c>
      <c r="J586" t="s">
        <v>19</v>
      </c>
      <c r="K586" t="s">
        <v>20</v>
      </c>
      <c r="L586" t="s">
        <v>38</v>
      </c>
      <c r="N586" t="s">
        <v>770</v>
      </c>
      <c r="O586" t="str">
        <f>VLOOKUP(Table2[[#This Row],[newTemplate]],[1]templates!$A:$G,6,FALSE)</f>
        <v>Srv4dev</v>
      </c>
      <c r="P586" t="s">
        <v>2242</v>
      </c>
      <c r="Q586">
        <v>20</v>
      </c>
      <c r="R586">
        <v>300</v>
      </c>
      <c r="S586">
        <f t="shared" si="9"/>
        <v>62</v>
      </c>
    </row>
    <row r="587" spans="1:19">
      <c r="A587" t="s">
        <v>780</v>
      </c>
      <c r="B587" s="1" t="s">
        <v>1447</v>
      </c>
      <c r="C587" t="s">
        <v>781</v>
      </c>
      <c r="D587" t="s">
        <v>1794</v>
      </c>
      <c r="E587" t="s">
        <v>14</v>
      </c>
      <c r="F587" t="s">
        <v>770</v>
      </c>
      <c r="G587" t="s">
        <v>292</v>
      </c>
      <c r="H587" t="s">
        <v>17</v>
      </c>
      <c r="I587" t="s">
        <v>782</v>
      </c>
      <c r="J587" t="s">
        <v>19</v>
      </c>
      <c r="K587" t="s">
        <v>20</v>
      </c>
      <c r="L587" t="s">
        <v>38</v>
      </c>
      <c r="N587" t="s">
        <v>770</v>
      </c>
      <c r="O587" t="str">
        <f>VLOOKUP(Table2[[#This Row],[newTemplate]],[1]templates!$A:$G,6,FALSE)</f>
        <v>Srv4dev</v>
      </c>
      <c r="P587" t="s">
        <v>2242</v>
      </c>
      <c r="Q587">
        <v>20</v>
      </c>
      <c r="R587">
        <v>400</v>
      </c>
      <c r="S587">
        <f t="shared" si="9"/>
        <v>62</v>
      </c>
    </row>
    <row r="588" spans="1:19">
      <c r="A588" t="s">
        <v>289</v>
      </c>
      <c r="B588" s="1" t="s">
        <v>1914</v>
      </c>
      <c r="C588" t="s">
        <v>290</v>
      </c>
      <c r="D588" t="s">
        <v>1789</v>
      </c>
      <c r="E588" t="s">
        <v>97</v>
      </c>
      <c r="F588" t="s">
        <v>291</v>
      </c>
      <c r="G588" t="s">
        <v>292</v>
      </c>
      <c r="H588" t="s">
        <v>17</v>
      </c>
      <c r="I588" t="s">
        <v>293</v>
      </c>
      <c r="J588" t="s">
        <v>19</v>
      </c>
      <c r="K588" t="s">
        <v>20</v>
      </c>
      <c r="L588" t="s">
        <v>56</v>
      </c>
      <c r="M588" t="s">
        <v>1882</v>
      </c>
      <c r="N588" t="s">
        <v>770</v>
      </c>
      <c r="O588" t="str">
        <f>VLOOKUP(Table2[[#This Row],[newTemplate]],[1]templates!$A:$G,6,FALSE)</f>
        <v>Srv4dev</v>
      </c>
      <c r="P588" t="s">
        <v>2243</v>
      </c>
      <c r="Q588">
        <v>10</v>
      </c>
      <c r="R588">
        <v>200</v>
      </c>
      <c r="S588">
        <f t="shared" si="9"/>
        <v>62</v>
      </c>
    </row>
    <row r="589" spans="1:19">
      <c r="A589" t="s">
        <v>289</v>
      </c>
      <c r="B589" s="1" t="s">
        <v>1914</v>
      </c>
      <c r="C589" t="s">
        <v>290</v>
      </c>
      <c r="D589" t="s">
        <v>1789</v>
      </c>
      <c r="E589" t="s">
        <v>14</v>
      </c>
      <c r="F589" t="s">
        <v>770</v>
      </c>
      <c r="G589" t="s">
        <v>292</v>
      </c>
      <c r="H589" t="s">
        <v>17</v>
      </c>
      <c r="I589" t="s">
        <v>293</v>
      </c>
      <c r="J589" t="s">
        <v>19</v>
      </c>
      <c r="K589" t="s">
        <v>20</v>
      </c>
      <c r="L589" t="s">
        <v>56</v>
      </c>
      <c r="N589" t="s">
        <v>770</v>
      </c>
      <c r="O589" t="str">
        <f>VLOOKUP(Table2[[#This Row],[newTemplate]],[1]templates!$A:$G,6,FALSE)</f>
        <v>Srv4dev</v>
      </c>
      <c r="P589" t="s">
        <v>2243</v>
      </c>
      <c r="Q589">
        <v>10</v>
      </c>
      <c r="R589">
        <v>200</v>
      </c>
      <c r="S589">
        <f t="shared" si="9"/>
        <v>62</v>
      </c>
    </row>
    <row r="590" spans="1:19">
      <c r="A590" t="s">
        <v>985</v>
      </c>
      <c r="B590" t="s">
        <v>1270</v>
      </c>
      <c r="C590" t="s">
        <v>1148</v>
      </c>
      <c r="D590" t="s">
        <v>985</v>
      </c>
      <c r="E590" t="s">
        <v>986</v>
      </c>
      <c r="F590" t="s">
        <v>985</v>
      </c>
      <c r="G590" t="s">
        <v>985</v>
      </c>
      <c r="H590" t="s">
        <v>987</v>
      </c>
      <c r="I590" t="s">
        <v>1149</v>
      </c>
      <c r="J590" t="s">
        <v>19</v>
      </c>
      <c r="K590" t="s">
        <v>37</v>
      </c>
      <c r="L590" t="s">
        <v>38</v>
      </c>
      <c r="N590" t="s">
        <v>453</v>
      </c>
      <c r="O590" t="str">
        <f>VLOOKUP(Table2[[#This Row],[newTemplate]],[1]templates!$A:$G,6,FALSE)</f>
        <v>Tomcat</v>
      </c>
      <c r="P590" t="s">
        <v>2261</v>
      </c>
      <c r="Q590">
        <v>30</v>
      </c>
      <c r="R590">
        <v>2100</v>
      </c>
      <c r="S590">
        <f t="shared" si="9"/>
        <v>63</v>
      </c>
    </row>
    <row r="591" spans="1:19">
      <c r="A591" t="s">
        <v>985</v>
      </c>
      <c r="B591" t="s">
        <v>1271</v>
      </c>
      <c r="C591" t="s">
        <v>1150</v>
      </c>
      <c r="D591" t="s">
        <v>985</v>
      </c>
      <c r="E591" t="s">
        <v>986</v>
      </c>
      <c r="F591" t="s">
        <v>985</v>
      </c>
      <c r="G591" t="s">
        <v>985</v>
      </c>
      <c r="H591" t="s">
        <v>987</v>
      </c>
      <c r="I591" t="s">
        <v>1151</v>
      </c>
      <c r="J591" t="s">
        <v>19</v>
      </c>
      <c r="K591" t="s">
        <v>37</v>
      </c>
      <c r="L591" t="s">
        <v>38</v>
      </c>
      <c r="N591" t="s">
        <v>453</v>
      </c>
      <c r="O591" t="str">
        <f>VLOOKUP(Table2[[#This Row],[newTemplate]],[1]templates!$A:$G,6,FALSE)</f>
        <v>Tomcat</v>
      </c>
      <c r="P591" t="s">
        <v>2261</v>
      </c>
      <c r="Q591">
        <v>30</v>
      </c>
      <c r="R591">
        <v>2200</v>
      </c>
      <c r="S591">
        <f t="shared" si="9"/>
        <v>63</v>
      </c>
    </row>
    <row r="592" spans="1:19">
      <c r="A592" t="s">
        <v>985</v>
      </c>
      <c r="B592" t="s">
        <v>1265</v>
      </c>
      <c r="C592" t="s">
        <v>1795</v>
      </c>
      <c r="D592" t="s">
        <v>1796</v>
      </c>
      <c r="E592" t="s">
        <v>986</v>
      </c>
      <c r="F592" t="s">
        <v>985</v>
      </c>
      <c r="G592" t="s">
        <v>985</v>
      </c>
      <c r="H592" t="s">
        <v>987</v>
      </c>
      <c r="I592" t="s">
        <v>1166</v>
      </c>
      <c r="J592" t="s">
        <v>19</v>
      </c>
      <c r="K592" t="s">
        <v>20</v>
      </c>
      <c r="L592" t="s">
        <v>38</v>
      </c>
      <c r="N592" t="s">
        <v>453</v>
      </c>
      <c r="O592" t="str">
        <f>VLOOKUP(Table2[[#This Row],[newTemplate]],[1]templates!$A:$G,6,FALSE)</f>
        <v>Tomcat</v>
      </c>
      <c r="P592" t="s">
        <v>2244</v>
      </c>
      <c r="Q592">
        <v>20</v>
      </c>
      <c r="R592">
        <v>400</v>
      </c>
      <c r="S592">
        <f t="shared" si="9"/>
        <v>63</v>
      </c>
    </row>
    <row r="593" spans="1:19">
      <c r="A593" t="s">
        <v>985</v>
      </c>
      <c r="B593" t="s">
        <v>1265</v>
      </c>
      <c r="C593" t="s">
        <v>1156</v>
      </c>
      <c r="D593" t="s">
        <v>985</v>
      </c>
      <c r="E593" t="s">
        <v>986</v>
      </c>
      <c r="F593" t="s">
        <v>985</v>
      </c>
      <c r="G593" t="s">
        <v>985</v>
      </c>
      <c r="H593" t="s">
        <v>987</v>
      </c>
      <c r="I593" t="s">
        <v>1157</v>
      </c>
      <c r="J593" t="s">
        <v>19</v>
      </c>
      <c r="K593" t="s">
        <v>37</v>
      </c>
      <c r="L593" t="s">
        <v>38</v>
      </c>
      <c r="N593" t="s">
        <v>453</v>
      </c>
      <c r="O593" t="str">
        <f>VLOOKUP(Table2[[#This Row],[newTemplate]],[1]templates!$A:$G,6,FALSE)</f>
        <v>Tomcat</v>
      </c>
      <c r="P593" t="s">
        <v>2244</v>
      </c>
      <c r="Q593">
        <v>20</v>
      </c>
      <c r="R593">
        <v>400</v>
      </c>
      <c r="S593">
        <f t="shared" si="9"/>
        <v>63</v>
      </c>
    </row>
    <row r="594" spans="1:19">
      <c r="A594" t="s">
        <v>985</v>
      </c>
      <c r="B594" t="s">
        <v>1267</v>
      </c>
      <c r="C594" t="s">
        <v>1144</v>
      </c>
      <c r="D594" t="s">
        <v>1797</v>
      </c>
      <c r="E594" t="s">
        <v>986</v>
      </c>
      <c r="F594" t="s">
        <v>985</v>
      </c>
      <c r="G594" t="s">
        <v>985</v>
      </c>
      <c r="H594" t="s">
        <v>987</v>
      </c>
      <c r="I594" t="s">
        <v>1164</v>
      </c>
      <c r="J594" t="s">
        <v>41</v>
      </c>
      <c r="K594" t="s">
        <v>20</v>
      </c>
      <c r="L594" t="s">
        <v>38</v>
      </c>
      <c r="N594" t="s">
        <v>453</v>
      </c>
      <c r="O594" t="str">
        <f>VLOOKUP(Table2[[#This Row],[newTemplate]],[1]templates!$A:$G,6,FALSE)</f>
        <v>Tomcat</v>
      </c>
      <c r="P594" t="s">
        <v>2261</v>
      </c>
      <c r="Q594">
        <v>30</v>
      </c>
      <c r="R594">
        <v>300</v>
      </c>
      <c r="S594">
        <f t="shared" si="9"/>
        <v>63</v>
      </c>
    </row>
    <row r="595" spans="1:19">
      <c r="A595" t="s">
        <v>985</v>
      </c>
      <c r="B595" t="s">
        <v>1267</v>
      </c>
      <c r="C595" t="s">
        <v>1144</v>
      </c>
      <c r="D595" t="s">
        <v>985</v>
      </c>
      <c r="E595" t="s">
        <v>986</v>
      </c>
      <c r="F595" t="s">
        <v>985</v>
      </c>
      <c r="G595" t="s">
        <v>985</v>
      </c>
      <c r="H595" t="s">
        <v>987</v>
      </c>
      <c r="I595" t="s">
        <v>1145</v>
      </c>
      <c r="J595" t="s">
        <v>19</v>
      </c>
      <c r="K595" t="s">
        <v>37</v>
      </c>
      <c r="L595" t="s">
        <v>38</v>
      </c>
      <c r="N595" t="s">
        <v>453</v>
      </c>
      <c r="O595" t="str">
        <f>VLOOKUP(Table2[[#This Row],[newTemplate]],[1]templates!$A:$G,6,FALSE)</f>
        <v>Tomcat</v>
      </c>
      <c r="P595" t="s">
        <v>2261</v>
      </c>
      <c r="Q595">
        <v>30</v>
      </c>
      <c r="R595">
        <v>300</v>
      </c>
      <c r="S595">
        <f t="shared" si="9"/>
        <v>63</v>
      </c>
    </row>
    <row r="596" spans="1:19">
      <c r="A596" t="s">
        <v>985</v>
      </c>
      <c r="B596" t="s">
        <v>1266</v>
      </c>
      <c r="C596" t="s">
        <v>1146</v>
      </c>
      <c r="D596" t="s">
        <v>1798</v>
      </c>
      <c r="E596" t="s">
        <v>986</v>
      </c>
      <c r="F596" t="s">
        <v>985</v>
      </c>
      <c r="G596" t="s">
        <v>985</v>
      </c>
      <c r="H596" t="s">
        <v>987</v>
      </c>
      <c r="I596" t="s">
        <v>1165</v>
      </c>
      <c r="J596" t="s">
        <v>41</v>
      </c>
      <c r="K596" t="s">
        <v>20</v>
      </c>
      <c r="L596" t="s">
        <v>38</v>
      </c>
      <c r="N596" t="s">
        <v>453</v>
      </c>
      <c r="O596" t="str">
        <f>VLOOKUP(Table2[[#This Row],[newTemplate]],[1]templates!$A:$G,6,FALSE)</f>
        <v>Tomcat</v>
      </c>
      <c r="P596" t="s">
        <v>2261</v>
      </c>
      <c r="Q596">
        <v>30</v>
      </c>
      <c r="R596">
        <v>400</v>
      </c>
      <c r="S596">
        <f t="shared" si="9"/>
        <v>63</v>
      </c>
    </row>
    <row r="597" spans="1:19">
      <c r="A597" t="s">
        <v>985</v>
      </c>
      <c r="B597" t="s">
        <v>1266</v>
      </c>
      <c r="C597" t="s">
        <v>1146</v>
      </c>
      <c r="D597" t="s">
        <v>985</v>
      </c>
      <c r="E597" t="s">
        <v>986</v>
      </c>
      <c r="F597" t="s">
        <v>985</v>
      </c>
      <c r="G597" t="s">
        <v>985</v>
      </c>
      <c r="H597" t="s">
        <v>987</v>
      </c>
      <c r="I597" t="s">
        <v>1147</v>
      </c>
      <c r="J597" t="s">
        <v>19</v>
      </c>
      <c r="K597" t="s">
        <v>37</v>
      </c>
      <c r="L597" t="s">
        <v>38</v>
      </c>
      <c r="N597" t="s">
        <v>453</v>
      </c>
      <c r="O597" t="str">
        <f>VLOOKUP(Table2[[#This Row],[newTemplate]],[1]templates!$A:$G,6,FALSE)</f>
        <v>Tomcat</v>
      </c>
      <c r="P597" t="s">
        <v>2261</v>
      </c>
      <c r="Q597">
        <v>30</v>
      </c>
      <c r="R597">
        <v>400</v>
      </c>
      <c r="S597">
        <f t="shared" si="9"/>
        <v>63</v>
      </c>
    </row>
    <row r="598" spans="1:19">
      <c r="A598" t="s">
        <v>472</v>
      </c>
      <c r="B598" t="s">
        <v>1890</v>
      </c>
      <c r="C598" t="s">
        <v>1815</v>
      </c>
      <c r="D598" t="s">
        <v>1816</v>
      </c>
      <c r="E598" t="s">
        <v>14</v>
      </c>
      <c r="F598" t="s">
        <v>453</v>
      </c>
      <c r="G598" t="s">
        <v>454</v>
      </c>
      <c r="H598" t="s">
        <v>17</v>
      </c>
      <c r="I598" t="s">
        <v>473</v>
      </c>
      <c r="J598" t="s">
        <v>74</v>
      </c>
      <c r="K598" t="s">
        <v>20</v>
      </c>
      <c r="L598" t="s">
        <v>38</v>
      </c>
      <c r="N598" t="s">
        <v>453</v>
      </c>
      <c r="O598" t="str">
        <f>VLOOKUP(Table2[[#This Row],[newTemplate]],[1]templates!$A:$G,6,FALSE)</f>
        <v>Tomcat</v>
      </c>
      <c r="P598" t="s">
        <v>2244</v>
      </c>
      <c r="Q598">
        <v>20</v>
      </c>
      <c r="R598">
        <v>500</v>
      </c>
      <c r="S598">
        <f t="shared" si="9"/>
        <v>63</v>
      </c>
    </row>
    <row r="599" spans="1:19">
      <c r="A599" t="s">
        <v>474</v>
      </c>
      <c r="B599" t="s">
        <v>1890</v>
      </c>
      <c r="C599" t="s">
        <v>1815</v>
      </c>
      <c r="D599" t="s">
        <v>1816</v>
      </c>
      <c r="E599" t="s">
        <v>14</v>
      </c>
      <c r="F599" t="s">
        <v>453</v>
      </c>
      <c r="G599" t="s">
        <v>454</v>
      </c>
      <c r="H599" t="s">
        <v>17</v>
      </c>
      <c r="I599" t="s">
        <v>475</v>
      </c>
      <c r="J599" t="s">
        <v>41</v>
      </c>
      <c r="K599" t="s">
        <v>20</v>
      </c>
      <c r="L599" t="s">
        <v>26</v>
      </c>
      <c r="N599" t="s">
        <v>453</v>
      </c>
      <c r="O599" t="str">
        <f>VLOOKUP(Table2[[#This Row],[newTemplate]],[1]templates!$A:$G,6,FALSE)</f>
        <v>Tomcat</v>
      </c>
      <c r="P599" t="s">
        <v>2244</v>
      </c>
      <c r="Q599">
        <v>20</v>
      </c>
      <c r="R599">
        <v>500</v>
      </c>
      <c r="S599">
        <f>IF(N599=N598,S598,S598+1)</f>
        <v>63</v>
      </c>
    </row>
    <row r="600" spans="1:19">
      <c r="A600" t="s">
        <v>2325</v>
      </c>
      <c r="B600" t="s">
        <v>1890</v>
      </c>
      <c r="E600" t="s">
        <v>14</v>
      </c>
      <c r="F600" t="s">
        <v>453</v>
      </c>
      <c r="H600" t="s">
        <v>17</v>
      </c>
      <c r="I600" t="s">
        <v>2326</v>
      </c>
      <c r="J600">
        <v>3</v>
      </c>
      <c r="K600" t="s">
        <v>20</v>
      </c>
      <c r="N600" t="s">
        <v>453</v>
      </c>
      <c r="O600" t="str">
        <f>VLOOKUP(Table2[[#This Row],[newTemplate]],[1]templates!$A:$G,6,FALSE)</f>
        <v>Tomcat</v>
      </c>
      <c r="P600" t="s">
        <v>2244</v>
      </c>
      <c r="Q600">
        <v>20</v>
      </c>
      <c r="R600">
        <v>500</v>
      </c>
      <c r="S600">
        <f>IF(N600=N599,S599,S599+1)</f>
        <v>63</v>
      </c>
    </row>
    <row r="601" spans="1:19">
      <c r="A601" t="s">
        <v>480</v>
      </c>
      <c r="B601" t="s">
        <v>1891</v>
      </c>
      <c r="C601" t="s">
        <v>1376</v>
      </c>
      <c r="D601" t="s">
        <v>327</v>
      </c>
      <c r="E601" t="s">
        <v>14</v>
      </c>
      <c r="F601" t="s">
        <v>453</v>
      </c>
      <c r="G601" t="s">
        <v>454</v>
      </c>
      <c r="H601" t="s">
        <v>17</v>
      </c>
      <c r="I601" t="s">
        <v>481</v>
      </c>
      <c r="J601" t="s">
        <v>41</v>
      </c>
      <c r="K601" t="s">
        <v>37</v>
      </c>
      <c r="L601" t="s">
        <v>38</v>
      </c>
      <c r="N601" t="s">
        <v>453</v>
      </c>
      <c r="O601" t="str">
        <f>VLOOKUP(Table2[[#This Row],[newTemplate]],[1]templates!$A:$G,6,FALSE)</f>
        <v>Tomcat</v>
      </c>
      <c r="P601" t="s">
        <v>2244</v>
      </c>
      <c r="Q601">
        <v>20</v>
      </c>
      <c r="R601">
        <v>600</v>
      </c>
      <c r="S601">
        <f>IF(N601=N599,S599,S599+1)</f>
        <v>63</v>
      </c>
    </row>
    <row r="602" spans="1:19">
      <c r="A602" t="s">
        <v>476</v>
      </c>
      <c r="B602" t="s">
        <v>1891</v>
      </c>
      <c r="C602" t="s">
        <v>1376</v>
      </c>
      <c r="D602" t="s">
        <v>1817</v>
      </c>
      <c r="E602" t="s">
        <v>14</v>
      </c>
      <c r="F602" t="s">
        <v>453</v>
      </c>
      <c r="G602" t="s">
        <v>454</v>
      </c>
      <c r="H602" t="s">
        <v>17</v>
      </c>
      <c r="I602" t="s">
        <v>477</v>
      </c>
      <c r="J602" t="s">
        <v>195</v>
      </c>
      <c r="K602" t="s">
        <v>20</v>
      </c>
      <c r="L602" t="s">
        <v>38</v>
      </c>
      <c r="N602" t="s">
        <v>453</v>
      </c>
      <c r="O602" t="str">
        <f>VLOOKUP(Table2[[#This Row],[newTemplate]],[1]templates!$A:$G,6,FALSE)</f>
        <v>Tomcat</v>
      </c>
      <c r="P602" t="s">
        <v>2244</v>
      </c>
      <c r="Q602">
        <v>20</v>
      </c>
      <c r="R602">
        <v>600</v>
      </c>
      <c r="S602">
        <f t="shared" si="9"/>
        <v>63</v>
      </c>
    </row>
    <row r="603" spans="1:19">
      <c r="A603" t="s">
        <v>478</v>
      </c>
      <c r="B603" t="s">
        <v>1891</v>
      </c>
      <c r="C603" t="s">
        <v>1376</v>
      </c>
      <c r="D603" t="s">
        <v>1817</v>
      </c>
      <c r="E603" t="s">
        <v>14</v>
      </c>
      <c r="F603" t="s">
        <v>453</v>
      </c>
      <c r="G603" t="s">
        <v>454</v>
      </c>
      <c r="H603" t="s">
        <v>17</v>
      </c>
      <c r="I603" t="s">
        <v>479</v>
      </c>
      <c r="J603" t="s">
        <v>74</v>
      </c>
      <c r="K603" t="s">
        <v>20</v>
      </c>
      <c r="L603" t="s">
        <v>38</v>
      </c>
      <c r="N603" t="s">
        <v>453</v>
      </c>
      <c r="O603" t="str">
        <f>VLOOKUP(Table2[[#This Row],[newTemplate]],[1]templates!$A:$G,6,FALSE)</f>
        <v>Tomcat</v>
      </c>
      <c r="P603" t="s">
        <v>2244</v>
      </c>
      <c r="Q603">
        <v>20</v>
      </c>
      <c r="R603">
        <v>600</v>
      </c>
      <c r="S603">
        <f t="shared" si="9"/>
        <v>63</v>
      </c>
    </row>
    <row r="604" spans="1:19">
      <c r="A604" t="s">
        <v>482</v>
      </c>
      <c r="B604" t="s">
        <v>1891</v>
      </c>
      <c r="C604" t="s">
        <v>1376</v>
      </c>
      <c r="D604" t="s">
        <v>1817</v>
      </c>
      <c r="E604" t="s">
        <v>14</v>
      </c>
      <c r="F604" t="s">
        <v>453</v>
      </c>
      <c r="G604" t="s">
        <v>454</v>
      </c>
      <c r="H604" t="s">
        <v>17</v>
      </c>
      <c r="I604" t="s">
        <v>328</v>
      </c>
      <c r="J604" t="s">
        <v>329</v>
      </c>
      <c r="K604" t="s">
        <v>20</v>
      </c>
      <c r="L604" t="s">
        <v>38</v>
      </c>
      <c r="N604" t="s">
        <v>453</v>
      </c>
      <c r="O604" t="str">
        <f>VLOOKUP(Table2[[#This Row],[newTemplate]],[1]templates!$A:$G,6,FALSE)</f>
        <v>Tomcat</v>
      </c>
      <c r="P604" t="s">
        <v>2244</v>
      </c>
      <c r="Q604">
        <v>20</v>
      </c>
      <c r="R604">
        <v>600</v>
      </c>
      <c r="S604">
        <f t="shared" si="9"/>
        <v>63</v>
      </c>
    </row>
    <row r="605" spans="1:19">
      <c r="A605" t="s">
        <v>985</v>
      </c>
      <c r="B605" t="s">
        <v>1272</v>
      </c>
      <c r="C605" t="s">
        <v>1152</v>
      </c>
      <c r="D605" t="s">
        <v>985</v>
      </c>
      <c r="E605" t="s">
        <v>986</v>
      </c>
      <c r="F605" t="s">
        <v>985</v>
      </c>
      <c r="G605" t="s">
        <v>985</v>
      </c>
      <c r="H605" t="s">
        <v>987</v>
      </c>
      <c r="I605" t="s">
        <v>1153</v>
      </c>
      <c r="J605" t="s">
        <v>19</v>
      </c>
      <c r="K605" t="s">
        <v>37</v>
      </c>
      <c r="L605" t="s">
        <v>38</v>
      </c>
      <c r="N605" t="s">
        <v>453</v>
      </c>
      <c r="O605" t="str">
        <f>VLOOKUP(Table2[[#This Row],[newTemplate]],[1]templates!$A:$G,6,FALSE)</f>
        <v>Tomcat</v>
      </c>
      <c r="P605" t="s">
        <v>2242</v>
      </c>
      <c r="Q605">
        <v>40</v>
      </c>
      <c r="R605">
        <v>300</v>
      </c>
      <c r="S605">
        <f t="shared" si="9"/>
        <v>63</v>
      </c>
    </row>
    <row r="606" spans="1:19">
      <c r="A606" t="s">
        <v>985</v>
      </c>
      <c r="B606" s="3" t="s">
        <v>1874</v>
      </c>
      <c r="C606" t="s">
        <v>1801</v>
      </c>
      <c r="D606" t="s">
        <v>1801</v>
      </c>
      <c r="E606" t="s">
        <v>986</v>
      </c>
      <c r="F606" t="s">
        <v>985</v>
      </c>
      <c r="G606" t="s">
        <v>985</v>
      </c>
      <c r="H606" t="s">
        <v>987</v>
      </c>
      <c r="I606" t="s">
        <v>1158</v>
      </c>
      <c r="J606" t="s">
        <v>19</v>
      </c>
      <c r="K606" t="s">
        <v>20</v>
      </c>
      <c r="L606" t="s">
        <v>38</v>
      </c>
      <c r="N606" t="s">
        <v>453</v>
      </c>
      <c r="O606" t="str">
        <f>VLOOKUP(Table2[[#This Row],[newTemplate]],[1]templates!$A:$G,6,FALSE)</f>
        <v>Tomcat</v>
      </c>
      <c r="P606" t="s">
        <v>2244</v>
      </c>
      <c r="Q606">
        <v>20</v>
      </c>
      <c r="R606">
        <v>1500</v>
      </c>
      <c r="S606">
        <f t="shared" si="9"/>
        <v>63</v>
      </c>
    </row>
    <row r="607" spans="1:19">
      <c r="A607" t="s">
        <v>985</v>
      </c>
      <c r="B607" t="s">
        <v>1805</v>
      </c>
      <c r="C607" t="s">
        <v>1159</v>
      </c>
      <c r="D607" t="s">
        <v>1159</v>
      </c>
      <c r="E607" t="s">
        <v>986</v>
      </c>
      <c r="F607" t="s">
        <v>985</v>
      </c>
      <c r="G607" t="s">
        <v>985</v>
      </c>
      <c r="H607" t="s">
        <v>987</v>
      </c>
      <c r="I607" t="s">
        <v>1160</v>
      </c>
      <c r="J607" t="s">
        <v>19</v>
      </c>
      <c r="K607" t="s">
        <v>20</v>
      </c>
      <c r="L607" t="s">
        <v>38</v>
      </c>
      <c r="N607" t="s">
        <v>453</v>
      </c>
      <c r="O607" t="str">
        <f>VLOOKUP(Table2[[#This Row],[newTemplate]],[1]templates!$A:$G,6,FALSE)</f>
        <v>Tomcat</v>
      </c>
      <c r="P607" t="s">
        <v>2244</v>
      </c>
      <c r="Q607">
        <v>20</v>
      </c>
      <c r="R607">
        <v>1600</v>
      </c>
      <c r="S607">
        <f t="shared" si="9"/>
        <v>63</v>
      </c>
    </row>
    <row r="608" spans="1:19">
      <c r="A608" t="s">
        <v>452</v>
      </c>
      <c r="B608" t="s">
        <v>1873</v>
      </c>
      <c r="C608" t="s">
        <v>1395</v>
      </c>
      <c r="D608" t="s">
        <v>1799</v>
      </c>
      <c r="E608" t="s">
        <v>14</v>
      </c>
      <c r="F608" t="s">
        <v>453</v>
      </c>
      <c r="G608" t="s">
        <v>454</v>
      </c>
      <c r="H608" t="s">
        <v>17</v>
      </c>
      <c r="I608" t="s">
        <v>455</v>
      </c>
      <c r="J608" t="s">
        <v>19</v>
      </c>
      <c r="K608" t="s">
        <v>20</v>
      </c>
      <c r="L608" t="s">
        <v>456</v>
      </c>
      <c r="N608" t="s">
        <v>453</v>
      </c>
      <c r="O608" t="str">
        <f>VLOOKUP(Table2[[#This Row],[newTemplate]],[1]templates!$A:$G,6,FALSE)</f>
        <v>Tomcat</v>
      </c>
      <c r="P608" t="s">
        <v>2243</v>
      </c>
      <c r="Q608">
        <v>10</v>
      </c>
      <c r="R608">
        <v>300</v>
      </c>
      <c r="S608">
        <f t="shared" si="9"/>
        <v>63</v>
      </c>
    </row>
    <row r="609" spans="1:19">
      <c r="A609" t="s">
        <v>985</v>
      </c>
      <c r="B609" s="3" t="s">
        <v>1802</v>
      </c>
      <c r="C609" t="s">
        <v>1803</v>
      </c>
      <c r="D609" t="s">
        <v>1804</v>
      </c>
      <c r="E609" t="s">
        <v>986</v>
      </c>
      <c r="F609" t="s">
        <v>985</v>
      </c>
      <c r="G609" t="s">
        <v>985</v>
      </c>
      <c r="H609" t="s">
        <v>987</v>
      </c>
      <c r="I609" t="s">
        <v>1161</v>
      </c>
      <c r="J609" t="s">
        <v>19</v>
      </c>
      <c r="K609" t="s">
        <v>20</v>
      </c>
      <c r="L609" t="s">
        <v>456</v>
      </c>
      <c r="N609" t="s">
        <v>453</v>
      </c>
      <c r="O609" t="str">
        <f>VLOOKUP(Table2[[#This Row],[newTemplate]],[1]templates!$A:$G,6,FALSE)</f>
        <v>Tomcat</v>
      </c>
      <c r="P609" t="s">
        <v>2244</v>
      </c>
      <c r="Q609">
        <v>20</v>
      </c>
      <c r="R609">
        <v>2100</v>
      </c>
      <c r="S609">
        <f t="shared" si="9"/>
        <v>63</v>
      </c>
    </row>
    <row r="610" spans="1:19">
      <c r="A610" t="s">
        <v>273</v>
      </c>
      <c r="B610" t="s">
        <v>1366</v>
      </c>
      <c r="C610" t="s">
        <v>274</v>
      </c>
      <c r="D610" t="s">
        <v>1800</v>
      </c>
      <c r="E610" t="s">
        <v>97</v>
      </c>
      <c r="F610" t="s">
        <v>251</v>
      </c>
      <c r="G610" t="s">
        <v>252</v>
      </c>
      <c r="H610" t="s">
        <v>17</v>
      </c>
      <c r="I610" t="s">
        <v>272</v>
      </c>
      <c r="J610" t="s">
        <v>19</v>
      </c>
      <c r="K610" t="s">
        <v>20</v>
      </c>
      <c r="L610" t="s">
        <v>38</v>
      </c>
      <c r="N610" t="s">
        <v>453</v>
      </c>
      <c r="O610" t="str">
        <f>VLOOKUP(Table2[[#This Row],[newTemplate]],[1]templates!$A:$G,6,FALSE)</f>
        <v>Tomcat</v>
      </c>
      <c r="P610" t="s">
        <v>2243</v>
      </c>
      <c r="Q610">
        <v>10</v>
      </c>
      <c r="R610">
        <v>400</v>
      </c>
      <c r="S610">
        <f t="shared" si="9"/>
        <v>63</v>
      </c>
    </row>
    <row r="611" spans="1:19">
      <c r="A611" t="s">
        <v>270</v>
      </c>
      <c r="B611" t="s">
        <v>1366</v>
      </c>
      <c r="C611" t="s">
        <v>271</v>
      </c>
      <c r="D611" t="s">
        <v>1806</v>
      </c>
      <c r="E611" t="s">
        <v>97</v>
      </c>
      <c r="F611" t="s">
        <v>251</v>
      </c>
      <c r="G611" t="s">
        <v>252</v>
      </c>
      <c r="H611" t="s">
        <v>17</v>
      </c>
      <c r="I611" t="s">
        <v>272</v>
      </c>
      <c r="J611" t="s">
        <v>19</v>
      </c>
      <c r="K611" t="s">
        <v>20</v>
      </c>
      <c r="L611" t="s">
        <v>26</v>
      </c>
      <c r="N611" t="s">
        <v>453</v>
      </c>
      <c r="O611" t="str">
        <f>VLOOKUP(Table2[[#This Row],[newTemplate]],[1]templates!$A:$G,6,FALSE)</f>
        <v>Tomcat</v>
      </c>
      <c r="P611" t="s">
        <v>2243</v>
      </c>
      <c r="Q611">
        <v>10</v>
      </c>
      <c r="R611">
        <v>400</v>
      </c>
      <c r="S611">
        <f t="shared" si="9"/>
        <v>63</v>
      </c>
    </row>
    <row r="612" spans="1:19">
      <c r="A612" t="s">
        <v>468</v>
      </c>
      <c r="B612" t="s">
        <v>1400</v>
      </c>
      <c r="C612" t="s">
        <v>1808</v>
      </c>
      <c r="D612" t="s">
        <v>1807</v>
      </c>
      <c r="E612" t="s">
        <v>14</v>
      </c>
      <c r="F612" t="s">
        <v>453</v>
      </c>
      <c r="G612" t="s">
        <v>454</v>
      </c>
      <c r="H612" t="s">
        <v>17</v>
      </c>
      <c r="I612" t="s">
        <v>469</v>
      </c>
      <c r="J612" t="s">
        <v>19</v>
      </c>
      <c r="K612" t="s">
        <v>20</v>
      </c>
      <c r="L612" t="s">
        <v>26</v>
      </c>
      <c r="N612" t="s">
        <v>453</v>
      </c>
      <c r="O612" t="str">
        <f>VLOOKUP(Table2[[#This Row],[newTemplate]],[1]templates!$A:$G,6,FALSE)</f>
        <v>Tomcat</v>
      </c>
      <c r="P612" t="s">
        <v>2244</v>
      </c>
      <c r="Q612">
        <v>20</v>
      </c>
      <c r="R612">
        <v>2200</v>
      </c>
      <c r="S612">
        <f t="shared" si="9"/>
        <v>63</v>
      </c>
    </row>
    <row r="613" spans="1:19">
      <c r="A613" t="s">
        <v>461</v>
      </c>
      <c r="B613" t="s">
        <v>1875</v>
      </c>
      <c r="C613" t="s">
        <v>1398</v>
      </c>
      <c r="D613" t="s">
        <v>462</v>
      </c>
      <c r="E613" t="s">
        <v>14</v>
      </c>
      <c r="F613" t="s">
        <v>453</v>
      </c>
      <c r="G613" t="s">
        <v>454</v>
      </c>
      <c r="H613" t="s">
        <v>17</v>
      </c>
      <c r="I613" t="s">
        <v>463</v>
      </c>
      <c r="J613" t="s">
        <v>19</v>
      </c>
      <c r="K613" t="s">
        <v>37</v>
      </c>
      <c r="L613" t="s">
        <v>38</v>
      </c>
      <c r="N613" t="s">
        <v>453</v>
      </c>
      <c r="O613" t="str">
        <f>VLOOKUP(Table2[[#This Row],[newTemplate]],[1]templates!$A:$G,6,FALSE)</f>
        <v>Tomcat</v>
      </c>
      <c r="P613" t="s">
        <v>2244</v>
      </c>
      <c r="Q613">
        <v>20</v>
      </c>
      <c r="R613">
        <v>1700</v>
      </c>
      <c r="S613">
        <f t="shared" si="9"/>
        <v>63</v>
      </c>
    </row>
    <row r="614" spans="1:19">
      <c r="A614" t="s">
        <v>464</v>
      </c>
      <c r="B614" t="s">
        <v>1397</v>
      </c>
      <c r="C614" t="s">
        <v>1809</v>
      </c>
      <c r="D614" t="s">
        <v>1810</v>
      </c>
      <c r="E614" t="s">
        <v>14</v>
      </c>
      <c r="F614" t="s">
        <v>453</v>
      </c>
      <c r="G614" t="s">
        <v>454</v>
      </c>
      <c r="H614" t="s">
        <v>17</v>
      </c>
      <c r="I614" t="s">
        <v>465</v>
      </c>
      <c r="J614" t="s">
        <v>19</v>
      </c>
      <c r="K614" t="s">
        <v>20</v>
      </c>
      <c r="L614" t="s">
        <v>38</v>
      </c>
      <c r="N614" t="s">
        <v>453</v>
      </c>
      <c r="O614" t="str">
        <f>VLOOKUP(Table2[[#This Row],[newTemplate]],[1]templates!$A:$G,6,FALSE)</f>
        <v>Tomcat</v>
      </c>
      <c r="P614" t="s">
        <v>2244</v>
      </c>
      <c r="Q614">
        <v>20</v>
      </c>
      <c r="R614">
        <v>2300</v>
      </c>
      <c r="S614">
        <f t="shared" si="9"/>
        <v>63</v>
      </c>
    </row>
    <row r="615" spans="1:19">
      <c r="A615" t="s">
        <v>985</v>
      </c>
      <c r="B615" t="s">
        <v>1261</v>
      </c>
      <c r="C615" t="s">
        <v>1154</v>
      </c>
      <c r="D615" t="s">
        <v>985</v>
      </c>
      <c r="E615" t="s">
        <v>986</v>
      </c>
      <c r="F615" t="s">
        <v>985</v>
      </c>
      <c r="G615" t="s">
        <v>985</v>
      </c>
      <c r="H615" t="s">
        <v>987</v>
      </c>
      <c r="I615" t="s">
        <v>1155</v>
      </c>
      <c r="J615" t="s">
        <v>19</v>
      </c>
      <c r="K615" t="s">
        <v>37</v>
      </c>
      <c r="L615" t="s">
        <v>38</v>
      </c>
      <c r="N615" t="s">
        <v>453</v>
      </c>
      <c r="O615" t="str">
        <f>VLOOKUP(Table2[[#This Row],[newTemplate]],[1]templates!$A:$G,6,FALSE)</f>
        <v>Tomcat</v>
      </c>
      <c r="P615" t="s">
        <v>2242</v>
      </c>
      <c r="Q615">
        <v>40</v>
      </c>
      <c r="R615">
        <v>200</v>
      </c>
      <c r="S615">
        <f t="shared" si="9"/>
        <v>63</v>
      </c>
    </row>
    <row r="616" spans="1:19">
      <c r="A616" t="s">
        <v>985</v>
      </c>
      <c r="B616" t="s">
        <v>1261</v>
      </c>
      <c r="C616" t="s">
        <v>1811</v>
      </c>
      <c r="D616" t="s">
        <v>1811</v>
      </c>
      <c r="E616" t="s">
        <v>986</v>
      </c>
      <c r="F616" t="s">
        <v>985</v>
      </c>
      <c r="G616" t="s">
        <v>985</v>
      </c>
      <c r="H616" t="s">
        <v>987</v>
      </c>
      <c r="I616" t="s">
        <v>1172</v>
      </c>
      <c r="J616" t="s">
        <v>41</v>
      </c>
      <c r="K616" t="s">
        <v>20</v>
      </c>
      <c r="L616" t="s">
        <v>38</v>
      </c>
      <c r="N616" t="s">
        <v>453</v>
      </c>
      <c r="O616" t="str">
        <f>VLOOKUP(Table2[[#This Row],[newTemplate]],[1]templates!$A:$G,6,FALSE)</f>
        <v>Tomcat</v>
      </c>
      <c r="P616" t="s">
        <v>2242</v>
      </c>
      <c r="Q616">
        <v>40</v>
      </c>
      <c r="R616">
        <v>2200</v>
      </c>
      <c r="S616">
        <f t="shared" si="9"/>
        <v>63</v>
      </c>
    </row>
    <row r="617" spans="1:19">
      <c r="A617" t="s">
        <v>985</v>
      </c>
      <c r="B617" t="s">
        <v>1264</v>
      </c>
      <c r="C617" t="s">
        <v>1812</v>
      </c>
      <c r="D617" t="s">
        <v>1812</v>
      </c>
      <c r="E617" t="s">
        <v>986</v>
      </c>
      <c r="F617" t="s">
        <v>985</v>
      </c>
      <c r="G617" t="s">
        <v>985</v>
      </c>
      <c r="H617" t="s">
        <v>987</v>
      </c>
      <c r="I617" t="s">
        <v>1167</v>
      </c>
      <c r="J617" t="s">
        <v>19</v>
      </c>
      <c r="K617" t="s">
        <v>20</v>
      </c>
      <c r="L617" t="s">
        <v>38</v>
      </c>
      <c r="N617" t="s">
        <v>453</v>
      </c>
      <c r="O617" t="str">
        <f>VLOOKUP(Table2[[#This Row],[newTemplate]],[1]templates!$A:$G,6,FALSE)</f>
        <v>Tomcat</v>
      </c>
      <c r="P617" t="s">
        <v>2261</v>
      </c>
      <c r="Q617">
        <v>30</v>
      </c>
      <c r="R617">
        <v>500</v>
      </c>
      <c r="S617">
        <f t="shared" si="9"/>
        <v>63</v>
      </c>
    </row>
    <row r="618" spans="1:19">
      <c r="A618" t="s">
        <v>985</v>
      </c>
      <c r="B618" t="s">
        <v>1263</v>
      </c>
      <c r="C618" t="s">
        <v>1813</v>
      </c>
      <c r="D618" t="s">
        <v>1813</v>
      </c>
      <c r="E618" t="s">
        <v>986</v>
      </c>
      <c r="F618" t="s">
        <v>985</v>
      </c>
      <c r="G618" t="s">
        <v>985</v>
      </c>
      <c r="H618" t="s">
        <v>987</v>
      </c>
      <c r="I618" t="s">
        <v>1168</v>
      </c>
      <c r="J618" t="s">
        <v>19</v>
      </c>
      <c r="K618" t="s">
        <v>20</v>
      </c>
      <c r="L618" t="s">
        <v>38</v>
      </c>
      <c r="N618" t="s">
        <v>453</v>
      </c>
      <c r="O618" t="str">
        <f>VLOOKUP(Table2[[#This Row],[newTemplate]],[1]templates!$A:$G,6,FALSE)</f>
        <v>Tomcat</v>
      </c>
      <c r="P618" t="s">
        <v>2261</v>
      </c>
      <c r="Q618">
        <v>30</v>
      </c>
      <c r="R618">
        <v>600</v>
      </c>
      <c r="S618">
        <f t="shared" si="9"/>
        <v>63</v>
      </c>
    </row>
    <row r="619" spans="1:19">
      <c r="A619" t="s">
        <v>985</v>
      </c>
      <c r="B619" t="s">
        <v>1262</v>
      </c>
      <c r="C619" t="s">
        <v>1814</v>
      </c>
      <c r="D619" t="s">
        <v>1814</v>
      </c>
      <c r="E619" t="s">
        <v>986</v>
      </c>
      <c r="F619" t="s">
        <v>985</v>
      </c>
      <c r="G619" t="s">
        <v>985</v>
      </c>
      <c r="H619" t="s">
        <v>987</v>
      </c>
      <c r="I619" t="s">
        <v>1171</v>
      </c>
      <c r="J619" t="s">
        <v>19</v>
      </c>
      <c r="K619" t="s">
        <v>20</v>
      </c>
      <c r="L619" t="s">
        <v>38</v>
      </c>
      <c r="N619" t="s">
        <v>453</v>
      </c>
      <c r="O619" t="str">
        <f>VLOOKUP(Table2[[#This Row],[newTemplate]],[1]templates!$A:$G,6,FALSE)</f>
        <v>Tomcat</v>
      </c>
      <c r="P619" t="s">
        <v>2242</v>
      </c>
      <c r="Q619">
        <v>40</v>
      </c>
      <c r="R619">
        <v>100</v>
      </c>
      <c r="S619">
        <f t="shared" si="9"/>
        <v>63</v>
      </c>
    </row>
    <row r="620" spans="1:19">
      <c r="A620" t="s">
        <v>985</v>
      </c>
      <c r="B620" t="s">
        <v>1269</v>
      </c>
      <c r="C620" t="s">
        <v>1148</v>
      </c>
      <c r="D620" t="s">
        <v>1818</v>
      </c>
      <c r="E620" t="s">
        <v>986</v>
      </c>
      <c r="F620" t="s">
        <v>985</v>
      </c>
      <c r="G620" t="s">
        <v>985</v>
      </c>
      <c r="H620" t="s">
        <v>987</v>
      </c>
      <c r="I620" t="s">
        <v>1162</v>
      </c>
      <c r="J620" t="s">
        <v>41</v>
      </c>
      <c r="K620" t="s">
        <v>20</v>
      </c>
      <c r="L620" t="s">
        <v>38</v>
      </c>
      <c r="N620" t="s">
        <v>453</v>
      </c>
      <c r="O620" t="str">
        <f>VLOOKUP(Table2[[#This Row],[newTemplate]],[1]templates!$A:$G,6,FALSE)</f>
        <v>Tomcat</v>
      </c>
      <c r="P620" t="s">
        <v>2261</v>
      </c>
      <c r="Q620">
        <v>30</v>
      </c>
      <c r="R620">
        <v>100</v>
      </c>
      <c r="S620">
        <f t="shared" si="9"/>
        <v>63</v>
      </c>
    </row>
    <row r="621" spans="1:19">
      <c r="A621" t="s">
        <v>985</v>
      </c>
      <c r="B621" t="s">
        <v>1268</v>
      </c>
      <c r="C621" t="s">
        <v>1150</v>
      </c>
      <c r="D621" t="s">
        <v>1819</v>
      </c>
      <c r="E621" t="s">
        <v>986</v>
      </c>
      <c r="F621" t="s">
        <v>985</v>
      </c>
      <c r="G621" t="s">
        <v>985</v>
      </c>
      <c r="H621" t="s">
        <v>987</v>
      </c>
      <c r="I621" t="s">
        <v>1163</v>
      </c>
      <c r="J621" t="s">
        <v>41</v>
      </c>
      <c r="K621" t="s">
        <v>20</v>
      </c>
      <c r="L621" t="s">
        <v>38</v>
      </c>
      <c r="N621" t="s">
        <v>453</v>
      </c>
      <c r="O621" t="str">
        <f>VLOOKUP(Table2[[#This Row],[newTemplate]],[1]templates!$A:$G,6,FALSE)</f>
        <v>Tomcat</v>
      </c>
      <c r="P621" t="s">
        <v>2261</v>
      </c>
      <c r="Q621">
        <v>30</v>
      </c>
      <c r="R621">
        <v>200</v>
      </c>
      <c r="S621">
        <f t="shared" si="9"/>
        <v>63</v>
      </c>
    </row>
    <row r="622" spans="1:19">
      <c r="A622" t="s">
        <v>457</v>
      </c>
      <c r="B622" t="s">
        <v>1876</v>
      </c>
      <c r="C622" t="s">
        <v>458</v>
      </c>
      <c r="D622" t="s">
        <v>459</v>
      </c>
      <c r="E622" t="s">
        <v>58</v>
      </c>
      <c r="F622" t="s">
        <v>939</v>
      </c>
      <c r="G622" t="s">
        <v>454</v>
      </c>
      <c r="H622" t="s">
        <v>17</v>
      </c>
      <c r="I622" t="s">
        <v>460</v>
      </c>
      <c r="J622" t="s">
        <v>19</v>
      </c>
      <c r="K622" t="s">
        <v>20</v>
      </c>
      <c r="L622" t="s">
        <v>38</v>
      </c>
      <c r="N622" t="s">
        <v>453</v>
      </c>
      <c r="O622" t="str">
        <f>VLOOKUP(Table2[[#This Row],[newTemplate]],[1]templates!$A:$G,6,FALSE)</f>
        <v>Tomcat</v>
      </c>
      <c r="P622" t="s">
        <v>2243</v>
      </c>
      <c r="Q622">
        <v>10</v>
      </c>
      <c r="R622">
        <v>100</v>
      </c>
      <c r="S622">
        <f t="shared" si="9"/>
        <v>63</v>
      </c>
    </row>
    <row r="623" spans="1:19">
      <c r="A623" t="s">
        <v>457</v>
      </c>
      <c r="B623" t="s">
        <v>1876</v>
      </c>
      <c r="C623" t="s">
        <v>1396</v>
      </c>
      <c r="D623" t="s">
        <v>1820</v>
      </c>
      <c r="E623" t="s">
        <v>14</v>
      </c>
      <c r="F623" t="s">
        <v>453</v>
      </c>
      <c r="G623" t="s">
        <v>454</v>
      </c>
      <c r="H623" t="s">
        <v>17</v>
      </c>
      <c r="I623" t="s">
        <v>460</v>
      </c>
      <c r="J623" t="s">
        <v>19</v>
      </c>
      <c r="K623" t="s">
        <v>20</v>
      </c>
      <c r="L623" t="s">
        <v>38</v>
      </c>
      <c r="N623" t="s">
        <v>453</v>
      </c>
      <c r="O623" t="str">
        <f>VLOOKUP(Table2[[#This Row],[newTemplate]],[1]templates!$A:$G,6,FALSE)</f>
        <v>Tomcat</v>
      </c>
      <c r="P623" t="s">
        <v>2243</v>
      </c>
      <c r="Q623">
        <v>10</v>
      </c>
      <c r="R623">
        <v>100</v>
      </c>
      <c r="S623">
        <f t="shared" si="9"/>
        <v>63</v>
      </c>
    </row>
    <row r="624" spans="1:19">
      <c r="A624" t="s">
        <v>985</v>
      </c>
      <c r="B624" t="s">
        <v>1877</v>
      </c>
      <c r="C624" t="s">
        <v>1169</v>
      </c>
      <c r="D624" t="s">
        <v>1821</v>
      </c>
      <c r="E624" t="s">
        <v>986</v>
      </c>
      <c r="F624" t="s">
        <v>985</v>
      </c>
      <c r="G624" t="s">
        <v>985</v>
      </c>
      <c r="H624" t="s">
        <v>987</v>
      </c>
      <c r="I624" t="s">
        <v>1170</v>
      </c>
      <c r="J624" t="s">
        <v>19</v>
      </c>
      <c r="K624" t="s">
        <v>20</v>
      </c>
      <c r="L624" t="s">
        <v>38</v>
      </c>
      <c r="N624" t="s">
        <v>453</v>
      </c>
      <c r="O624" t="str">
        <f>VLOOKUP(Table2[[#This Row],[newTemplate]],[1]templates!$A:$G,6,FALSE)</f>
        <v>Tomcat</v>
      </c>
      <c r="P624" t="s">
        <v>2244</v>
      </c>
      <c r="Q624">
        <v>20</v>
      </c>
      <c r="R624">
        <v>100</v>
      </c>
      <c r="S624">
        <f t="shared" si="9"/>
        <v>63</v>
      </c>
    </row>
    <row r="625" spans="1:19">
      <c r="A625" t="s">
        <v>275</v>
      </c>
      <c r="B625" t="s">
        <v>1878</v>
      </c>
      <c r="C625" t="s">
        <v>276</v>
      </c>
      <c r="D625" t="s">
        <v>1822</v>
      </c>
      <c r="E625" t="s">
        <v>97</v>
      </c>
      <c r="F625" t="s">
        <v>251</v>
      </c>
      <c r="G625" t="s">
        <v>252</v>
      </c>
      <c r="H625" t="s">
        <v>17</v>
      </c>
      <c r="I625" t="s">
        <v>277</v>
      </c>
      <c r="J625" t="s">
        <v>19</v>
      </c>
      <c r="K625" t="s">
        <v>20</v>
      </c>
      <c r="L625" t="s">
        <v>38</v>
      </c>
      <c r="N625" t="s">
        <v>453</v>
      </c>
      <c r="O625" t="str">
        <f>VLOOKUP(Table2[[#This Row],[newTemplate]],[1]templates!$A:$G,6,FALSE)</f>
        <v>Tomcat</v>
      </c>
      <c r="P625" t="s">
        <v>2243</v>
      </c>
      <c r="Q625">
        <v>10</v>
      </c>
      <c r="R625">
        <v>200</v>
      </c>
      <c r="S625">
        <f t="shared" si="9"/>
        <v>63</v>
      </c>
    </row>
    <row r="626" spans="1:19">
      <c r="A626" t="s">
        <v>470</v>
      </c>
      <c r="B626" t="s">
        <v>1401</v>
      </c>
      <c r="C626" t="s">
        <v>1401</v>
      </c>
      <c r="D626" t="s">
        <v>1807</v>
      </c>
      <c r="E626" t="s">
        <v>14</v>
      </c>
      <c r="F626" t="s">
        <v>453</v>
      </c>
      <c r="G626" t="s">
        <v>454</v>
      </c>
      <c r="H626" t="s">
        <v>17</v>
      </c>
      <c r="I626" t="s">
        <v>471</v>
      </c>
      <c r="J626" t="s">
        <v>41</v>
      </c>
      <c r="K626" t="s">
        <v>20</v>
      </c>
      <c r="L626" t="s">
        <v>38</v>
      </c>
      <c r="N626" t="s">
        <v>453</v>
      </c>
      <c r="O626" t="str">
        <f>VLOOKUP(Table2[[#This Row],[newTemplate]],[1]templates!$A:$G,6,FALSE)</f>
        <v>Tomcat</v>
      </c>
      <c r="P626" t="s">
        <v>2244</v>
      </c>
      <c r="Q626">
        <v>20</v>
      </c>
      <c r="R626">
        <v>200</v>
      </c>
      <c r="S626">
        <f t="shared" si="9"/>
        <v>63</v>
      </c>
    </row>
    <row r="627" spans="1:19">
      <c r="A627" t="s">
        <v>466</v>
      </c>
      <c r="B627" t="s">
        <v>1399</v>
      </c>
      <c r="C627" t="s">
        <v>1399</v>
      </c>
      <c r="D627" t="s">
        <v>1823</v>
      </c>
      <c r="E627" t="s">
        <v>14</v>
      </c>
      <c r="F627" t="s">
        <v>453</v>
      </c>
      <c r="G627" t="s">
        <v>454</v>
      </c>
      <c r="H627" t="s">
        <v>17</v>
      </c>
      <c r="I627" t="s">
        <v>467</v>
      </c>
      <c r="J627" t="s">
        <v>19</v>
      </c>
      <c r="K627" t="s">
        <v>20</v>
      </c>
      <c r="L627" t="s">
        <v>38</v>
      </c>
      <c r="N627" t="s">
        <v>453</v>
      </c>
      <c r="O627" t="str">
        <f>VLOOKUP(Table2[[#This Row],[newTemplate]],[1]templates!$A:$G,6,FALSE)</f>
        <v>Tomcat</v>
      </c>
      <c r="P627" t="s">
        <v>2244</v>
      </c>
      <c r="Q627">
        <v>20</v>
      </c>
      <c r="R627">
        <v>300</v>
      </c>
      <c r="S627">
        <f t="shared" si="9"/>
        <v>63</v>
      </c>
    </row>
    <row r="628" spans="1:19">
      <c r="A628" t="s">
        <v>572</v>
      </c>
      <c r="B628" t="s">
        <v>1417</v>
      </c>
      <c r="C628" t="s">
        <v>563</v>
      </c>
      <c r="D628" t="s">
        <v>1824</v>
      </c>
      <c r="E628" t="s">
        <v>14</v>
      </c>
      <c r="F628" t="s">
        <v>565</v>
      </c>
      <c r="G628" t="s">
        <v>566</v>
      </c>
      <c r="H628" t="s">
        <v>17</v>
      </c>
      <c r="I628" t="s">
        <v>564</v>
      </c>
      <c r="J628" t="s">
        <v>19</v>
      </c>
      <c r="K628" t="s">
        <v>20</v>
      </c>
      <c r="L628" t="s">
        <v>26</v>
      </c>
      <c r="N628" t="s">
        <v>519</v>
      </c>
      <c r="O628" t="str">
        <f>VLOOKUP(Table2[[#This Row],[newTemplate]],[1]templates!$A:$G,6,FALSE)</f>
        <v>Containers</v>
      </c>
      <c r="P628" t="s">
        <v>2264</v>
      </c>
      <c r="Q628">
        <v>30</v>
      </c>
      <c r="R628">
        <v>300</v>
      </c>
      <c r="S628">
        <f t="shared" si="9"/>
        <v>64</v>
      </c>
    </row>
    <row r="629" spans="1:19">
      <c r="A629" t="s">
        <v>559</v>
      </c>
      <c r="B629" t="s">
        <v>1414</v>
      </c>
      <c r="C629" t="s">
        <v>560</v>
      </c>
      <c r="D629" t="s">
        <v>1825</v>
      </c>
      <c r="E629" t="s">
        <v>14</v>
      </c>
      <c r="F629" t="s">
        <v>519</v>
      </c>
      <c r="G629" t="s">
        <v>520</v>
      </c>
      <c r="H629" t="s">
        <v>17</v>
      </c>
      <c r="I629" t="s">
        <v>561</v>
      </c>
      <c r="J629" t="s">
        <v>19</v>
      </c>
      <c r="K629" t="s">
        <v>20</v>
      </c>
      <c r="L629" t="s">
        <v>26</v>
      </c>
      <c r="N629" t="s">
        <v>519</v>
      </c>
      <c r="O629" t="str">
        <f>VLOOKUP(Table2[[#This Row],[newTemplate]],[1]templates!$A:$G,6,FALSE)</f>
        <v>Containers</v>
      </c>
      <c r="P629" t="s">
        <v>2264</v>
      </c>
      <c r="Q629">
        <v>30</v>
      </c>
      <c r="R629">
        <v>100</v>
      </c>
      <c r="S629">
        <f t="shared" si="9"/>
        <v>64</v>
      </c>
    </row>
    <row r="630" spans="1:19">
      <c r="A630" t="s">
        <v>985</v>
      </c>
      <c r="B630" t="s">
        <v>1308</v>
      </c>
      <c r="C630" t="s">
        <v>1046</v>
      </c>
      <c r="D630" t="s">
        <v>1046</v>
      </c>
      <c r="E630" t="s">
        <v>986</v>
      </c>
      <c r="F630" t="s">
        <v>985</v>
      </c>
      <c r="G630" t="s">
        <v>985</v>
      </c>
      <c r="H630" t="s">
        <v>987</v>
      </c>
      <c r="I630" t="s">
        <v>1047</v>
      </c>
      <c r="J630" t="s">
        <v>19</v>
      </c>
      <c r="K630" t="s">
        <v>20</v>
      </c>
      <c r="L630" t="s">
        <v>38</v>
      </c>
      <c r="N630" t="s">
        <v>1909</v>
      </c>
      <c r="O630" t="str">
        <f>VLOOKUP(Table2[[#This Row],[newTemplate]],[1]templates!$A:$G,6,FALSE)</f>
        <v>Wcm</v>
      </c>
      <c r="P630" t="s">
        <v>2274</v>
      </c>
      <c r="Q630">
        <v>10</v>
      </c>
      <c r="R630">
        <v>100</v>
      </c>
      <c r="S630">
        <f t="shared" si="9"/>
        <v>65</v>
      </c>
    </row>
    <row r="631" spans="1:19">
      <c r="A631" t="s">
        <v>985</v>
      </c>
      <c r="B631" t="s">
        <v>2235</v>
      </c>
      <c r="C631" t="s">
        <v>1048</v>
      </c>
      <c r="D631" t="s">
        <v>1048</v>
      </c>
      <c r="E631" t="s">
        <v>986</v>
      </c>
      <c r="F631" t="s">
        <v>985</v>
      </c>
      <c r="G631" t="s">
        <v>985</v>
      </c>
      <c r="H631" t="s">
        <v>987</v>
      </c>
      <c r="I631" t="s">
        <v>1049</v>
      </c>
      <c r="J631" t="s">
        <v>19</v>
      </c>
      <c r="K631" t="s">
        <v>20</v>
      </c>
      <c r="L631" t="s">
        <v>38</v>
      </c>
      <c r="N631" t="s">
        <v>1909</v>
      </c>
      <c r="O631" t="str">
        <f>VLOOKUP(Table2[[#This Row],[newTemplate]],[1]templates!$A:$G,6,FALSE)</f>
        <v>Wcm</v>
      </c>
      <c r="P631" t="s">
        <v>2274</v>
      </c>
      <c r="Q631">
        <v>10</v>
      </c>
      <c r="R631">
        <v>200</v>
      </c>
      <c r="S631">
        <f t="shared" si="9"/>
        <v>65</v>
      </c>
    </row>
    <row r="632" spans="1:19">
      <c r="B632" t="s">
        <v>2236</v>
      </c>
      <c r="C632" t="s">
        <v>1962</v>
      </c>
      <c r="D632" t="s">
        <v>1962</v>
      </c>
      <c r="E632" t="s">
        <v>986</v>
      </c>
      <c r="H632" t="s">
        <v>987</v>
      </c>
      <c r="I632" t="s">
        <v>2065</v>
      </c>
      <c r="J632" t="s">
        <v>19</v>
      </c>
      <c r="K632" t="s">
        <v>20</v>
      </c>
      <c r="L632" t="s">
        <v>38</v>
      </c>
      <c r="N632" t="s">
        <v>1909</v>
      </c>
      <c r="O632" t="str">
        <f>VLOOKUP(Table2[[#This Row],[newTemplate]],[1]templates!$A:$G,6,FALSE)</f>
        <v>Wcm</v>
      </c>
      <c r="P632" t="s">
        <v>2274</v>
      </c>
      <c r="Q632">
        <v>10</v>
      </c>
      <c r="R632">
        <v>700</v>
      </c>
      <c r="S632">
        <f t="shared" si="9"/>
        <v>65</v>
      </c>
    </row>
    <row r="633" spans="1:19">
      <c r="B633" t="s">
        <v>2173</v>
      </c>
      <c r="C633" t="s">
        <v>1960</v>
      </c>
      <c r="D633" t="s">
        <v>1960</v>
      </c>
      <c r="E633" t="s">
        <v>986</v>
      </c>
      <c r="H633" t="s">
        <v>987</v>
      </c>
      <c r="I633" t="s">
        <v>2063</v>
      </c>
      <c r="J633" t="s">
        <v>19</v>
      </c>
      <c r="K633" t="s">
        <v>20</v>
      </c>
      <c r="L633" t="s">
        <v>38</v>
      </c>
      <c r="N633" t="s">
        <v>1909</v>
      </c>
      <c r="O633" t="str">
        <f>VLOOKUP(Table2[[#This Row],[newTemplate]],[1]templates!$A:$G,6,FALSE)</f>
        <v>Wcm</v>
      </c>
      <c r="P633" t="s">
        <v>2274</v>
      </c>
      <c r="Q633">
        <v>10</v>
      </c>
      <c r="R633">
        <v>500</v>
      </c>
      <c r="S633">
        <f t="shared" si="9"/>
        <v>65</v>
      </c>
    </row>
    <row r="634" spans="1:19">
      <c r="B634" t="s">
        <v>2174</v>
      </c>
      <c r="C634" t="s">
        <v>1961</v>
      </c>
      <c r="D634" t="s">
        <v>1961</v>
      </c>
      <c r="E634" t="s">
        <v>986</v>
      </c>
      <c r="H634" t="s">
        <v>987</v>
      </c>
      <c r="I634" t="s">
        <v>2064</v>
      </c>
      <c r="J634" t="s">
        <v>19</v>
      </c>
      <c r="K634" t="s">
        <v>20</v>
      </c>
      <c r="L634" t="s">
        <v>38</v>
      </c>
      <c r="N634" t="s">
        <v>1909</v>
      </c>
      <c r="O634" t="str">
        <f>VLOOKUP(Table2[[#This Row],[newTemplate]],[1]templates!$A:$G,6,FALSE)</f>
        <v>Wcm</v>
      </c>
      <c r="P634" t="s">
        <v>2274</v>
      </c>
      <c r="Q634">
        <v>10</v>
      </c>
      <c r="R634">
        <v>600</v>
      </c>
      <c r="S634">
        <f t="shared" si="9"/>
        <v>65</v>
      </c>
    </row>
    <row r="635" spans="1:19">
      <c r="A635" t="s">
        <v>985</v>
      </c>
      <c r="B635" t="s">
        <v>1306</v>
      </c>
      <c r="C635" t="s">
        <v>1050</v>
      </c>
      <c r="D635" t="s">
        <v>1050</v>
      </c>
      <c r="E635" t="s">
        <v>986</v>
      </c>
      <c r="F635" t="s">
        <v>985</v>
      </c>
      <c r="G635" t="s">
        <v>985</v>
      </c>
      <c r="H635" t="s">
        <v>987</v>
      </c>
      <c r="I635" t="s">
        <v>1051</v>
      </c>
      <c r="J635" t="s">
        <v>19</v>
      </c>
      <c r="K635" t="s">
        <v>20</v>
      </c>
      <c r="L635" t="s">
        <v>38</v>
      </c>
      <c r="N635" t="s">
        <v>1909</v>
      </c>
      <c r="O635" t="str">
        <f>VLOOKUP(Table2[[#This Row],[newTemplate]],[1]templates!$A:$G,6,FALSE)</f>
        <v>Wcm</v>
      </c>
      <c r="P635" t="s">
        <v>2274</v>
      </c>
      <c r="Q635">
        <v>10</v>
      </c>
      <c r="R635">
        <v>300</v>
      </c>
      <c r="S635">
        <f t="shared" si="9"/>
        <v>65</v>
      </c>
    </row>
    <row r="636" spans="1:19">
      <c r="B636" t="s">
        <v>2175</v>
      </c>
      <c r="C636" t="s">
        <v>1963</v>
      </c>
      <c r="D636" t="s">
        <v>1963</v>
      </c>
      <c r="E636" t="s">
        <v>986</v>
      </c>
      <c r="H636" t="s">
        <v>987</v>
      </c>
      <c r="I636" t="s">
        <v>2066</v>
      </c>
      <c r="J636" t="s">
        <v>19</v>
      </c>
      <c r="K636" t="s">
        <v>2124</v>
      </c>
      <c r="L636" t="s">
        <v>2124</v>
      </c>
      <c r="N636" t="s">
        <v>1909</v>
      </c>
      <c r="O636" t="str">
        <f>VLOOKUP(Table2[[#This Row],[newTemplate]],[1]templates!$A:$G,6,FALSE)</f>
        <v>Wcm</v>
      </c>
      <c r="P636" t="s">
        <v>2274</v>
      </c>
      <c r="Q636">
        <v>10</v>
      </c>
      <c r="R636">
        <v>800</v>
      </c>
      <c r="S636">
        <f t="shared" si="9"/>
        <v>65</v>
      </c>
    </row>
    <row r="637" spans="1:19">
      <c r="A637" t="s">
        <v>985</v>
      </c>
      <c r="B637" t="s">
        <v>1307</v>
      </c>
      <c r="C637" t="s">
        <v>1044</v>
      </c>
      <c r="D637" t="s">
        <v>1044</v>
      </c>
      <c r="E637" t="s">
        <v>986</v>
      </c>
      <c r="F637" t="s">
        <v>985</v>
      </c>
      <c r="G637" t="s">
        <v>985</v>
      </c>
      <c r="H637" t="s">
        <v>987</v>
      </c>
      <c r="I637" t="s">
        <v>1045</v>
      </c>
      <c r="J637" t="s">
        <v>19</v>
      </c>
      <c r="K637" t="s">
        <v>20</v>
      </c>
      <c r="L637" t="s">
        <v>38</v>
      </c>
      <c r="N637" t="s">
        <v>1909</v>
      </c>
      <c r="O637" t="str">
        <f>VLOOKUP(Table2[[#This Row],[newTemplate]],[1]templates!$A:$G,6,FALSE)</f>
        <v>Wcm</v>
      </c>
      <c r="P637" t="s">
        <v>2274</v>
      </c>
      <c r="Q637">
        <v>10</v>
      </c>
      <c r="R637">
        <v>400</v>
      </c>
      <c r="S637">
        <f t="shared" si="9"/>
        <v>65</v>
      </c>
    </row>
    <row r="638" spans="1:19">
      <c r="A638" t="s">
        <v>985</v>
      </c>
      <c r="B638" t="s">
        <v>1245</v>
      </c>
      <c r="C638" t="s">
        <v>1831</v>
      </c>
      <c r="D638" t="s">
        <v>1826</v>
      </c>
      <c r="E638" t="s">
        <v>986</v>
      </c>
      <c r="F638" t="s">
        <v>985</v>
      </c>
      <c r="G638" t="s">
        <v>985</v>
      </c>
      <c r="H638" t="s">
        <v>987</v>
      </c>
      <c r="I638" t="s">
        <v>1218</v>
      </c>
      <c r="J638" t="s">
        <v>19</v>
      </c>
      <c r="K638" t="s">
        <v>20</v>
      </c>
      <c r="L638" t="s">
        <v>38</v>
      </c>
      <c r="N638" t="s">
        <v>485</v>
      </c>
      <c r="O638" t="str">
        <f>VLOOKUP(Table2[[#This Row],[newTemplate]],[1]templates!$A:$G,6,FALSE)</f>
        <v>Weblogic</v>
      </c>
      <c r="P638" t="s">
        <v>2242</v>
      </c>
      <c r="Q638">
        <v>50</v>
      </c>
      <c r="R638">
        <v>1100</v>
      </c>
      <c r="S638">
        <f t="shared" si="9"/>
        <v>66</v>
      </c>
    </row>
    <row r="639" spans="1:19">
      <c r="A639" t="s">
        <v>166</v>
      </c>
      <c r="B639" t="s">
        <v>1491</v>
      </c>
      <c r="C639" t="s">
        <v>167</v>
      </c>
      <c r="D639" t="s">
        <v>168</v>
      </c>
      <c r="E639" t="s">
        <v>97</v>
      </c>
      <c r="F639" t="s">
        <v>157</v>
      </c>
      <c r="G639" t="s">
        <v>158</v>
      </c>
      <c r="H639" t="s">
        <v>17</v>
      </c>
      <c r="I639" t="s">
        <v>169</v>
      </c>
      <c r="J639" t="s">
        <v>170</v>
      </c>
      <c r="K639" t="s">
        <v>37</v>
      </c>
      <c r="L639" t="s">
        <v>38</v>
      </c>
      <c r="N639" t="s">
        <v>157</v>
      </c>
      <c r="O639" t="str">
        <f>VLOOKUP(Table2[[#This Row],[newTemplate]],[1]templates!$A:$G,6,FALSE)</f>
        <v>ISHostingDecomAfterUPG</v>
      </c>
      <c r="P639" t="s">
        <v>2254</v>
      </c>
      <c r="Q639">
        <v>10</v>
      </c>
      <c r="R639">
        <v>400</v>
      </c>
      <c r="S639">
        <f t="shared" si="9"/>
        <v>67</v>
      </c>
    </row>
    <row r="640" spans="1:19">
      <c r="A640" t="s">
        <v>171</v>
      </c>
      <c r="B640" t="s">
        <v>1491</v>
      </c>
      <c r="C640" t="s">
        <v>1830</v>
      </c>
      <c r="D640" t="s">
        <v>1827</v>
      </c>
      <c r="E640" t="s">
        <v>97</v>
      </c>
      <c r="F640" t="s">
        <v>157</v>
      </c>
      <c r="G640" t="s">
        <v>158</v>
      </c>
      <c r="H640" t="s">
        <v>17</v>
      </c>
      <c r="I640" t="s">
        <v>172</v>
      </c>
      <c r="J640" t="s">
        <v>173</v>
      </c>
      <c r="K640" t="s">
        <v>20</v>
      </c>
      <c r="L640" t="s">
        <v>38</v>
      </c>
      <c r="N640" t="s">
        <v>157</v>
      </c>
      <c r="O640" t="str">
        <f>VLOOKUP(Table2[[#This Row],[newTemplate]],[1]templates!$A:$G,6,FALSE)</f>
        <v>ISHostingDecomAfterUPG</v>
      </c>
      <c r="P640" t="s">
        <v>2254</v>
      </c>
      <c r="Q640">
        <v>10</v>
      </c>
      <c r="R640">
        <v>400</v>
      </c>
      <c r="S640">
        <f t="shared" si="9"/>
        <v>67</v>
      </c>
    </row>
    <row r="641" spans="1:19">
      <c r="A641" t="s">
        <v>985</v>
      </c>
      <c r="B641" t="s">
        <v>1244</v>
      </c>
      <c r="C641" t="s">
        <v>1829</v>
      </c>
      <c r="D641" t="s">
        <v>1828</v>
      </c>
      <c r="E641" t="s">
        <v>986</v>
      </c>
      <c r="F641" t="s">
        <v>985</v>
      </c>
      <c r="G641" t="s">
        <v>985</v>
      </c>
      <c r="H641" t="s">
        <v>987</v>
      </c>
      <c r="I641" t="s">
        <v>1222</v>
      </c>
      <c r="J641" t="s">
        <v>195</v>
      </c>
      <c r="K641" t="s">
        <v>20</v>
      </c>
      <c r="L641" t="s">
        <v>38</v>
      </c>
      <c r="N641" t="s">
        <v>485</v>
      </c>
      <c r="O641" t="str">
        <f>VLOOKUP(Table2[[#This Row],[newTemplate]],[1]templates!$A:$G,6,FALSE)</f>
        <v>Weblogic</v>
      </c>
      <c r="P641" t="s">
        <v>2261</v>
      </c>
      <c r="Q641">
        <v>30</v>
      </c>
      <c r="R641">
        <v>100</v>
      </c>
      <c r="S641">
        <f t="shared" si="9"/>
        <v>68</v>
      </c>
    </row>
    <row r="642" spans="1:19">
      <c r="A642" t="s">
        <v>985</v>
      </c>
      <c r="B642" t="s">
        <v>1244</v>
      </c>
      <c r="C642" t="s">
        <v>1219</v>
      </c>
      <c r="D642" t="s">
        <v>985</v>
      </c>
      <c r="E642" t="s">
        <v>986</v>
      </c>
      <c r="F642" t="s">
        <v>985</v>
      </c>
      <c r="G642" t="s">
        <v>985</v>
      </c>
      <c r="H642" t="s">
        <v>987</v>
      </c>
      <c r="I642" t="s">
        <v>1220</v>
      </c>
      <c r="J642" t="s">
        <v>19</v>
      </c>
      <c r="K642" t="s">
        <v>37</v>
      </c>
      <c r="L642" t="s">
        <v>38</v>
      </c>
      <c r="N642" t="s">
        <v>485</v>
      </c>
      <c r="O642" t="str">
        <f>VLOOKUP(Table2[[#This Row],[newTemplate]],[1]templates!$A:$G,6,FALSE)</f>
        <v>Weblogic</v>
      </c>
      <c r="P642" t="s">
        <v>2261</v>
      </c>
      <c r="Q642">
        <v>30</v>
      </c>
      <c r="R642">
        <v>100</v>
      </c>
      <c r="S642">
        <f t="shared" si="9"/>
        <v>68</v>
      </c>
    </row>
    <row r="643" spans="1:19">
      <c r="A643" t="s">
        <v>985</v>
      </c>
      <c r="B643" t="s">
        <v>1244</v>
      </c>
      <c r="C643" t="s">
        <v>1219</v>
      </c>
      <c r="D643" t="s">
        <v>985</v>
      </c>
      <c r="E643" t="s">
        <v>986</v>
      </c>
      <c r="F643" t="s">
        <v>985</v>
      </c>
      <c r="G643" t="s">
        <v>985</v>
      </c>
      <c r="H643" t="s">
        <v>987</v>
      </c>
      <c r="I643" t="s">
        <v>1221</v>
      </c>
      <c r="J643" t="s">
        <v>41</v>
      </c>
      <c r="K643" t="s">
        <v>37</v>
      </c>
      <c r="L643" t="s">
        <v>38</v>
      </c>
      <c r="N643" t="s">
        <v>485</v>
      </c>
      <c r="O643" t="str">
        <f>VLOOKUP(Table2[[#This Row],[newTemplate]],[1]templates!$A:$G,6,FALSE)</f>
        <v>Weblogic</v>
      </c>
      <c r="P643" t="s">
        <v>2261</v>
      </c>
      <c r="Q643">
        <v>30</v>
      </c>
      <c r="R643">
        <v>100</v>
      </c>
      <c r="S643">
        <f t="shared" si="9"/>
        <v>68</v>
      </c>
    </row>
    <row r="644" spans="1:19">
      <c r="A644" t="s">
        <v>791</v>
      </c>
      <c r="B644" t="s">
        <v>1451</v>
      </c>
      <c r="C644" t="s">
        <v>1832</v>
      </c>
      <c r="D644" t="s">
        <v>1832</v>
      </c>
      <c r="E644" t="s">
        <v>14</v>
      </c>
      <c r="F644" t="s">
        <v>792</v>
      </c>
      <c r="G644" t="s">
        <v>793</v>
      </c>
      <c r="H644" t="s">
        <v>17</v>
      </c>
      <c r="I644" t="s">
        <v>794</v>
      </c>
      <c r="J644" t="s">
        <v>170</v>
      </c>
      <c r="K644" t="s">
        <v>20</v>
      </c>
      <c r="L644" t="s">
        <v>38</v>
      </c>
      <c r="N644" t="s">
        <v>485</v>
      </c>
      <c r="O644" t="str">
        <f>VLOOKUP(Table2[[#This Row],[newTemplate]],[1]templates!$A:$G,6,FALSE)</f>
        <v>Weblogic</v>
      </c>
      <c r="P644" t="s">
        <v>2276</v>
      </c>
      <c r="Q644">
        <v>20</v>
      </c>
      <c r="R644">
        <v>300</v>
      </c>
      <c r="S644">
        <f t="shared" si="9"/>
        <v>68</v>
      </c>
    </row>
    <row r="645" spans="1:19">
      <c r="A645" t="s">
        <v>985</v>
      </c>
      <c r="B645" t="s">
        <v>1240</v>
      </c>
      <c r="C645" t="s">
        <v>1833</v>
      </c>
      <c r="D645" t="s">
        <v>1833</v>
      </c>
      <c r="E645" t="s">
        <v>986</v>
      </c>
      <c r="F645" t="s">
        <v>985</v>
      </c>
      <c r="G645" t="s">
        <v>985</v>
      </c>
      <c r="H645" t="s">
        <v>987</v>
      </c>
      <c r="I645" t="s">
        <v>1232</v>
      </c>
      <c r="J645" t="s">
        <v>19</v>
      </c>
      <c r="K645" t="s">
        <v>20</v>
      </c>
      <c r="L645" t="s">
        <v>38</v>
      </c>
      <c r="N645" t="s">
        <v>485</v>
      </c>
      <c r="O645" t="str">
        <f>VLOOKUP(Table2[[#This Row],[newTemplate]],[1]templates!$A:$G,6,FALSE)</f>
        <v>Weblogic</v>
      </c>
      <c r="P645" t="s">
        <v>2277</v>
      </c>
      <c r="Q645">
        <v>40</v>
      </c>
      <c r="R645">
        <v>100</v>
      </c>
      <c r="S645">
        <f t="shared" si="9"/>
        <v>68</v>
      </c>
    </row>
    <row r="646" spans="1:19">
      <c r="A646" t="s">
        <v>985</v>
      </c>
      <c r="B646" t="s">
        <v>1239</v>
      </c>
      <c r="C646" t="s">
        <v>1834</v>
      </c>
      <c r="D646" t="s">
        <v>1834</v>
      </c>
      <c r="E646" t="s">
        <v>986</v>
      </c>
      <c r="F646" t="s">
        <v>985</v>
      </c>
      <c r="G646" t="s">
        <v>985</v>
      </c>
      <c r="H646" t="s">
        <v>987</v>
      </c>
      <c r="I646" t="s">
        <v>1231</v>
      </c>
      <c r="J646" t="s">
        <v>19</v>
      </c>
      <c r="K646" t="s">
        <v>20</v>
      </c>
      <c r="L646" t="s">
        <v>38</v>
      </c>
      <c r="N646" t="s">
        <v>485</v>
      </c>
      <c r="O646" t="str">
        <f>VLOOKUP(Table2[[#This Row],[newTemplate]],[1]templates!$A:$G,6,FALSE)</f>
        <v>Weblogic</v>
      </c>
      <c r="P646" t="s">
        <v>2277</v>
      </c>
      <c r="Q646">
        <v>40</v>
      </c>
      <c r="R646">
        <v>200</v>
      </c>
      <c r="S646">
        <f t="shared" si="9"/>
        <v>68</v>
      </c>
    </row>
    <row r="647" spans="1:19">
      <c r="A647" t="s">
        <v>985</v>
      </c>
      <c r="B647" t="s">
        <v>1237</v>
      </c>
      <c r="C647" t="s">
        <v>1835</v>
      </c>
      <c r="D647" t="s">
        <v>1835</v>
      </c>
      <c r="E647" t="s">
        <v>986</v>
      </c>
      <c r="F647" t="s">
        <v>985</v>
      </c>
      <c r="G647" t="s">
        <v>985</v>
      </c>
      <c r="H647" t="s">
        <v>987</v>
      </c>
      <c r="I647" t="s">
        <v>1229</v>
      </c>
      <c r="J647" t="s">
        <v>19</v>
      </c>
      <c r="K647" t="s">
        <v>20</v>
      </c>
      <c r="L647" t="s">
        <v>38</v>
      </c>
      <c r="N647" t="s">
        <v>485</v>
      </c>
      <c r="O647" t="str">
        <f>VLOOKUP(Table2[[#This Row],[newTemplate]],[1]templates!$A:$G,6,FALSE)</f>
        <v>Weblogic</v>
      </c>
      <c r="P647" t="s">
        <v>2277</v>
      </c>
      <c r="Q647">
        <v>40</v>
      </c>
      <c r="R647">
        <v>300</v>
      </c>
      <c r="S647">
        <f t="shared" ref="S647:S659" si="10">IF(N647=N646,S646,S646+1)</f>
        <v>68</v>
      </c>
    </row>
    <row r="648" spans="1:19">
      <c r="A648" t="s">
        <v>968</v>
      </c>
      <c r="B648" t="s">
        <v>1402</v>
      </c>
      <c r="C648" t="s">
        <v>969</v>
      </c>
      <c r="D648" t="s">
        <v>970</v>
      </c>
      <c r="E648" t="s">
        <v>58</v>
      </c>
      <c r="F648" t="s">
        <v>485</v>
      </c>
      <c r="G648" t="s">
        <v>942</v>
      </c>
      <c r="H648" t="s">
        <v>17</v>
      </c>
      <c r="I648" t="s">
        <v>971</v>
      </c>
      <c r="J648" t="s">
        <v>41</v>
      </c>
      <c r="K648" t="s">
        <v>20</v>
      </c>
      <c r="L648" t="s">
        <v>38</v>
      </c>
      <c r="N648" t="s">
        <v>485</v>
      </c>
      <c r="O648" t="str">
        <f>VLOOKUP(Table2[[#This Row],[newTemplate]],[1]templates!$A:$G,6,FALSE)</f>
        <v>Weblogic</v>
      </c>
      <c r="P648" t="s">
        <v>2275</v>
      </c>
      <c r="Q648">
        <v>10</v>
      </c>
      <c r="R648">
        <v>100</v>
      </c>
      <c r="S648">
        <f t="shared" si="10"/>
        <v>68</v>
      </c>
    </row>
    <row r="649" spans="1:19">
      <c r="A649" t="s">
        <v>976</v>
      </c>
      <c r="B649" t="s">
        <v>1402</v>
      </c>
      <c r="C649" t="s">
        <v>1838</v>
      </c>
      <c r="D649" t="s">
        <v>1839</v>
      </c>
      <c r="E649" t="s">
        <v>14</v>
      </c>
      <c r="F649" t="s">
        <v>485</v>
      </c>
      <c r="G649" t="s">
        <v>486</v>
      </c>
      <c r="H649" t="s">
        <v>17</v>
      </c>
      <c r="I649" t="s">
        <v>971</v>
      </c>
      <c r="J649" t="s">
        <v>41</v>
      </c>
      <c r="K649" t="s">
        <v>20</v>
      </c>
      <c r="L649" t="s">
        <v>38</v>
      </c>
      <c r="N649" t="s">
        <v>485</v>
      </c>
      <c r="O649" t="str">
        <f>VLOOKUP(Table2[[#This Row],[newTemplate]],[1]templates!$A:$G,6,FALSE)</f>
        <v>Weblogic</v>
      </c>
      <c r="P649" t="s">
        <v>2275</v>
      </c>
      <c r="Q649">
        <v>10</v>
      </c>
      <c r="R649">
        <v>100</v>
      </c>
      <c r="S649">
        <f t="shared" si="10"/>
        <v>68</v>
      </c>
    </row>
    <row r="650" spans="1:19">
      <c r="A650" t="s">
        <v>985</v>
      </c>
      <c r="B650" t="s">
        <v>1241</v>
      </c>
      <c r="C650" t="s">
        <v>1836</v>
      </c>
      <c r="D650" t="s">
        <v>1837</v>
      </c>
      <c r="E650" t="s">
        <v>986</v>
      </c>
      <c r="F650" t="s">
        <v>985</v>
      </c>
      <c r="G650" t="s">
        <v>985</v>
      </c>
      <c r="H650" t="s">
        <v>987</v>
      </c>
      <c r="I650" t="s">
        <v>1228</v>
      </c>
      <c r="J650" t="s">
        <v>281</v>
      </c>
      <c r="K650" t="s">
        <v>20</v>
      </c>
      <c r="L650" t="s">
        <v>38</v>
      </c>
      <c r="N650" t="s">
        <v>485</v>
      </c>
      <c r="O650" t="str">
        <f>VLOOKUP(Table2[[#This Row],[newTemplate]],[1]templates!$A:$G,6,FALSE)</f>
        <v>Weblogic</v>
      </c>
      <c r="P650" t="s">
        <v>2261</v>
      </c>
      <c r="Q650">
        <v>30</v>
      </c>
      <c r="R650">
        <v>200</v>
      </c>
      <c r="S650">
        <f t="shared" si="10"/>
        <v>68</v>
      </c>
    </row>
    <row r="651" spans="1:19">
      <c r="A651" t="s">
        <v>985</v>
      </c>
      <c r="B651" t="s">
        <v>1241</v>
      </c>
      <c r="C651" t="s">
        <v>1223</v>
      </c>
      <c r="D651" t="s">
        <v>985</v>
      </c>
      <c r="E651" t="s">
        <v>986</v>
      </c>
      <c r="F651" t="s">
        <v>985</v>
      </c>
      <c r="G651" t="s">
        <v>985</v>
      </c>
      <c r="H651" t="s">
        <v>987</v>
      </c>
      <c r="I651" t="s">
        <v>1224</v>
      </c>
      <c r="J651" t="s">
        <v>19</v>
      </c>
      <c r="K651" t="s">
        <v>37</v>
      </c>
      <c r="L651" t="s">
        <v>38</v>
      </c>
      <c r="N651" t="s">
        <v>485</v>
      </c>
      <c r="O651" t="str">
        <f>VLOOKUP(Table2[[#This Row],[newTemplate]],[1]templates!$A:$G,6,FALSE)</f>
        <v>Weblogic</v>
      </c>
      <c r="P651" t="s">
        <v>2261</v>
      </c>
      <c r="Q651">
        <v>30</v>
      </c>
      <c r="R651">
        <v>200</v>
      </c>
      <c r="S651">
        <f t="shared" si="10"/>
        <v>68</v>
      </c>
    </row>
    <row r="652" spans="1:19">
      <c r="A652" t="s">
        <v>985</v>
      </c>
      <c r="B652" t="s">
        <v>1241</v>
      </c>
      <c r="C652" t="s">
        <v>1223</v>
      </c>
      <c r="D652" t="s">
        <v>985</v>
      </c>
      <c r="E652" t="s">
        <v>986</v>
      </c>
      <c r="F652" t="s">
        <v>985</v>
      </c>
      <c r="G652" t="s">
        <v>985</v>
      </c>
      <c r="H652" t="s">
        <v>987</v>
      </c>
      <c r="I652" t="s">
        <v>1227</v>
      </c>
      <c r="J652" t="s">
        <v>36</v>
      </c>
      <c r="K652" t="s">
        <v>37</v>
      </c>
      <c r="L652" t="s">
        <v>38</v>
      </c>
      <c r="N652" t="s">
        <v>485</v>
      </c>
      <c r="O652" t="str">
        <f>VLOOKUP(Table2[[#This Row],[newTemplate]],[1]templates!$A:$G,6,FALSE)</f>
        <v>Weblogic</v>
      </c>
      <c r="P652" t="s">
        <v>2261</v>
      </c>
      <c r="Q652">
        <v>30</v>
      </c>
      <c r="R652">
        <v>200</v>
      </c>
      <c r="S652">
        <f t="shared" si="10"/>
        <v>68</v>
      </c>
    </row>
    <row r="653" spans="1:19">
      <c r="A653" t="s">
        <v>985</v>
      </c>
      <c r="B653" t="s">
        <v>1242</v>
      </c>
      <c r="C653" t="s">
        <v>1213</v>
      </c>
      <c r="D653" t="s">
        <v>985</v>
      </c>
      <c r="E653" t="s">
        <v>986</v>
      </c>
      <c r="F653" t="s">
        <v>985</v>
      </c>
      <c r="G653" t="s">
        <v>985</v>
      </c>
      <c r="H653" t="s">
        <v>987</v>
      </c>
      <c r="I653" t="s">
        <v>1214</v>
      </c>
      <c r="J653" t="s">
        <v>19</v>
      </c>
      <c r="K653" t="s">
        <v>37</v>
      </c>
      <c r="L653" t="s">
        <v>38</v>
      </c>
      <c r="N653" t="s">
        <v>485</v>
      </c>
      <c r="O653" t="str">
        <f>VLOOKUP(Table2[[#This Row],[newTemplate]],[1]templates!$A:$G,6,FALSE)</f>
        <v>Weblogic</v>
      </c>
      <c r="P653" t="s">
        <v>2261</v>
      </c>
      <c r="Q653">
        <v>30</v>
      </c>
      <c r="R653">
        <v>1200</v>
      </c>
      <c r="S653">
        <f t="shared" si="10"/>
        <v>68</v>
      </c>
    </row>
    <row r="654" spans="1:19">
      <c r="A654" t="s">
        <v>985</v>
      </c>
      <c r="B654" t="s">
        <v>1243</v>
      </c>
      <c r="C654" t="s">
        <v>1215</v>
      </c>
      <c r="D654" t="s">
        <v>985</v>
      </c>
      <c r="E654" t="s">
        <v>986</v>
      </c>
      <c r="F654" t="s">
        <v>985</v>
      </c>
      <c r="G654" t="s">
        <v>985</v>
      </c>
      <c r="H654" t="s">
        <v>987</v>
      </c>
      <c r="I654" t="s">
        <v>1216</v>
      </c>
      <c r="J654" t="s">
        <v>19</v>
      </c>
      <c r="K654" t="s">
        <v>37</v>
      </c>
      <c r="L654" t="s">
        <v>38</v>
      </c>
      <c r="N654" t="s">
        <v>485</v>
      </c>
      <c r="O654" t="str">
        <f>VLOOKUP(Table2[[#This Row],[newTemplate]],[1]templates!$A:$G,6,FALSE)</f>
        <v>Weblogic</v>
      </c>
      <c r="P654" t="s">
        <v>2261</v>
      </c>
      <c r="Q654">
        <v>30</v>
      </c>
      <c r="R654">
        <v>1250</v>
      </c>
      <c r="S654">
        <f t="shared" si="10"/>
        <v>68</v>
      </c>
    </row>
    <row r="655" spans="1:19">
      <c r="A655" t="s">
        <v>977</v>
      </c>
      <c r="B655" t="s">
        <v>1486</v>
      </c>
      <c r="C655" t="s">
        <v>978</v>
      </c>
      <c r="D655" t="s">
        <v>1840</v>
      </c>
      <c r="E655" t="s">
        <v>97</v>
      </c>
      <c r="F655" t="s">
        <v>251</v>
      </c>
      <c r="G655" t="s">
        <v>252</v>
      </c>
      <c r="H655" t="s">
        <v>17</v>
      </c>
      <c r="I655" t="s">
        <v>979</v>
      </c>
      <c r="J655" t="s">
        <v>19</v>
      </c>
      <c r="K655" t="s">
        <v>20</v>
      </c>
      <c r="L655" t="s">
        <v>38</v>
      </c>
      <c r="N655" t="s">
        <v>485</v>
      </c>
      <c r="O655" t="str">
        <f>VLOOKUP(Table2[[#This Row],[newTemplate]],[1]templates!$A:$G,6,FALSE)</f>
        <v>Weblogic</v>
      </c>
      <c r="P655" t="s">
        <v>2275</v>
      </c>
      <c r="Q655">
        <v>10</v>
      </c>
      <c r="R655">
        <v>200</v>
      </c>
      <c r="S655">
        <f t="shared" si="10"/>
        <v>68</v>
      </c>
    </row>
    <row r="656" spans="1:19">
      <c r="A656" t="s">
        <v>980</v>
      </c>
      <c r="B656" t="s">
        <v>1486</v>
      </c>
      <c r="C656" t="s">
        <v>978</v>
      </c>
      <c r="D656" t="s">
        <v>1840</v>
      </c>
      <c r="E656" t="s">
        <v>97</v>
      </c>
      <c r="F656" t="s">
        <v>251</v>
      </c>
      <c r="G656" t="s">
        <v>252</v>
      </c>
      <c r="H656" t="s">
        <v>17</v>
      </c>
      <c r="I656" t="s">
        <v>981</v>
      </c>
      <c r="J656" t="s">
        <v>281</v>
      </c>
      <c r="K656" t="s">
        <v>20</v>
      </c>
      <c r="L656" t="s">
        <v>38</v>
      </c>
      <c r="N656" t="s">
        <v>485</v>
      </c>
      <c r="O656" t="str">
        <f>VLOOKUP(Table2[[#This Row],[newTemplate]],[1]templates!$A:$G,6,FALSE)</f>
        <v>Weblogic</v>
      </c>
      <c r="P656" t="s">
        <v>2275</v>
      </c>
      <c r="Q656">
        <v>10</v>
      </c>
      <c r="R656">
        <v>200</v>
      </c>
      <c r="S656">
        <f t="shared" si="10"/>
        <v>68</v>
      </c>
    </row>
    <row r="657" spans="1:19">
      <c r="A657" t="s">
        <v>488</v>
      </c>
      <c r="B657" s="4" t="s">
        <v>1892</v>
      </c>
      <c r="C657" t="s">
        <v>1853</v>
      </c>
      <c r="D657" t="s">
        <v>489</v>
      </c>
      <c r="E657" t="s">
        <v>14</v>
      </c>
      <c r="F657" t="s">
        <v>485</v>
      </c>
      <c r="G657" t="s">
        <v>486</v>
      </c>
      <c r="H657" t="s">
        <v>17</v>
      </c>
      <c r="I657" t="s">
        <v>490</v>
      </c>
      <c r="J657" t="s">
        <v>19</v>
      </c>
      <c r="K657" t="s">
        <v>20</v>
      </c>
      <c r="L657" t="s">
        <v>38</v>
      </c>
      <c r="N657" t="s">
        <v>485</v>
      </c>
      <c r="O657" t="str">
        <f>VLOOKUP(Table2[[#This Row],[newTemplate]],[1]templates!$A:$G,6,FALSE)</f>
        <v>Weblogic</v>
      </c>
      <c r="P657" t="s">
        <v>2263</v>
      </c>
      <c r="Q657">
        <v>60</v>
      </c>
      <c r="R657">
        <v>100</v>
      </c>
      <c r="S657">
        <f t="shared" si="10"/>
        <v>68</v>
      </c>
    </row>
    <row r="658" spans="1:19">
      <c r="A658" t="s">
        <v>488</v>
      </c>
      <c r="B658" s="4" t="s">
        <v>1892</v>
      </c>
      <c r="C658" t="s">
        <v>1853</v>
      </c>
      <c r="D658" t="s">
        <v>489</v>
      </c>
      <c r="E658" t="s">
        <v>14</v>
      </c>
      <c r="F658" t="s">
        <v>485</v>
      </c>
      <c r="G658" t="s">
        <v>486</v>
      </c>
      <c r="H658" t="s">
        <v>17</v>
      </c>
      <c r="I658" t="s">
        <v>490</v>
      </c>
      <c r="J658" t="s">
        <v>19</v>
      </c>
      <c r="K658" t="s">
        <v>20</v>
      </c>
      <c r="L658" t="s">
        <v>38</v>
      </c>
      <c r="N658" t="s">
        <v>485</v>
      </c>
      <c r="O658" t="str">
        <f>VLOOKUP(Table2[[#This Row],[newTemplate]],[1]templates!$A:$G,6,FALSE)</f>
        <v>Weblogic</v>
      </c>
      <c r="P658" t="s">
        <v>2263</v>
      </c>
      <c r="Q658">
        <v>60</v>
      </c>
      <c r="R658">
        <v>100</v>
      </c>
      <c r="S658">
        <f t="shared" si="10"/>
        <v>68</v>
      </c>
    </row>
    <row r="659" spans="1:19">
      <c r="A659" t="s">
        <v>498</v>
      </c>
      <c r="B659" t="s">
        <v>1892</v>
      </c>
      <c r="C659" t="s">
        <v>1853</v>
      </c>
      <c r="D659" t="s">
        <v>489</v>
      </c>
      <c r="E659" t="s">
        <v>14</v>
      </c>
      <c r="F659" t="s">
        <v>485</v>
      </c>
      <c r="G659" t="s">
        <v>486</v>
      </c>
      <c r="H659" t="s">
        <v>17</v>
      </c>
      <c r="I659" t="s">
        <v>475</v>
      </c>
      <c r="J659" t="s">
        <v>41</v>
      </c>
      <c r="K659" t="s">
        <v>20</v>
      </c>
      <c r="L659" t="s">
        <v>26</v>
      </c>
      <c r="N659" t="s">
        <v>485</v>
      </c>
      <c r="O659" t="str">
        <f>VLOOKUP(Table2[[#This Row],[newTemplate]],[1]templates!$A:$G,6,FALSE)</f>
        <v>Weblogic</v>
      </c>
      <c r="P659" t="s">
        <v>2263</v>
      </c>
      <c r="Q659">
        <v>60</v>
      </c>
      <c r="R659">
        <v>100</v>
      </c>
      <c r="S659">
        <f t="shared" si="10"/>
        <v>68</v>
      </c>
    </row>
    <row r="660" spans="1:19">
      <c r="A660" t="s">
        <v>2327</v>
      </c>
      <c r="B660" t="s">
        <v>1892</v>
      </c>
      <c r="E660" t="s">
        <v>14</v>
      </c>
      <c r="F660" t="s">
        <v>485</v>
      </c>
      <c r="H660" t="s">
        <v>17</v>
      </c>
      <c r="I660" t="s">
        <v>2326</v>
      </c>
      <c r="J660" t="s">
        <v>329</v>
      </c>
      <c r="K660" t="s">
        <v>20</v>
      </c>
      <c r="N660" t="s">
        <v>485</v>
      </c>
      <c r="O660" t="str">
        <f>VLOOKUP(Table2[[#This Row],[newTemplate]],[1]templates!$A:$G,6,FALSE)</f>
        <v>Weblogic</v>
      </c>
      <c r="P660" t="s">
        <v>2263</v>
      </c>
      <c r="Q660">
        <v>60</v>
      </c>
      <c r="R660">
        <v>100</v>
      </c>
      <c r="S660">
        <f>IF(N661=N659,S659,S659+1)</f>
        <v>68</v>
      </c>
    </row>
    <row r="661" spans="1:19">
      <c r="A661" t="s">
        <v>499</v>
      </c>
      <c r="B661" t="s">
        <v>1893</v>
      </c>
      <c r="C661" t="s">
        <v>326</v>
      </c>
      <c r="D661" t="s">
        <v>500</v>
      </c>
      <c r="E661" t="s">
        <v>14</v>
      </c>
      <c r="F661" t="s">
        <v>485</v>
      </c>
      <c r="G661" t="s">
        <v>486</v>
      </c>
      <c r="H661" t="s">
        <v>17</v>
      </c>
      <c r="I661" t="s">
        <v>479</v>
      </c>
      <c r="J661" t="s">
        <v>74</v>
      </c>
      <c r="K661" t="s">
        <v>37</v>
      </c>
      <c r="L661" t="s">
        <v>38</v>
      </c>
      <c r="M661" t="s">
        <v>1867</v>
      </c>
      <c r="N661" t="s">
        <v>485</v>
      </c>
      <c r="O661" t="str">
        <f>VLOOKUP(Table2[[#This Row],[newTemplate]],[1]templates!$A:$G,6,FALSE)</f>
        <v>Weblogic</v>
      </c>
      <c r="P661" t="s">
        <v>2263</v>
      </c>
      <c r="Q661">
        <v>60</v>
      </c>
      <c r="R661">
        <v>200</v>
      </c>
      <c r="S661">
        <f>IF(N662=N661,S660,S660+1)</f>
        <v>68</v>
      </c>
    </row>
    <row r="662" spans="1:19">
      <c r="A662" t="s">
        <v>501</v>
      </c>
      <c r="B662" t="s">
        <v>1893</v>
      </c>
      <c r="C662" t="s">
        <v>326</v>
      </c>
      <c r="D662" t="s">
        <v>500</v>
      </c>
      <c r="E662" t="s">
        <v>14</v>
      </c>
      <c r="F662" t="s">
        <v>485</v>
      </c>
      <c r="G662" t="s">
        <v>486</v>
      </c>
      <c r="H662" t="s">
        <v>17</v>
      </c>
      <c r="I662" t="s">
        <v>481</v>
      </c>
      <c r="J662" t="s">
        <v>41</v>
      </c>
      <c r="K662" t="s">
        <v>37</v>
      </c>
      <c r="L662" t="s">
        <v>38</v>
      </c>
      <c r="N662" t="s">
        <v>485</v>
      </c>
      <c r="O662" t="str">
        <f>VLOOKUP(Table2[[#This Row],[newTemplate]],[1]templates!$A:$G,6,FALSE)</f>
        <v>Weblogic</v>
      </c>
      <c r="P662" t="s">
        <v>2263</v>
      </c>
      <c r="Q662">
        <v>60</v>
      </c>
      <c r="R662">
        <v>200</v>
      </c>
    </row>
    <row r="663" spans="1:19">
      <c r="A663" t="s">
        <v>502</v>
      </c>
      <c r="B663" t="s">
        <v>1893</v>
      </c>
      <c r="C663" t="s">
        <v>326</v>
      </c>
      <c r="D663" t="s">
        <v>500</v>
      </c>
      <c r="E663" t="s">
        <v>14</v>
      </c>
      <c r="F663" t="s">
        <v>485</v>
      </c>
      <c r="G663" t="s">
        <v>486</v>
      </c>
      <c r="H663" t="s">
        <v>17</v>
      </c>
      <c r="I663" t="s">
        <v>477</v>
      </c>
      <c r="J663" t="s">
        <v>195</v>
      </c>
      <c r="K663" t="s">
        <v>20</v>
      </c>
      <c r="L663" t="s">
        <v>38</v>
      </c>
      <c r="M663" t="s">
        <v>1867</v>
      </c>
      <c r="N663" t="s">
        <v>485</v>
      </c>
      <c r="O663" t="str">
        <f>VLOOKUP(Table2[[#This Row],[newTemplate]],[1]templates!$A:$G,6,FALSE)</f>
        <v>Weblogic</v>
      </c>
      <c r="P663" t="s">
        <v>2263</v>
      </c>
      <c r="Q663">
        <v>60</v>
      </c>
      <c r="R663">
        <v>200</v>
      </c>
    </row>
    <row r="664" spans="1:19">
      <c r="A664" t="s">
        <v>503</v>
      </c>
      <c r="B664" t="s">
        <v>1893</v>
      </c>
      <c r="C664" t="s">
        <v>326</v>
      </c>
      <c r="D664" t="s">
        <v>500</v>
      </c>
      <c r="E664" t="s">
        <v>14</v>
      </c>
      <c r="F664" t="s">
        <v>485</v>
      </c>
      <c r="G664" t="s">
        <v>486</v>
      </c>
      <c r="H664" t="s">
        <v>17</v>
      </c>
      <c r="I664" t="s">
        <v>328</v>
      </c>
      <c r="J664" t="s">
        <v>329</v>
      </c>
      <c r="K664" t="s">
        <v>20</v>
      </c>
      <c r="L664" t="s">
        <v>38</v>
      </c>
      <c r="N664" t="s">
        <v>485</v>
      </c>
      <c r="O664" t="str">
        <f>VLOOKUP(Table2[[#This Row],[newTemplate]],[1]templates!$A:$G,6,FALSE)</f>
        <v>Weblogic</v>
      </c>
      <c r="P664" t="s">
        <v>2263</v>
      </c>
      <c r="Q664">
        <v>60</v>
      </c>
      <c r="R664">
        <v>200</v>
      </c>
    </row>
    <row r="665" spans="1:19">
      <c r="A665" t="s">
        <v>254</v>
      </c>
      <c r="B665" t="s">
        <v>1364</v>
      </c>
      <c r="C665" t="s">
        <v>255</v>
      </c>
      <c r="D665" t="s">
        <v>1841</v>
      </c>
      <c r="E665" t="s">
        <v>97</v>
      </c>
      <c r="F665" t="s">
        <v>251</v>
      </c>
      <c r="G665" t="s">
        <v>252</v>
      </c>
      <c r="H665" t="s">
        <v>17</v>
      </c>
      <c r="I665" t="s">
        <v>256</v>
      </c>
      <c r="J665" t="s">
        <v>170</v>
      </c>
      <c r="K665" t="s">
        <v>20</v>
      </c>
      <c r="L665" t="s">
        <v>38</v>
      </c>
      <c r="N665" t="s">
        <v>485</v>
      </c>
      <c r="O665" t="str">
        <f>VLOOKUP(Table2[[#This Row],[newTemplate]],[1]templates!$A:$G,6,FALSE)</f>
        <v>Weblogic</v>
      </c>
      <c r="P665" t="s">
        <v>2275</v>
      </c>
      <c r="Q665">
        <v>10</v>
      </c>
      <c r="R665">
        <v>1200</v>
      </c>
    </row>
    <row r="666" spans="1:19">
      <c r="A666" t="s">
        <v>985</v>
      </c>
      <c r="B666" t="s">
        <v>1246</v>
      </c>
      <c r="C666" t="s">
        <v>1842</v>
      </c>
      <c r="D666" t="s">
        <v>1842</v>
      </c>
      <c r="E666" t="s">
        <v>986</v>
      </c>
      <c r="F666" t="s">
        <v>985</v>
      </c>
      <c r="G666" t="s">
        <v>985</v>
      </c>
      <c r="H666" t="s">
        <v>987</v>
      </c>
      <c r="I666" t="s">
        <v>1217</v>
      </c>
      <c r="J666" t="s">
        <v>19</v>
      </c>
      <c r="K666" t="s">
        <v>20</v>
      </c>
      <c r="L666" t="s">
        <v>38</v>
      </c>
      <c r="N666" t="s">
        <v>485</v>
      </c>
      <c r="O666" t="str">
        <f>VLOOKUP(Table2[[#This Row],[newTemplate]],[1]templates!$A:$G,6,FALSE)</f>
        <v>Weblogic</v>
      </c>
      <c r="P666" t="s">
        <v>2277</v>
      </c>
      <c r="Q666">
        <v>40</v>
      </c>
      <c r="R666">
        <v>400</v>
      </c>
    </row>
    <row r="667" spans="1:19">
      <c r="A667" t="s">
        <v>985</v>
      </c>
      <c r="B667" t="s">
        <v>1238</v>
      </c>
      <c r="C667" t="s">
        <v>1843</v>
      </c>
      <c r="D667" t="s">
        <v>1843</v>
      </c>
      <c r="E667" t="s">
        <v>986</v>
      </c>
      <c r="F667" t="s">
        <v>985</v>
      </c>
      <c r="G667" t="s">
        <v>985</v>
      </c>
      <c r="H667" t="s">
        <v>987</v>
      </c>
      <c r="I667" t="s">
        <v>1230</v>
      </c>
      <c r="J667" t="s">
        <v>19</v>
      </c>
      <c r="K667" t="s">
        <v>20</v>
      </c>
      <c r="L667" t="s">
        <v>38</v>
      </c>
      <c r="N667" t="s">
        <v>485</v>
      </c>
      <c r="O667" t="str">
        <f>VLOOKUP(Table2[[#This Row],[newTemplate]],[1]templates!$A:$G,6,FALSE)</f>
        <v>Weblogic</v>
      </c>
      <c r="P667" t="s">
        <v>2277</v>
      </c>
      <c r="Q667">
        <v>40</v>
      </c>
      <c r="R667">
        <v>500</v>
      </c>
    </row>
    <row r="668" spans="1:19">
      <c r="A668" t="s">
        <v>496</v>
      </c>
      <c r="B668" t="s">
        <v>1406</v>
      </c>
      <c r="C668" t="s">
        <v>1844</v>
      </c>
      <c r="D668" t="s">
        <v>1846</v>
      </c>
      <c r="E668" t="s">
        <v>14</v>
      </c>
      <c r="F668" t="s">
        <v>485</v>
      </c>
      <c r="G668" t="s">
        <v>486</v>
      </c>
      <c r="H668" t="s">
        <v>17</v>
      </c>
      <c r="I668" t="s">
        <v>497</v>
      </c>
      <c r="J668" t="s">
        <v>170</v>
      </c>
      <c r="K668" t="s">
        <v>20</v>
      </c>
      <c r="L668" t="s">
        <v>38</v>
      </c>
      <c r="N668" t="s">
        <v>485</v>
      </c>
      <c r="O668" t="str">
        <f>VLOOKUP(Table2[[#This Row],[newTemplate]],[1]templates!$A:$G,6,FALSE)</f>
        <v>Weblogic</v>
      </c>
      <c r="P668" t="s">
        <v>2276</v>
      </c>
      <c r="Q668">
        <v>20</v>
      </c>
      <c r="R668">
        <v>100</v>
      </c>
      <c r="S668">
        <f t="shared" ref="S668:S697" si="11">IF(N669=N668,S667,S667+1)</f>
        <v>0</v>
      </c>
    </row>
    <row r="669" spans="1:19">
      <c r="A669" t="s">
        <v>965</v>
      </c>
      <c r="B669" t="s">
        <v>1406</v>
      </c>
      <c r="C669" t="s">
        <v>1844</v>
      </c>
      <c r="D669" t="s">
        <v>966</v>
      </c>
      <c r="E669" t="s">
        <v>14</v>
      </c>
      <c r="F669" t="s">
        <v>485</v>
      </c>
      <c r="G669" t="s">
        <v>486</v>
      </c>
      <c r="H669" t="s">
        <v>17</v>
      </c>
      <c r="I669" t="s">
        <v>967</v>
      </c>
      <c r="J669" t="s">
        <v>19</v>
      </c>
      <c r="K669" t="s">
        <v>20</v>
      </c>
      <c r="L669" t="s">
        <v>38</v>
      </c>
      <c r="N669" t="s">
        <v>485</v>
      </c>
      <c r="O669" t="str">
        <f>VLOOKUP(Table2[[#This Row],[newTemplate]],[1]templates!$A:$G,6,FALSE)</f>
        <v>Weblogic</v>
      </c>
      <c r="P669" t="s">
        <v>2276</v>
      </c>
      <c r="Q669">
        <v>20</v>
      </c>
      <c r="R669">
        <v>100</v>
      </c>
      <c r="S669">
        <f t="shared" si="11"/>
        <v>0</v>
      </c>
    </row>
    <row r="670" spans="1:19">
      <c r="A670" t="s">
        <v>962</v>
      </c>
      <c r="B670" t="s">
        <v>1484</v>
      </c>
      <c r="C670" t="s">
        <v>1847</v>
      </c>
      <c r="D670" t="s">
        <v>1845</v>
      </c>
      <c r="E670" t="s">
        <v>14</v>
      </c>
      <c r="F670" t="s">
        <v>485</v>
      </c>
      <c r="G670" t="s">
        <v>963</v>
      </c>
      <c r="H670" t="s">
        <v>17</v>
      </c>
      <c r="I670" t="s">
        <v>964</v>
      </c>
      <c r="J670" t="s">
        <v>19</v>
      </c>
      <c r="K670" t="s">
        <v>20</v>
      </c>
      <c r="L670" t="s">
        <v>38</v>
      </c>
      <c r="N670" t="s">
        <v>485</v>
      </c>
      <c r="O670" t="str">
        <f>VLOOKUP(Table2[[#This Row],[newTemplate]],[1]templates!$A:$G,6,FALSE)</f>
        <v>Weblogic</v>
      </c>
      <c r="P670" t="s">
        <v>2276</v>
      </c>
      <c r="Q670">
        <v>20</v>
      </c>
      <c r="R670">
        <v>200</v>
      </c>
      <c r="S670">
        <f t="shared" si="11"/>
        <v>0</v>
      </c>
    </row>
    <row r="671" spans="1:19">
      <c r="A671" t="s">
        <v>985</v>
      </c>
      <c r="B671" t="s">
        <v>1236</v>
      </c>
      <c r="C671" t="s">
        <v>1848</v>
      </c>
      <c r="D671" t="s">
        <v>1848</v>
      </c>
      <c r="E671" t="s">
        <v>986</v>
      </c>
      <c r="F671" t="s">
        <v>985</v>
      </c>
      <c r="G671" t="s">
        <v>985</v>
      </c>
      <c r="H671" t="s">
        <v>987</v>
      </c>
      <c r="I671" t="s">
        <v>1233</v>
      </c>
      <c r="J671" t="s">
        <v>19</v>
      </c>
      <c r="K671" t="s">
        <v>20</v>
      </c>
      <c r="L671" t="s">
        <v>38</v>
      </c>
      <c r="N671" t="s">
        <v>485</v>
      </c>
      <c r="O671" t="str">
        <f>VLOOKUP(Table2[[#This Row],[newTemplate]],[1]templates!$A:$G,6,FALSE)</f>
        <v>Weblogic</v>
      </c>
      <c r="P671" t="s">
        <v>2277</v>
      </c>
      <c r="Q671">
        <v>40</v>
      </c>
      <c r="R671">
        <v>600</v>
      </c>
      <c r="S671">
        <f t="shared" si="11"/>
        <v>0</v>
      </c>
    </row>
    <row r="672" spans="1:19">
      <c r="A672" t="s">
        <v>985</v>
      </c>
      <c r="B672" t="s">
        <v>1235</v>
      </c>
      <c r="C672" t="s">
        <v>1849</v>
      </c>
      <c r="D672" t="s">
        <v>1849</v>
      </c>
      <c r="E672" t="s">
        <v>986</v>
      </c>
      <c r="F672" t="s">
        <v>985</v>
      </c>
      <c r="G672" t="s">
        <v>985</v>
      </c>
      <c r="H672" t="s">
        <v>987</v>
      </c>
      <c r="I672" t="s">
        <v>1234</v>
      </c>
      <c r="J672" t="s">
        <v>19</v>
      </c>
      <c r="K672" t="s">
        <v>20</v>
      </c>
      <c r="L672" t="s">
        <v>38</v>
      </c>
      <c r="N672" t="s">
        <v>485</v>
      </c>
      <c r="O672" t="str">
        <f>VLOOKUP(Table2[[#This Row],[newTemplate]],[1]templates!$A:$G,6,FALSE)</f>
        <v>Weblogic</v>
      </c>
      <c r="P672" t="s">
        <v>2277</v>
      </c>
      <c r="Q672">
        <v>40</v>
      </c>
      <c r="R672">
        <v>700</v>
      </c>
      <c r="S672">
        <f t="shared" si="11"/>
        <v>0</v>
      </c>
    </row>
    <row r="673" spans="1:19">
      <c r="A673" t="s">
        <v>946</v>
      </c>
      <c r="B673" t="s">
        <v>1405</v>
      </c>
      <c r="C673" t="s">
        <v>947</v>
      </c>
      <c r="D673" t="s">
        <v>948</v>
      </c>
      <c r="E673" t="s">
        <v>58</v>
      </c>
      <c r="F673" t="s">
        <v>485</v>
      </c>
      <c r="G673" t="s">
        <v>942</v>
      </c>
      <c r="H673" t="s">
        <v>17</v>
      </c>
      <c r="I673" t="s">
        <v>495</v>
      </c>
      <c r="J673" t="s">
        <v>19</v>
      </c>
      <c r="K673" t="s">
        <v>20</v>
      </c>
      <c r="L673" t="s">
        <v>493</v>
      </c>
      <c r="N673" t="s">
        <v>485</v>
      </c>
      <c r="O673" t="str">
        <f>VLOOKUP(Table2[[#This Row],[newTemplate]],[1]templates!$A:$G,6,FALSE)</f>
        <v>Weblogic</v>
      </c>
      <c r="P673" t="s">
        <v>2275</v>
      </c>
      <c r="Q673">
        <v>10</v>
      </c>
      <c r="R673">
        <v>400</v>
      </c>
      <c r="S673">
        <f t="shared" si="11"/>
        <v>0</v>
      </c>
    </row>
    <row r="674" spans="1:19">
      <c r="A674" t="s">
        <v>494</v>
      </c>
      <c r="B674" t="s">
        <v>1405</v>
      </c>
      <c r="C674" t="s">
        <v>1850</v>
      </c>
      <c r="D674" t="s">
        <v>1852</v>
      </c>
      <c r="E674" t="s">
        <v>14</v>
      </c>
      <c r="F674" t="s">
        <v>485</v>
      </c>
      <c r="G674" t="s">
        <v>486</v>
      </c>
      <c r="H674" t="s">
        <v>17</v>
      </c>
      <c r="I674" t="s">
        <v>495</v>
      </c>
      <c r="J674" t="s">
        <v>19</v>
      </c>
      <c r="K674" t="s">
        <v>20</v>
      </c>
      <c r="L674" t="s">
        <v>493</v>
      </c>
      <c r="N674" t="s">
        <v>485</v>
      </c>
      <c r="O674" t="str">
        <f>VLOOKUP(Table2[[#This Row],[newTemplate]],[1]templates!$A:$G,6,FALSE)</f>
        <v>Weblogic</v>
      </c>
      <c r="P674" t="s">
        <v>2275</v>
      </c>
      <c r="Q674">
        <v>10</v>
      </c>
      <c r="R674">
        <v>400</v>
      </c>
      <c r="S674">
        <f t="shared" si="11"/>
        <v>0</v>
      </c>
    </row>
    <row r="675" spans="1:19">
      <c r="A675" t="s">
        <v>982</v>
      </c>
      <c r="B675" t="s">
        <v>1487</v>
      </c>
      <c r="C675" t="s">
        <v>1851</v>
      </c>
      <c r="D675" t="s">
        <v>983</v>
      </c>
      <c r="E675" t="s">
        <v>14</v>
      </c>
      <c r="F675" t="s">
        <v>485</v>
      </c>
      <c r="G675" t="s">
        <v>486</v>
      </c>
      <c r="H675" t="s">
        <v>17</v>
      </c>
      <c r="I675" t="s">
        <v>984</v>
      </c>
      <c r="J675" t="s">
        <v>19</v>
      </c>
      <c r="K675" t="s">
        <v>20</v>
      </c>
      <c r="L675" t="s">
        <v>38</v>
      </c>
      <c r="N675" t="s">
        <v>485</v>
      </c>
      <c r="O675" t="str">
        <f>VLOOKUP(Table2[[#This Row],[newTemplate]],[1]templates!$A:$G,6,FALSE)</f>
        <v>Weblogic</v>
      </c>
      <c r="P675" t="s">
        <v>2276</v>
      </c>
      <c r="Q675">
        <v>20</v>
      </c>
      <c r="R675">
        <v>400</v>
      </c>
      <c r="S675">
        <f t="shared" si="11"/>
        <v>0</v>
      </c>
    </row>
    <row r="676" spans="1:19">
      <c r="A676" t="s">
        <v>972</v>
      </c>
      <c r="B676" t="s">
        <v>1485</v>
      </c>
      <c r="C676" t="s">
        <v>1854</v>
      </c>
      <c r="D676" t="s">
        <v>1855</v>
      </c>
      <c r="E676" t="s">
        <v>14</v>
      </c>
      <c r="F676" t="s">
        <v>485</v>
      </c>
      <c r="G676" t="s">
        <v>942</v>
      </c>
      <c r="H676" t="s">
        <v>17</v>
      </c>
      <c r="I676" t="s">
        <v>973</v>
      </c>
      <c r="J676" t="s">
        <v>170</v>
      </c>
      <c r="K676" t="s">
        <v>20</v>
      </c>
      <c r="L676" t="s">
        <v>38</v>
      </c>
      <c r="N676" t="s">
        <v>485</v>
      </c>
      <c r="O676" t="str">
        <f>VLOOKUP(Table2[[#This Row],[newTemplate]],[1]templates!$A:$G,6,FALSE)</f>
        <v>Weblogic</v>
      </c>
      <c r="P676" t="s">
        <v>2275</v>
      </c>
      <c r="Q676">
        <v>10</v>
      </c>
      <c r="R676">
        <v>300</v>
      </c>
      <c r="S676">
        <f t="shared" si="11"/>
        <v>0</v>
      </c>
    </row>
    <row r="677" spans="1:19">
      <c r="A677" t="s">
        <v>974</v>
      </c>
      <c r="B677" t="s">
        <v>1485</v>
      </c>
      <c r="C677" t="s">
        <v>1854</v>
      </c>
      <c r="D677" t="s">
        <v>1855</v>
      </c>
      <c r="E677" t="s">
        <v>14</v>
      </c>
      <c r="F677" t="s">
        <v>485</v>
      </c>
      <c r="G677" t="s">
        <v>942</v>
      </c>
      <c r="H677" t="s">
        <v>17</v>
      </c>
      <c r="I677" t="s">
        <v>975</v>
      </c>
      <c r="J677" t="s">
        <v>41</v>
      </c>
      <c r="K677" t="s">
        <v>20</v>
      </c>
      <c r="L677" t="s">
        <v>26</v>
      </c>
      <c r="N677" t="s">
        <v>485</v>
      </c>
      <c r="O677" t="str">
        <f>VLOOKUP(Table2[[#This Row],[newTemplate]],[1]templates!$A:$G,6,FALSE)</f>
        <v>Weblogic</v>
      </c>
      <c r="P677" t="s">
        <v>2275</v>
      </c>
      <c r="Q677">
        <v>10</v>
      </c>
      <c r="R677">
        <v>300</v>
      </c>
      <c r="S677">
        <f t="shared" si="11"/>
        <v>0</v>
      </c>
    </row>
    <row r="678" spans="1:19">
      <c r="A678" t="s">
        <v>491</v>
      </c>
      <c r="B678" t="s">
        <v>1404</v>
      </c>
      <c r="C678" t="s">
        <v>1857</v>
      </c>
      <c r="D678" t="s">
        <v>1856</v>
      </c>
      <c r="E678" t="s">
        <v>14</v>
      </c>
      <c r="F678" t="s">
        <v>485</v>
      </c>
      <c r="G678" t="s">
        <v>486</v>
      </c>
      <c r="H678" t="s">
        <v>17</v>
      </c>
      <c r="I678" t="s">
        <v>492</v>
      </c>
      <c r="J678" t="s">
        <v>36</v>
      </c>
      <c r="K678" t="s">
        <v>20</v>
      </c>
      <c r="L678" t="s">
        <v>493</v>
      </c>
      <c r="N678" t="s">
        <v>485</v>
      </c>
      <c r="O678" t="str">
        <f>VLOOKUP(Table2[[#This Row],[newTemplate]],[1]templates!$A:$G,6,FALSE)</f>
        <v>Weblogic</v>
      </c>
      <c r="P678" t="s">
        <v>2275</v>
      </c>
      <c r="Q678">
        <v>10</v>
      </c>
      <c r="R678">
        <v>500</v>
      </c>
      <c r="S678">
        <f t="shared" si="11"/>
        <v>0</v>
      </c>
    </row>
    <row r="679" spans="1:19">
      <c r="A679" t="s">
        <v>943</v>
      </c>
      <c r="B679" t="s">
        <v>1404</v>
      </c>
      <c r="C679" t="s">
        <v>944</v>
      </c>
      <c r="D679" t="s">
        <v>945</v>
      </c>
      <c r="E679" t="s">
        <v>58</v>
      </c>
      <c r="F679" t="s">
        <v>485</v>
      </c>
      <c r="G679" t="s">
        <v>942</v>
      </c>
      <c r="H679" t="s">
        <v>17</v>
      </c>
      <c r="I679" t="s">
        <v>492</v>
      </c>
      <c r="J679" t="s">
        <v>36</v>
      </c>
      <c r="K679" t="s">
        <v>20</v>
      </c>
      <c r="L679" t="s">
        <v>493</v>
      </c>
      <c r="N679" t="s">
        <v>485</v>
      </c>
      <c r="O679" t="str">
        <f>VLOOKUP(Table2[[#This Row],[newTemplate]],[1]templates!$A:$G,6,FALSE)</f>
        <v>Weblogic</v>
      </c>
      <c r="P679" t="s">
        <v>2275</v>
      </c>
      <c r="Q679">
        <v>10</v>
      </c>
      <c r="R679">
        <v>500</v>
      </c>
      <c r="S679">
        <f t="shared" si="11"/>
        <v>0</v>
      </c>
    </row>
    <row r="680" spans="1:19">
      <c r="A680" t="s">
        <v>483</v>
      </c>
      <c r="B680" t="s">
        <v>1403</v>
      </c>
      <c r="C680" t="s">
        <v>1859</v>
      </c>
      <c r="D680" t="s">
        <v>1858</v>
      </c>
      <c r="E680" t="s">
        <v>14</v>
      </c>
      <c r="F680" t="s">
        <v>485</v>
      </c>
      <c r="G680" t="s">
        <v>486</v>
      </c>
      <c r="H680" t="s">
        <v>17</v>
      </c>
      <c r="I680" t="s">
        <v>487</v>
      </c>
      <c r="J680" t="s">
        <v>170</v>
      </c>
      <c r="K680" t="s">
        <v>20</v>
      </c>
      <c r="L680" t="s">
        <v>38</v>
      </c>
      <c r="N680" t="s">
        <v>485</v>
      </c>
      <c r="O680" t="str">
        <f>VLOOKUP(Table2[[#This Row],[newTemplate]],[1]templates!$A:$G,6,FALSE)</f>
        <v>Weblogic</v>
      </c>
      <c r="P680" t="s">
        <v>2275</v>
      </c>
      <c r="Q680">
        <v>10</v>
      </c>
      <c r="R680">
        <v>1100</v>
      </c>
      <c r="S680">
        <f t="shared" si="11"/>
        <v>0</v>
      </c>
    </row>
    <row r="681" spans="1:19">
      <c r="A681" t="s">
        <v>940</v>
      </c>
      <c r="B681" t="s">
        <v>1403</v>
      </c>
      <c r="C681" t="s">
        <v>484</v>
      </c>
      <c r="D681" t="s">
        <v>941</v>
      </c>
      <c r="E681" t="s">
        <v>58</v>
      </c>
      <c r="F681" t="s">
        <v>485</v>
      </c>
      <c r="G681" t="s">
        <v>942</v>
      </c>
      <c r="H681" t="s">
        <v>17</v>
      </c>
      <c r="I681" t="s">
        <v>487</v>
      </c>
      <c r="J681" t="s">
        <v>170</v>
      </c>
      <c r="K681" t="s">
        <v>20</v>
      </c>
      <c r="L681" t="s">
        <v>38</v>
      </c>
      <c r="N681" t="s">
        <v>485</v>
      </c>
      <c r="O681" t="str">
        <f>VLOOKUP(Table2[[#This Row],[newTemplate]],[1]templates!$A:$G,6,FALSE)</f>
        <v>Weblogic</v>
      </c>
      <c r="P681" t="s">
        <v>2275</v>
      </c>
      <c r="Q681">
        <v>10</v>
      </c>
      <c r="R681">
        <v>1100</v>
      </c>
      <c r="S681">
        <f t="shared" si="11"/>
        <v>0</v>
      </c>
    </row>
    <row r="682" spans="1:19">
      <c r="B682" t="s">
        <v>2222</v>
      </c>
      <c r="C682" t="s">
        <v>2009</v>
      </c>
      <c r="D682" t="s">
        <v>2009</v>
      </c>
      <c r="E682" t="s">
        <v>986</v>
      </c>
      <c r="H682" t="s">
        <v>987</v>
      </c>
      <c r="I682" t="s">
        <v>2115</v>
      </c>
      <c r="J682" t="s">
        <v>19</v>
      </c>
      <c r="K682" t="s">
        <v>20</v>
      </c>
      <c r="L682" t="s">
        <v>38</v>
      </c>
      <c r="N682" t="s">
        <v>485</v>
      </c>
      <c r="O682" t="str">
        <f>VLOOKUP(Table2[[#This Row],[newTemplate]],[1]templates!$A:$G,6,FALSE)</f>
        <v>Weblogic</v>
      </c>
      <c r="P682" t="s">
        <v>2261</v>
      </c>
      <c r="Q682">
        <v>30</v>
      </c>
      <c r="R682">
        <v>1100</v>
      </c>
      <c r="S682">
        <f t="shared" si="11"/>
        <v>0</v>
      </c>
    </row>
    <row r="683" spans="1:19">
      <c r="B683" t="s">
        <v>2223</v>
      </c>
      <c r="C683" t="s">
        <v>2010</v>
      </c>
      <c r="D683" t="s">
        <v>2010</v>
      </c>
      <c r="E683" t="s">
        <v>986</v>
      </c>
      <c r="H683" t="s">
        <v>987</v>
      </c>
      <c r="I683" t="s">
        <v>2116</v>
      </c>
      <c r="J683" t="s">
        <v>19</v>
      </c>
      <c r="K683" t="s">
        <v>37</v>
      </c>
      <c r="L683" t="s">
        <v>38</v>
      </c>
      <c r="N683" t="s">
        <v>485</v>
      </c>
      <c r="O683" t="str">
        <f>VLOOKUP(Table2[[#This Row],[newTemplate]],[1]templates!$A:$G,6,FALSE)</f>
        <v>Weblogic</v>
      </c>
      <c r="P683" t="s">
        <v>2261</v>
      </c>
      <c r="Q683">
        <v>30</v>
      </c>
      <c r="R683">
        <v>1150</v>
      </c>
      <c r="S683">
        <f t="shared" si="11"/>
        <v>0</v>
      </c>
    </row>
    <row r="684" spans="1:19">
      <c r="B684" t="s">
        <v>2226</v>
      </c>
      <c r="C684" t="s">
        <v>2013</v>
      </c>
      <c r="D684" t="s">
        <v>2013</v>
      </c>
      <c r="E684" t="s">
        <v>986</v>
      </c>
      <c r="H684" t="s">
        <v>987</v>
      </c>
      <c r="I684" t="s">
        <v>2119</v>
      </c>
      <c r="J684" t="s">
        <v>19</v>
      </c>
      <c r="K684" t="s">
        <v>2124</v>
      </c>
      <c r="L684" t="s">
        <v>2124</v>
      </c>
      <c r="N684" t="s">
        <v>485</v>
      </c>
      <c r="O684" t="str">
        <f>VLOOKUP(Table2[[#This Row],[newTemplate]],[1]templates!$A:$G,6,FALSE)</f>
        <v>Weblogic</v>
      </c>
      <c r="P684" t="s">
        <v>2277</v>
      </c>
      <c r="Q684">
        <v>40</v>
      </c>
      <c r="R684">
        <v>1100</v>
      </c>
      <c r="S684">
        <f t="shared" si="11"/>
        <v>0</v>
      </c>
    </row>
    <row r="685" spans="1:19">
      <c r="A685" t="s">
        <v>985</v>
      </c>
      <c r="B685" t="s">
        <v>1407</v>
      </c>
      <c r="C685" t="s">
        <v>1860</v>
      </c>
      <c r="D685" t="s">
        <v>985</v>
      </c>
      <c r="E685" t="s">
        <v>986</v>
      </c>
      <c r="F685" t="s">
        <v>985</v>
      </c>
      <c r="G685" t="s">
        <v>985</v>
      </c>
      <c r="H685" t="s">
        <v>987</v>
      </c>
      <c r="I685" t="s">
        <v>1225</v>
      </c>
      <c r="J685" t="s">
        <v>36</v>
      </c>
      <c r="K685" t="s">
        <v>20</v>
      </c>
      <c r="L685" t="s">
        <v>38</v>
      </c>
      <c r="N685" t="s">
        <v>485</v>
      </c>
      <c r="O685" t="str">
        <f>VLOOKUP(Table2[[#This Row],[newTemplate]],[1]templates!$A:$G,6,FALSE)</f>
        <v>Weblogic</v>
      </c>
      <c r="P685" t="s">
        <v>2261</v>
      </c>
      <c r="Q685">
        <v>30</v>
      </c>
      <c r="R685">
        <v>1260</v>
      </c>
      <c r="S685">
        <f t="shared" si="11"/>
        <v>0</v>
      </c>
    </row>
    <row r="686" spans="1:19">
      <c r="A686" t="s">
        <v>985</v>
      </c>
      <c r="B686" t="s">
        <v>1408</v>
      </c>
      <c r="C686" t="s">
        <v>1861</v>
      </c>
      <c r="D686" t="s">
        <v>985</v>
      </c>
      <c r="E686" t="s">
        <v>986</v>
      </c>
      <c r="F686" t="s">
        <v>985</v>
      </c>
      <c r="G686" t="s">
        <v>985</v>
      </c>
      <c r="H686" t="s">
        <v>987</v>
      </c>
      <c r="I686" t="s">
        <v>1226</v>
      </c>
      <c r="J686" t="s">
        <v>36</v>
      </c>
      <c r="K686" t="s">
        <v>20</v>
      </c>
      <c r="L686" t="s">
        <v>38</v>
      </c>
      <c r="N686" t="s">
        <v>485</v>
      </c>
      <c r="O686" t="str">
        <f>VLOOKUP(Table2[[#This Row],[newTemplate]],[1]templates!$A:$G,6,FALSE)</f>
        <v>Weblogic</v>
      </c>
      <c r="P686" t="s">
        <v>2261</v>
      </c>
      <c r="Q686">
        <v>30</v>
      </c>
      <c r="R686">
        <v>1270</v>
      </c>
      <c r="S686">
        <f t="shared" si="11"/>
        <v>0</v>
      </c>
    </row>
    <row r="687" spans="1:19">
      <c r="B687" t="s">
        <v>2224</v>
      </c>
      <c r="C687" t="s">
        <v>2011</v>
      </c>
      <c r="D687" t="s">
        <v>2011</v>
      </c>
      <c r="E687" t="s">
        <v>986</v>
      </c>
      <c r="H687" t="s">
        <v>987</v>
      </c>
      <c r="I687" t="s">
        <v>2117</v>
      </c>
      <c r="J687" t="s">
        <v>19</v>
      </c>
      <c r="K687" t="s">
        <v>2124</v>
      </c>
      <c r="L687" t="s">
        <v>2124</v>
      </c>
      <c r="N687" t="s">
        <v>485</v>
      </c>
      <c r="O687" t="str">
        <f>VLOOKUP(Table2[[#This Row],[newTemplate]],[1]templates!$A:$G,6,FALSE)</f>
        <v>Weblogic</v>
      </c>
      <c r="P687" t="s">
        <v>2276</v>
      </c>
      <c r="Q687">
        <v>20</v>
      </c>
      <c r="R687">
        <v>1100</v>
      </c>
      <c r="S687">
        <f t="shared" si="11"/>
        <v>0</v>
      </c>
    </row>
    <row r="688" spans="1:19">
      <c r="B688" t="s">
        <v>2227</v>
      </c>
      <c r="C688" t="s">
        <v>2014</v>
      </c>
      <c r="D688" t="s">
        <v>2014</v>
      </c>
      <c r="E688" t="s">
        <v>986</v>
      </c>
      <c r="H688" t="s">
        <v>987</v>
      </c>
      <c r="I688" t="s">
        <v>2120</v>
      </c>
      <c r="J688" t="s">
        <v>19</v>
      </c>
      <c r="K688" t="s">
        <v>2124</v>
      </c>
      <c r="L688" t="s">
        <v>2124</v>
      </c>
      <c r="N688" t="s">
        <v>485</v>
      </c>
      <c r="O688" t="str">
        <f>VLOOKUP(Table2[[#This Row],[newTemplate]],[1]templates!$A:$G,6,FALSE)</f>
        <v>Weblogic</v>
      </c>
      <c r="P688" t="s">
        <v>2276</v>
      </c>
      <c r="Q688">
        <v>20</v>
      </c>
      <c r="R688">
        <v>1300</v>
      </c>
      <c r="S688">
        <f t="shared" si="11"/>
        <v>0</v>
      </c>
    </row>
    <row r="689" spans="1:19">
      <c r="B689" t="s">
        <v>2230</v>
      </c>
      <c r="C689" t="s">
        <v>2017</v>
      </c>
      <c r="D689" t="s">
        <v>2017</v>
      </c>
      <c r="E689" t="s">
        <v>986</v>
      </c>
      <c r="H689" t="s">
        <v>987</v>
      </c>
      <c r="I689" t="s">
        <v>2123</v>
      </c>
      <c r="J689" t="s">
        <v>19</v>
      </c>
      <c r="K689" t="s">
        <v>2124</v>
      </c>
      <c r="L689" t="s">
        <v>2124</v>
      </c>
      <c r="N689" t="s">
        <v>485</v>
      </c>
      <c r="O689" t="str">
        <f>VLOOKUP(Table2[[#This Row],[newTemplate]],[1]templates!$A:$G,6,FALSE)</f>
        <v>Weblogic</v>
      </c>
      <c r="P689" t="s">
        <v>2255</v>
      </c>
      <c r="Q689">
        <v>70</v>
      </c>
      <c r="R689">
        <v>100</v>
      </c>
      <c r="S689">
        <f t="shared" si="11"/>
        <v>0</v>
      </c>
    </row>
    <row r="690" spans="1:19">
      <c r="B690" t="s">
        <v>2228</v>
      </c>
      <c r="C690" t="s">
        <v>2015</v>
      </c>
      <c r="D690" t="s">
        <v>2015</v>
      </c>
      <c r="E690" t="s">
        <v>986</v>
      </c>
      <c r="H690" t="s">
        <v>987</v>
      </c>
      <c r="I690" t="s">
        <v>2121</v>
      </c>
      <c r="J690" t="s">
        <v>19</v>
      </c>
      <c r="K690" t="s">
        <v>2124</v>
      </c>
      <c r="L690" t="s">
        <v>2124</v>
      </c>
      <c r="N690" t="s">
        <v>485</v>
      </c>
      <c r="O690" t="str">
        <f>VLOOKUP(Table2[[#This Row],[newTemplate]],[1]templates!$A:$G,6,FALSE)</f>
        <v>Weblogic</v>
      </c>
      <c r="P690" t="s">
        <v>2242</v>
      </c>
      <c r="Q690">
        <v>50</v>
      </c>
      <c r="R690">
        <v>1200</v>
      </c>
      <c r="S690">
        <f t="shared" si="11"/>
        <v>0</v>
      </c>
    </row>
    <row r="691" spans="1:19">
      <c r="B691" t="s">
        <v>2229</v>
      </c>
      <c r="C691" t="s">
        <v>2016</v>
      </c>
      <c r="D691" t="s">
        <v>2016</v>
      </c>
      <c r="E691" t="s">
        <v>986</v>
      </c>
      <c r="H691" t="s">
        <v>987</v>
      </c>
      <c r="I691" t="s">
        <v>2122</v>
      </c>
      <c r="J691" t="s">
        <v>19</v>
      </c>
      <c r="K691" t="s">
        <v>2124</v>
      </c>
      <c r="L691" t="s">
        <v>2124</v>
      </c>
      <c r="N691" t="s">
        <v>485</v>
      </c>
      <c r="O691" t="str">
        <f>VLOOKUP(Table2[[#This Row],[newTemplate]],[1]templates!$A:$G,6,FALSE)</f>
        <v>Weblogic</v>
      </c>
      <c r="P691" t="s">
        <v>2242</v>
      </c>
      <c r="Q691">
        <v>50</v>
      </c>
      <c r="R691">
        <v>1300</v>
      </c>
      <c r="S691">
        <f t="shared" si="11"/>
        <v>0</v>
      </c>
    </row>
    <row r="692" spans="1:19">
      <c r="B692" t="s">
        <v>2225</v>
      </c>
      <c r="C692" t="s">
        <v>2012</v>
      </c>
      <c r="D692" t="s">
        <v>2012</v>
      </c>
      <c r="E692" t="s">
        <v>986</v>
      </c>
      <c r="H692" t="s">
        <v>987</v>
      </c>
      <c r="I692" t="s">
        <v>2118</v>
      </c>
      <c r="J692" t="s">
        <v>19</v>
      </c>
      <c r="K692" t="s">
        <v>37</v>
      </c>
      <c r="L692" t="s">
        <v>2124</v>
      </c>
      <c r="N692" t="s">
        <v>485</v>
      </c>
      <c r="O692" t="str">
        <f>VLOOKUP(Table2[[#This Row],[newTemplate]],[1]templates!$A:$G,6,FALSE)</f>
        <v>Weblogic</v>
      </c>
      <c r="P692" t="s">
        <v>2276</v>
      </c>
      <c r="Q692">
        <v>20</v>
      </c>
      <c r="R692">
        <v>1200</v>
      </c>
      <c r="S692">
        <f t="shared" si="11"/>
        <v>1</v>
      </c>
    </row>
    <row r="693" spans="1:19">
      <c r="A693" t="s">
        <v>800</v>
      </c>
      <c r="B693" t="s">
        <v>1493</v>
      </c>
      <c r="C693" t="s">
        <v>1862</v>
      </c>
      <c r="D693" t="s">
        <v>801</v>
      </c>
      <c r="E693" t="s">
        <v>14</v>
      </c>
      <c r="F693" t="s">
        <v>795</v>
      </c>
      <c r="G693" t="s">
        <v>796</v>
      </c>
      <c r="H693" t="s">
        <v>17</v>
      </c>
      <c r="I693" t="s">
        <v>802</v>
      </c>
      <c r="J693" t="s">
        <v>74</v>
      </c>
      <c r="K693" t="s">
        <v>20</v>
      </c>
      <c r="L693" t="s">
        <v>38</v>
      </c>
      <c r="N693" t="s">
        <v>519</v>
      </c>
      <c r="O693" t="str">
        <f>VLOOKUP(Table2[[#This Row],[newTemplate]],[1]templates!$A:$G,6,FALSE)</f>
        <v>Containers</v>
      </c>
      <c r="P693" t="s">
        <v>2263</v>
      </c>
      <c r="Q693">
        <v>20</v>
      </c>
      <c r="R693">
        <v>1100</v>
      </c>
      <c r="S693">
        <f t="shared" si="11"/>
        <v>1</v>
      </c>
    </row>
    <row r="694" spans="1:19">
      <c r="A694" t="s">
        <v>803</v>
      </c>
      <c r="B694" t="s">
        <v>1493</v>
      </c>
      <c r="C694" t="s">
        <v>1862</v>
      </c>
      <c r="D694" t="s">
        <v>801</v>
      </c>
      <c r="E694" t="s">
        <v>14</v>
      </c>
      <c r="F694" t="s">
        <v>795</v>
      </c>
      <c r="G694" t="s">
        <v>796</v>
      </c>
      <c r="H694" t="s">
        <v>17</v>
      </c>
      <c r="I694" t="s">
        <v>804</v>
      </c>
      <c r="J694" t="s">
        <v>170</v>
      </c>
      <c r="K694" t="s">
        <v>20</v>
      </c>
      <c r="L694" t="s">
        <v>56</v>
      </c>
      <c r="N694" t="s">
        <v>519</v>
      </c>
      <c r="O694" t="str">
        <f>VLOOKUP(Table2[[#This Row],[newTemplate]],[1]templates!$A:$G,6,FALSE)</f>
        <v>Containers</v>
      </c>
      <c r="P694" t="s">
        <v>2263</v>
      </c>
      <c r="Q694">
        <v>20</v>
      </c>
      <c r="R694">
        <v>1100</v>
      </c>
      <c r="S694">
        <f t="shared" si="11"/>
        <v>1</v>
      </c>
    </row>
    <row r="695" spans="1:19">
      <c r="A695" t="s">
        <v>810</v>
      </c>
      <c r="B695" t="s">
        <v>1594</v>
      </c>
      <c r="C695" t="s">
        <v>811</v>
      </c>
      <c r="D695" t="s">
        <v>1600</v>
      </c>
      <c r="E695" t="s">
        <v>14</v>
      </c>
      <c r="F695" t="s">
        <v>795</v>
      </c>
      <c r="G695" t="s">
        <v>796</v>
      </c>
      <c r="H695" t="s">
        <v>17</v>
      </c>
      <c r="I695" t="s">
        <v>812</v>
      </c>
      <c r="J695" t="s">
        <v>74</v>
      </c>
      <c r="K695" t="s">
        <v>20</v>
      </c>
      <c r="L695" t="s">
        <v>38</v>
      </c>
      <c r="N695" t="s">
        <v>519</v>
      </c>
      <c r="O695" t="str">
        <f>VLOOKUP(Table2[[#This Row],[newTemplate]],[1]templates!$A:$G,6,FALSE)</f>
        <v>Containers</v>
      </c>
      <c r="P695" t="s">
        <v>2263</v>
      </c>
      <c r="Q695">
        <v>20</v>
      </c>
      <c r="R695">
        <v>1200</v>
      </c>
      <c r="S695">
        <f t="shared" si="11"/>
        <v>1</v>
      </c>
    </row>
    <row r="696" spans="1:19">
      <c r="A696" t="s">
        <v>955</v>
      </c>
      <c r="B696" t="s">
        <v>955</v>
      </c>
      <c r="C696" t="s">
        <v>956</v>
      </c>
      <c r="D696" t="s">
        <v>957</v>
      </c>
      <c r="E696" t="s">
        <v>58</v>
      </c>
      <c r="F696" t="s">
        <v>953</v>
      </c>
      <c r="G696" t="s">
        <v>954</v>
      </c>
      <c r="H696" t="s">
        <v>17</v>
      </c>
      <c r="I696" t="s">
        <v>958</v>
      </c>
      <c r="J696" t="s">
        <v>74</v>
      </c>
      <c r="K696" t="s">
        <v>20</v>
      </c>
      <c r="L696" t="s">
        <v>38</v>
      </c>
      <c r="N696" t="s">
        <v>519</v>
      </c>
      <c r="O696" t="str">
        <f>VLOOKUP(Table2[[#This Row],[newTemplate]],[1]templates!$A:$G,6,FALSE)</f>
        <v>Containers</v>
      </c>
      <c r="P696" t="s">
        <v>2263</v>
      </c>
      <c r="Q696">
        <v>20</v>
      </c>
      <c r="R696">
        <v>2600</v>
      </c>
      <c r="S696">
        <f t="shared" si="11"/>
        <v>1</v>
      </c>
    </row>
    <row r="697" spans="1:19">
      <c r="A697" t="s">
        <v>955</v>
      </c>
      <c r="B697" t="s">
        <v>955</v>
      </c>
      <c r="C697" t="s">
        <v>961</v>
      </c>
      <c r="D697" t="s">
        <v>957</v>
      </c>
      <c r="E697" t="s">
        <v>58</v>
      </c>
      <c r="F697" t="s">
        <v>959</v>
      </c>
      <c r="G697" t="s">
        <v>960</v>
      </c>
      <c r="H697" t="s">
        <v>17</v>
      </c>
      <c r="I697" t="s">
        <v>958</v>
      </c>
      <c r="J697" t="s">
        <v>74</v>
      </c>
      <c r="K697" t="s">
        <v>20</v>
      </c>
      <c r="L697" t="s">
        <v>38</v>
      </c>
      <c r="N697" t="s">
        <v>519</v>
      </c>
      <c r="O697" t="str">
        <f>VLOOKUP(Table2[[#This Row],[newTemplate]],[1]templates!$A:$G,6,FALSE)</f>
        <v>Containers</v>
      </c>
      <c r="P697" t="s">
        <v>2263</v>
      </c>
      <c r="Q697">
        <v>20</v>
      </c>
      <c r="R697">
        <v>2600</v>
      </c>
      <c r="S697">
        <f t="shared" si="11"/>
        <v>2</v>
      </c>
    </row>
    <row r="698" spans="1:19">
      <c r="C698" t="s">
        <v>1950</v>
      </c>
      <c r="D698" t="s">
        <v>1950</v>
      </c>
      <c r="E698" t="s">
        <v>986</v>
      </c>
      <c r="H698" t="s">
        <v>987</v>
      </c>
      <c r="I698" t="s">
        <v>2053</v>
      </c>
      <c r="J698" t="s">
        <v>19</v>
      </c>
      <c r="K698" t="s">
        <v>37</v>
      </c>
      <c r="L698" t="s">
        <v>38</v>
      </c>
      <c r="N698" t="s">
        <v>950</v>
      </c>
      <c r="O698" t="str">
        <f>VLOOKUP(Table2[[#This Row],[newTemplate]],[1]templates!$A:$G,6,FALSE)</f>
        <v>Aws_Wildfly</v>
      </c>
    </row>
    <row r="699" spans="1:19">
      <c r="A699" t="s">
        <v>985</v>
      </c>
      <c r="C699" t="s">
        <v>1039</v>
      </c>
      <c r="D699" t="s">
        <v>985</v>
      </c>
      <c r="E699" t="s">
        <v>986</v>
      </c>
      <c r="F699" t="s">
        <v>985</v>
      </c>
      <c r="G699" t="s">
        <v>985</v>
      </c>
      <c r="H699" t="s">
        <v>987</v>
      </c>
      <c r="I699" t="s">
        <v>1040</v>
      </c>
      <c r="J699" t="s">
        <v>19</v>
      </c>
      <c r="K699" t="s">
        <v>37</v>
      </c>
      <c r="L699" t="s">
        <v>38</v>
      </c>
      <c r="O699" t="e">
        <f>VLOOKUP(Table2[[#This Row],[newTemplate]],[1]templates!$A:$G,6,FALSE)</f>
        <v>#N/A</v>
      </c>
      <c r="S699">
        <f>IF(N700=N699,S698,S698+1)</f>
        <v>1</v>
      </c>
    </row>
    <row r="700" spans="1:19">
      <c r="A700" s="12" t="s">
        <v>2322</v>
      </c>
      <c r="B700" t="s">
        <v>2323</v>
      </c>
      <c r="E700" t="s">
        <v>97</v>
      </c>
      <c r="F700" t="s">
        <v>833</v>
      </c>
      <c r="H700" t="s">
        <v>17</v>
      </c>
      <c r="I700" s="12" t="s">
        <v>2324</v>
      </c>
      <c r="J700">
        <v>1</v>
      </c>
      <c r="K700" t="s">
        <v>20</v>
      </c>
      <c r="N700" t="s">
        <v>833</v>
      </c>
      <c r="O700" s="11" t="str">
        <f>VLOOKUP(Table2[[#This Row],[newTemplate]],[1]templates!$A:$G,6,FALSE)</f>
        <v>node</v>
      </c>
      <c r="P700" t="s">
        <v>2243</v>
      </c>
      <c r="Q700">
        <v>10</v>
      </c>
      <c r="R700">
        <v>500</v>
      </c>
    </row>
    <row r="701" spans="1:19" ht="15.6" customHeight="1">
      <c r="A701" t="s">
        <v>2330</v>
      </c>
      <c r="B701" t="s">
        <v>1334</v>
      </c>
      <c r="C701" t="s">
        <v>1564</v>
      </c>
      <c r="D701" t="s">
        <v>1507</v>
      </c>
      <c r="E701" t="s">
        <v>14</v>
      </c>
      <c r="F701" t="s">
        <v>33</v>
      </c>
      <c r="G701" t="s">
        <v>34</v>
      </c>
      <c r="H701" t="s">
        <v>17</v>
      </c>
      <c r="I701" s="15" t="s">
        <v>2331</v>
      </c>
      <c r="J701" t="s">
        <v>195</v>
      </c>
      <c r="K701" t="s">
        <v>20</v>
      </c>
      <c r="L701" t="s">
        <v>38</v>
      </c>
      <c r="N701" t="s">
        <v>33</v>
      </c>
      <c r="O701" t="e">
        <f>VLOOKUP(Table2[[#This Row],[newTemplate]],[1]templates!$A:$G,6,FALSE)</f>
        <v>#VALUE!</v>
      </c>
      <c r="P701" t="s">
        <v>2241</v>
      </c>
      <c r="Q701">
        <v>20</v>
      </c>
      <c r="R701">
        <v>200</v>
      </c>
      <c r="S701">
        <f t="shared" ref="S701:S711" si="12">IF(N701=N700,S700,S700+1)</f>
        <v>1</v>
      </c>
    </row>
    <row r="702" spans="1:19" ht="15.6" customHeight="1">
      <c r="A702" s="15" t="s">
        <v>2332</v>
      </c>
      <c r="B702" t="s">
        <v>1335</v>
      </c>
      <c r="C702" t="s">
        <v>1560</v>
      </c>
      <c r="D702" t="s">
        <v>1517</v>
      </c>
      <c r="E702" t="s">
        <v>14</v>
      </c>
      <c r="F702" t="s">
        <v>33</v>
      </c>
      <c r="G702" t="s">
        <v>34</v>
      </c>
      <c r="H702" t="s">
        <v>17</v>
      </c>
      <c r="I702" s="16" t="s">
        <v>2333</v>
      </c>
      <c r="J702" t="s">
        <v>329</v>
      </c>
      <c r="K702" t="s">
        <v>20</v>
      </c>
      <c r="L702" t="s">
        <v>38</v>
      </c>
      <c r="N702" t="s">
        <v>33</v>
      </c>
      <c r="O702" t="e">
        <f>VLOOKUP(Table2[[#This Row],[newTemplate]],[1]templates!$A:$G,6,FALSE)</f>
        <v>#VALUE!</v>
      </c>
      <c r="P702" t="s">
        <v>2240</v>
      </c>
      <c r="Q702">
        <v>10</v>
      </c>
      <c r="R702">
        <v>100</v>
      </c>
      <c r="S702">
        <f t="shared" si="12"/>
        <v>1</v>
      </c>
    </row>
    <row r="703" spans="1:19" ht="15.6" customHeight="1">
      <c r="A703" s="13" t="s">
        <v>2334</v>
      </c>
      <c r="B703" t="s">
        <v>1342</v>
      </c>
      <c r="C703" t="s">
        <v>1573</v>
      </c>
      <c r="D703" t="s">
        <v>1571</v>
      </c>
      <c r="E703" t="s">
        <v>97</v>
      </c>
      <c r="F703" t="s">
        <v>88</v>
      </c>
      <c r="G703" t="s">
        <v>89</v>
      </c>
      <c r="H703" t="s">
        <v>17</v>
      </c>
      <c r="I703" s="13" t="s">
        <v>2335</v>
      </c>
      <c r="J703" t="s">
        <v>281</v>
      </c>
      <c r="K703" t="s">
        <v>20</v>
      </c>
      <c r="L703" t="s">
        <v>38</v>
      </c>
      <c r="N703" t="s">
        <v>360</v>
      </c>
      <c r="O703" t="e">
        <f>VLOOKUP(Table2[[#This Row],[newTemplate]],[1]templates!$A:$G,6,FALSE)</f>
        <v>#VALUE!</v>
      </c>
      <c r="P703" t="s">
        <v>2243</v>
      </c>
      <c r="Q703">
        <v>10</v>
      </c>
      <c r="R703">
        <v>200</v>
      </c>
      <c r="S703">
        <f t="shared" si="12"/>
        <v>2</v>
      </c>
    </row>
    <row r="704" spans="1:19" ht="15.6" customHeight="1">
      <c r="A704" s="13" t="s">
        <v>2337</v>
      </c>
      <c r="B704" t="s">
        <v>1383</v>
      </c>
      <c r="E704" t="s">
        <v>14</v>
      </c>
      <c r="F704" t="s">
        <v>389</v>
      </c>
      <c r="H704" t="s">
        <v>17</v>
      </c>
      <c r="I704" s="13" t="s">
        <v>2316</v>
      </c>
      <c r="J704">
        <v>1.1000000000000001</v>
      </c>
      <c r="K704" t="s">
        <v>20</v>
      </c>
      <c r="N704" s="13" t="s">
        <v>360</v>
      </c>
      <c r="O704" s="11" t="e">
        <f>VLOOKUP(Table2[[#This Row],[newTemplate]],[1]templates!$A:$G,6,FALSE)</f>
        <v>#VALUE!</v>
      </c>
      <c r="P704" t="s">
        <v>2244</v>
      </c>
      <c r="Q704">
        <v>20</v>
      </c>
      <c r="R704">
        <v>400</v>
      </c>
      <c r="S704">
        <f t="shared" si="12"/>
        <v>2</v>
      </c>
    </row>
    <row r="705" spans="1:19" ht="15.6" customHeight="1">
      <c r="A705" s="13" t="s">
        <v>2336</v>
      </c>
      <c r="B705" t="s">
        <v>1383</v>
      </c>
      <c r="E705" t="s">
        <v>14</v>
      </c>
      <c r="F705" t="s">
        <v>389</v>
      </c>
      <c r="H705" t="s">
        <v>17</v>
      </c>
      <c r="I705" s="13" t="s">
        <v>2316</v>
      </c>
      <c r="J705">
        <v>1.1000000000000001</v>
      </c>
      <c r="K705" t="s">
        <v>20</v>
      </c>
      <c r="N705" s="13" t="s">
        <v>360</v>
      </c>
      <c r="O705" s="11" t="e">
        <f>VLOOKUP(Table2[[#This Row],[newTemplate]],[1]templates!$A:$G,6,FALSE)</f>
        <v>#VALUE!</v>
      </c>
      <c r="P705" t="s">
        <v>2244</v>
      </c>
      <c r="Q705">
        <v>20</v>
      </c>
      <c r="R705">
        <v>400</v>
      </c>
      <c r="S705">
        <f t="shared" si="12"/>
        <v>2</v>
      </c>
    </row>
    <row r="706" spans="1:19" ht="15.6" customHeight="1">
      <c r="A706" s="13" t="s">
        <v>2338</v>
      </c>
      <c r="B706" t="s">
        <v>1383</v>
      </c>
      <c r="E706" t="s">
        <v>14</v>
      </c>
      <c r="F706" t="s">
        <v>389</v>
      </c>
      <c r="H706" t="s">
        <v>17</v>
      </c>
      <c r="I706" s="13" t="s">
        <v>2316</v>
      </c>
      <c r="J706">
        <v>1.1000000000000001</v>
      </c>
      <c r="K706" t="s">
        <v>20</v>
      </c>
      <c r="N706" s="13" t="s">
        <v>360</v>
      </c>
      <c r="O706" s="11" t="e">
        <f>VLOOKUP(Table2[[#This Row],[newTemplate]],[1]templates!$A:$G,6,FALSE)</f>
        <v>#VALUE!</v>
      </c>
      <c r="P706" t="s">
        <v>2244</v>
      </c>
      <c r="Q706">
        <v>20</v>
      </c>
      <c r="R706">
        <v>400</v>
      </c>
      <c r="S706">
        <f t="shared" si="12"/>
        <v>2</v>
      </c>
    </row>
    <row r="707" spans="1:19" ht="15.6" customHeight="1">
      <c r="A707" s="13" t="s">
        <v>2344</v>
      </c>
      <c r="B707" t="s">
        <v>2340</v>
      </c>
      <c r="C707" t="s">
        <v>2341</v>
      </c>
      <c r="D707" s="13" t="s">
        <v>2342</v>
      </c>
      <c r="E707" t="s">
        <v>14</v>
      </c>
      <c r="F707" t="s">
        <v>519</v>
      </c>
      <c r="G707" t="s">
        <v>520</v>
      </c>
      <c r="H707" t="s">
        <v>17</v>
      </c>
      <c r="I707" s="13" t="s">
        <v>2343</v>
      </c>
      <c r="J707" t="s">
        <v>19</v>
      </c>
      <c r="K707" t="s">
        <v>20</v>
      </c>
      <c r="L707" t="s">
        <v>99</v>
      </c>
      <c r="N707" t="s">
        <v>519</v>
      </c>
      <c r="O707" t="e">
        <f>VLOOKUP(Table2[[#This Row],[newTemplate]],[1]templates!$A:$G,6,FALSE)</f>
        <v>#VALUE!</v>
      </c>
      <c r="P707" t="s">
        <v>2264</v>
      </c>
      <c r="Q707">
        <v>30</v>
      </c>
      <c r="R707">
        <v>350</v>
      </c>
      <c r="S707">
        <f t="shared" si="12"/>
        <v>3</v>
      </c>
    </row>
    <row r="708" spans="1:19" ht="15.6" customHeight="1">
      <c r="A708" s="13" t="s">
        <v>2339</v>
      </c>
      <c r="B708" t="s">
        <v>2345</v>
      </c>
      <c r="C708" t="s">
        <v>2341</v>
      </c>
      <c r="D708" s="13" t="s">
        <v>2342</v>
      </c>
      <c r="E708" t="s">
        <v>14</v>
      </c>
      <c r="F708" t="s">
        <v>519</v>
      </c>
      <c r="G708" t="s">
        <v>520</v>
      </c>
      <c r="H708" t="s">
        <v>17</v>
      </c>
      <c r="I708" s="13" t="s">
        <v>2343</v>
      </c>
      <c r="J708" t="s">
        <v>19</v>
      </c>
      <c r="K708" t="s">
        <v>20</v>
      </c>
      <c r="L708" t="s">
        <v>99</v>
      </c>
      <c r="N708" t="s">
        <v>519</v>
      </c>
      <c r="O708" t="e">
        <f>VLOOKUP(Table2[[#This Row],[newTemplate]],[1]templates!$A:$G,6,FALSE)</f>
        <v>#VALUE!</v>
      </c>
      <c r="P708" t="s">
        <v>2264</v>
      </c>
      <c r="Q708">
        <v>30</v>
      </c>
      <c r="R708">
        <v>350</v>
      </c>
      <c r="S708">
        <f t="shared" si="12"/>
        <v>3</v>
      </c>
    </row>
    <row r="709" spans="1:19" ht="15.6" customHeight="1">
      <c r="A709" s="13" t="s">
        <v>2346</v>
      </c>
      <c r="B709" t="s">
        <v>2347</v>
      </c>
      <c r="C709" t="s">
        <v>2348</v>
      </c>
      <c r="D709" s="13" t="s">
        <v>2349</v>
      </c>
      <c r="E709" t="s">
        <v>14</v>
      </c>
      <c r="F709" t="s">
        <v>519</v>
      </c>
      <c r="G709" t="s">
        <v>520</v>
      </c>
      <c r="H709" t="s">
        <v>17</v>
      </c>
      <c r="I709" s="13" t="s">
        <v>2350</v>
      </c>
      <c r="J709" t="s">
        <v>19</v>
      </c>
      <c r="K709" t="s">
        <v>20</v>
      </c>
      <c r="L709" t="s">
        <v>99</v>
      </c>
      <c r="N709" t="s">
        <v>519</v>
      </c>
      <c r="O709" t="e">
        <f>VLOOKUP(Table2[[#This Row],[newTemplate]],[1]templates!$A:$G,6,FALSE)</f>
        <v>#VALUE!</v>
      </c>
      <c r="P709" t="s">
        <v>2264</v>
      </c>
      <c r="Q709">
        <v>30</v>
      </c>
      <c r="R709">
        <v>350</v>
      </c>
      <c r="S709">
        <f t="shared" si="12"/>
        <v>3</v>
      </c>
    </row>
    <row r="710" spans="1:19" ht="15.6" customHeight="1">
      <c r="A710" t="s">
        <v>2351</v>
      </c>
      <c r="B710" t="s">
        <v>1393</v>
      </c>
      <c r="C710" t="s">
        <v>1393</v>
      </c>
      <c r="D710" t="s">
        <v>1768</v>
      </c>
      <c r="E710" t="s">
        <v>14</v>
      </c>
      <c r="F710" t="s">
        <v>444</v>
      </c>
      <c r="G710" t="s">
        <v>445</v>
      </c>
      <c r="H710" t="s">
        <v>17</v>
      </c>
      <c r="I710" t="s">
        <v>2352</v>
      </c>
      <c r="J710" t="s">
        <v>195</v>
      </c>
      <c r="K710" t="s">
        <v>20</v>
      </c>
      <c r="L710" t="s">
        <v>26</v>
      </c>
      <c r="N710" t="s">
        <v>444</v>
      </c>
      <c r="O710" t="e">
        <f>VLOOKUP(Table2[[#This Row],[newTemplate]],[1]templates!$A:$G,6,FALSE)</f>
        <v>#VALUE!</v>
      </c>
      <c r="P710" t="s">
        <v>2243</v>
      </c>
      <c r="Q710">
        <v>10</v>
      </c>
      <c r="R710">
        <v>100</v>
      </c>
      <c r="S710">
        <f t="shared" si="12"/>
        <v>4</v>
      </c>
    </row>
    <row r="711" spans="1:19">
      <c r="A711" s="13" t="s">
        <v>2354</v>
      </c>
      <c r="B711" t="s">
        <v>1873</v>
      </c>
      <c r="C711" t="s">
        <v>1395</v>
      </c>
      <c r="D711" t="s">
        <v>1799</v>
      </c>
      <c r="E711" t="s">
        <v>14</v>
      </c>
      <c r="F711" t="s">
        <v>453</v>
      </c>
      <c r="G711" t="s">
        <v>454</v>
      </c>
      <c r="H711" t="s">
        <v>17</v>
      </c>
      <c r="I711" s="14" t="s">
        <v>2353</v>
      </c>
      <c r="J711" t="s">
        <v>36</v>
      </c>
      <c r="K711" t="s">
        <v>20</v>
      </c>
      <c r="L711" t="s">
        <v>456</v>
      </c>
      <c r="N711" t="s">
        <v>453</v>
      </c>
      <c r="O711" t="e">
        <f>VLOOKUP(Table2[[#This Row],[newTemplate]],[1]templates!$A:$G,6,FALSE)</f>
        <v>#VALUE!</v>
      </c>
      <c r="P711" t="s">
        <v>2243</v>
      </c>
      <c r="Q711">
        <v>10</v>
      </c>
      <c r="R711">
        <v>300</v>
      </c>
      <c r="S711">
        <f t="shared" si="12"/>
        <v>5</v>
      </c>
    </row>
    <row r="712" spans="1:19">
      <c r="A712" s="14" t="s">
        <v>2355</v>
      </c>
      <c r="B712" t="s">
        <v>1484</v>
      </c>
      <c r="C712" t="s">
        <v>1847</v>
      </c>
      <c r="D712" t="s">
        <v>1845</v>
      </c>
      <c r="E712" t="s">
        <v>14</v>
      </c>
      <c r="F712" t="s">
        <v>485</v>
      </c>
      <c r="G712" t="s">
        <v>963</v>
      </c>
      <c r="H712" t="s">
        <v>17</v>
      </c>
      <c r="I712" s="14" t="s">
        <v>2356</v>
      </c>
      <c r="J712" t="s">
        <v>281</v>
      </c>
      <c r="K712" t="s">
        <v>20</v>
      </c>
      <c r="L712" t="s">
        <v>38</v>
      </c>
      <c r="N712" t="s">
        <v>485</v>
      </c>
      <c r="O712" t="e">
        <f>VLOOKUP(Table2[[#This Row],[newTemplate]],[1]templates!$A:$G,6,FALSE)</f>
        <v>#VALUE!</v>
      </c>
      <c r="P712" t="s">
        <v>2276</v>
      </c>
      <c r="Q712">
        <v>20</v>
      </c>
      <c r="R712">
        <v>200</v>
      </c>
      <c r="S712">
        <f t="shared" ref="S712" si="13">IF(N713=N712,S711,S711+1)</f>
        <v>6</v>
      </c>
    </row>
    <row r="713" spans="1:19" ht="15.6" customHeight="1">
      <c r="A713" t="s">
        <v>2357</v>
      </c>
      <c r="B713" t="s">
        <v>1460</v>
      </c>
      <c r="C713" t="s">
        <v>1537</v>
      </c>
      <c r="D713" t="s">
        <v>1515</v>
      </c>
      <c r="E713" t="s">
        <v>14</v>
      </c>
      <c r="F713" t="s">
        <v>861</v>
      </c>
      <c r="G713" t="s">
        <v>862</v>
      </c>
      <c r="H713" t="s">
        <v>17</v>
      </c>
      <c r="I713" s="14" t="s">
        <v>2358</v>
      </c>
      <c r="J713" t="s">
        <v>41</v>
      </c>
      <c r="K713" t="s">
        <v>20</v>
      </c>
      <c r="L713" t="s">
        <v>864</v>
      </c>
      <c r="N713" t="s">
        <v>861</v>
      </c>
      <c r="O713" t="e">
        <f>VLOOKUP(Table2[[#This Row],[newTemplate]],[1]templates!$A:$G,6,FALSE)</f>
        <v>#VALUE!</v>
      </c>
      <c r="P713" t="s">
        <v>2243</v>
      </c>
      <c r="Q713">
        <v>10</v>
      </c>
      <c r="R713">
        <v>100</v>
      </c>
      <c r="S713">
        <f t="shared" ref="S713:S719" si="14">IF(N713=N712,S712,S712+1)</f>
        <v>7</v>
      </c>
    </row>
    <row r="714" spans="1:19" ht="15.6" customHeight="1">
      <c r="A714" t="s">
        <v>2359</v>
      </c>
      <c r="B714" t="s">
        <v>1461</v>
      </c>
      <c r="C714" t="s">
        <v>1538</v>
      </c>
      <c r="D714" t="s">
        <v>1513</v>
      </c>
      <c r="E714" t="s">
        <v>14</v>
      </c>
      <c r="F714" t="s">
        <v>861</v>
      </c>
      <c r="G714" t="s">
        <v>862</v>
      </c>
      <c r="H714" t="s">
        <v>17</v>
      </c>
      <c r="I714" s="14" t="s">
        <v>2360</v>
      </c>
      <c r="J714" t="s">
        <v>41</v>
      </c>
      <c r="K714" t="s">
        <v>20</v>
      </c>
      <c r="L714" t="s">
        <v>21</v>
      </c>
      <c r="N714" t="s">
        <v>861</v>
      </c>
      <c r="O714" t="e">
        <f>VLOOKUP(Table2[[#This Row],[newTemplate]],[1]templates!$A:$G,6,FALSE)</f>
        <v>#VALUE!</v>
      </c>
      <c r="P714" t="s">
        <v>2243</v>
      </c>
      <c r="Q714">
        <v>10</v>
      </c>
      <c r="R714">
        <v>200</v>
      </c>
      <c r="S714">
        <f t="shared" si="14"/>
        <v>7</v>
      </c>
    </row>
    <row r="715" spans="1:19" ht="15.6" customHeight="1">
      <c r="A715" s="14" t="s">
        <v>2361</v>
      </c>
      <c r="B715" t="s">
        <v>1483</v>
      </c>
      <c r="C715" t="s">
        <v>1541</v>
      </c>
      <c r="D715" t="s">
        <v>1519</v>
      </c>
      <c r="E715" t="s">
        <v>14</v>
      </c>
      <c r="F715" t="s">
        <v>950</v>
      </c>
      <c r="G715" t="s">
        <v>951</v>
      </c>
      <c r="H715" t="s">
        <v>17</v>
      </c>
      <c r="I715" s="14" t="s">
        <v>2362</v>
      </c>
      <c r="J715" t="s">
        <v>41</v>
      </c>
      <c r="K715" t="s">
        <v>20</v>
      </c>
      <c r="L715" t="s">
        <v>21</v>
      </c>
      <c r="N715" t="s">
        <v>950</v>
      </c>
      <c r="O715" t="e">
        <f>VLOOKUP(Table2[[#This Row],[newTemplate]],[1]templates!$A:$G,6,FALSE)</f>
        <v>#VALUE!</v>
      </c>
      <c r="P715" t="s">
        <v>2243</v>
      </c>
      <c r="Q715">
        <v>10</v>
      </c>
      <c r="R715">
        <v>100</v>
      </c>
      <c r="S715">
        <f t="shared" si="14"/>
        <v>8</v>
      </c>
    </row>
    <row r="716" spans="1:19" ht="15.6" customHeight="1">
      <c r="A716" t="s">
        <v>2363</v>
      </c>
      <c r="B716" t="s">
        <v>1546</v>
      </c>
      <c r="C716" t="s">
        <v>1543</v>
      </c>
      <c r="D716" t="s">
        <v>1522</v>
      </c>
      <c r="E716" t="s">
        <v>14</v>
      </c>
      <c r="F716" t="s">
        <v>341</v>
      </c>
      <c r="G716" t="s">
        <v>342</v>
      </c>
      <c r="H716" t="s">
        <v>17</v>
      </c>
      <c r="I716" t="s">
        <v>2364</v>
      </c>
      <c r="J716" t="s">
        <v>281</v>
      </c>
      <c r="K716" t="s">
        <v>20</v>
      </c>
      <c r="L716" t="s">
        <v>26</v>
      </c>
      <c r="N716" t="s">
        <v>59</v>
      </c>
      <c r="O716" t="e">
        <f>VLOOKUP(Table2[[#This Row],[newTemplate]],[1]templates!$A:$G,6,FALSE)</f>
        <v>#VALUE!</v>
      </c>
      <c r="P716" t="s">
        <v>2246</v>
      </c>
      <c r="Q716">
        <v>10</v>
      </c>
      <c r="R716">
        <v>100</v>
      </c>
      <c r="S716">
        <f t="shared" si="14"/>
        <v>9</v>
      </c>
    </row>
    <row r="717" spans="1:19" ht="15.6" customHeight="1">
      <c r="A717" s="12" t="s">
        <v>2365</v>
      </c>
      <c r="B717" t="s">
        <v>1383</v>
      </c>
      <c r="E717" t="s">
        <v>14</v>
      </c>
      <c r="F717" t="s">
        <v>389</v>
      </c>
      <c r="H717" t="s">
        <v>17</v>
      </c>
      <c r="I717" s="13" t="s">
        <v>2366</v>
      </c>
      <c r="J717" t="s">
        <v>281</v>
      </c>
      <c r="K717" t="s">
        <v>20</v>
      </c>
      <c r="N717" s="13" t="s">
        <v>360</v>
      </c>
      <c r="O717" s="11" t="e">
        <f>VLOOKUP(Table2[[#This Row],[newTemplate]],[1]templates!$A:$G,6,FALSE)</f>
        <v>#VALUE!</v>
      </c>
      <c r="S717">
        <f t="shared" si="14"/>
        <v>10</v>
      </c>
    </row>
    <row r="718" spans="1:19" ht="15.6" customHeight="1">
      <c r="A718" t="s">
        <v>2367</v>
      </c>
      <c r="B718" t="s">
        <v>1343</v>
      </c>
      <c r="C718" t="s">
        <v>103</v>
      </c>
      <c r="D718" t="s">
        <v>104</v>
      </c>
      <c r="E718" t="s">
        <v>58</v>
      </c>
      <c r="F718" t="s">
        <v>105</v>
      </c>
      <c r="G718" t="s">
        <v>106</v>
      </c>
      <c r="H718" t="s">
        <v>17</v>
      </c>
      <c r="I718" t="s">
        <v>2369</v>
      </c>
      <c r="J718" t="s">
        <v>2368</v>
      </c>
      <c r="K718" t="s">
        <v>20</v>
      </c>
      <c r="L718" t="s">
        <v>38</v>
      </c>
      <c r="N718" t="s">
        <v>519</v>
      </c>
      <c r="O718" t="e">
        <f>VLOOKUP(Table2[[#This Row],[newTemplate]],[1]templates!$A:$G,6,FALSE)</f>
        <v>#VALUE!</v>
      </c>
      <c r="P718" t="s">
        <v>2262</v>
      </c>
      <c r="Q718">
        <v>10</v>
      </c>
      <c r="R718">
        <v>100</v>
      </c>
      <c r="S718">
        <f t="shared" si="14"/>
        <v>11</v>
      </c>
    </row>
    <row r="719" spans="1:19" ht="15" customHeight="1">
      <c r="A719" t="s">
        <v>2371</v>
      </c>
      <c r="B719" t="s">
        <v>1898</v>
      </c>
      <c r="C719" t="s">
        <v>1705</v>
      </c>
      <c r="D719" t="s">
        <v>1706</v>
      </c>
      <c r="E719" t="s">
        <v>14</v>
      </c>
      <c r="F719" t="s">
        <v>425</v>
      </c>
      <c r="G719" t="s">
        <v>426</v>
      </c>
      <c r="H719" t="s">
        <v>17</v>
      </c>
      <c r="I719" t="s">
        <v>2370</v>
      </c>
      <c r="J719" t="s">
        <v>329</v>
      </c>
      <c r="K719" t="s">
        <v>20</v>
      </c>
      <c r="L719" t="s">
        <v>26</v>
      </c>
      <c r="N719" t="s">
        <v>425</v>
      </c>
      <c r="O719" t="e">
        <f>VLOOKUP(Table2[[#This Row],[newTemplate]],[1]templates!$A:$G,6,FALSE)</f>
        <v>#VALUE!</v>
      </c>
      <c r="P719" t="s">
        <v>2260</v>
      </c>
      <c r="Q719">
        <v>10</v>
      </c>
      <c r="R719">
        <v>100</v>
      </c>
      <c r="S719">
        <f t="shared" si="14"/>
        <v>12</v>
      </c>
    </row>
    <row r="720" spans="1:19">
      <c r="A720" t="s">
        <v>2374</v>
      </c>
      <c r="B720" t="s">
        <v>1406</v>
      </c>
      <c r="C720" s="14" t="s">
        <v>2372</v>
      </c>
      <c r="D720" s="14" t="s">
        <v>2373</v>
      </c>
      <c r="E720" t="s">
        <v>14</v>
      </c>
      <c r="F720" t="s">
        <v>485</v>
      </c>
      <c r="G720" t="s">
        <v>486</v>
      </c>
      <c r="H720" t="s">
        <v>17</v>
      </c>
      <c r="I720" s="14" t="s">
        <v>2375</v>
      </c>
      <c r="J720" t="s">
        <v>173</v>
      </c>
      <c r="K720" t="s">
        <v>20</v>
      </c>
      <c r="L720" t="s">
        <v>38</v>
      </c>
      <c r="N720" t="s">
        <v>485</v>
      </c>
      <c r="O720" t="e">
        <f>VLOOKUP(Table2[[#This Row],[newTemplate]],[1]templates!$A:$G,6,FALSE)</f>
        <v>#VALUE!</v>
      </c>
      <c r="P720" t="s">
        <v>2276</v>
      </c>
      <c r="Q720">
        <v>20</v>
      </c>
      <c r="R720">
        <v>100</v>
      </c>
      <c r="S720">
        <f t="shared" ref="S720" si="15">IF(N721=N720,S719,S719+1)</f>
        <v>13</v>
      </c>
    </row>
    <row r="721" spans="1:19">
      <c r="A721" s="14" t="s">
        <v>2376</v>
      </c>
      <c r="B721" t="s">
        <v>2377</v>
      </c>
      <c r="C721" s="14" t="s">
        <v>2378</v>
      </c>
      <c r="D721" s="14" t="s">
        <v>2379</v>
      </c>
      <c r="E721" s="14" t="s">
        <v>58</v>
      </c>
      <c r="F721" s="17" t="s">
        <v>874</v>
      </c>
      <c r="H721" s="14" t="s">
        <v>17</v>
      </c>
      <c r="I721" s="14" t="s">
        <v>2381</v>
      </c>
      <c r="J721" s="14" t="s">
        <v>19</v>
      </c>
      <c r="K721" s="19" t="s">
        <v>20</v>
      </c>
      <c r="N721" s="18" t="s">
        <v>869</v>
      </c>
      <c r="O721" s="18" t="s">
        <v>2380</v>
      </c>
      <c r="P721" t="s">
        <v>2244</v>
      </c>
      <c r="Q721">
        <v>20</v>
      </c>
      <c r="R721">
        <v>800</v>
      </c>
    </row>
    <row r="722" spans="1:19">
      <c r="A722" s="14" t="s">
        <v>2382</v>
      </c>
      <c r="B722" t="s">
        <v>2383</v>
      </c>
      <c r="C722" s="14" t="s">
        <v>2378</v>
      </c>
      <c r="D722" s="14" t="s">
        <v>2379</v>
      </c>
      <c r="E722" s="14" t="s">
        <v>14</v>
      </c>
      <c r="F722" s="17" t="s">
        <v>869</v>
      </c>
      <c r="H722" s="14" t="s">
        <v>17</v>
      </c>
      <c r="I722" s="14" t="s">
        <v>2381</v>
      </c>
      <c r="J722" s="14" t="s">
        <v>19</v>
      </c>
      <c r="K722" s="19" t="s">
        <v>20</v>
      </c>
      <c r="N722" s="18" t="s">
        <v>869</v>
      </c>
      <c r="O722" s="18" t="s">
        <v>2380</v>
      </c>
      <c r="P722" t="s">
        <v>2244</v>
      </c>
      <c r="Q722">
        <v>20</v>
      </c>
      <c r="R722">
        <v>800</v>
      </c>
    </row>
    <row r="723" spans="1:19" ht="15.6" customHeight="1">
      <c r="A723" t="s">
        <v>2384</v>
      </c>
      <c r="B723" t="s">
        <v>1468</v>
      </c>
      <c r="C723" t="s">
        <v>878</v>
      </c>
      <c r="D723" t="s">
        <v>879</v>
      </c>
      <c r="E723" t="s">
        <v>14</v>
      </c>
      <c r="F723" t="s">
        <v>869</v>
      </c>
      <c r="G723" t="s">
        <v>870</v>
      </c>
      <c r="H723" t="s">
        <v>17</v>
      </c>
      <c r="I723" s="14" t="s">
        <v>2385</v>
      </c>
      <c r="J723" t="s">
        <v>41</v>
      </c>
      <c r="K723" t="s">
        <v>20</v>
      </c>
      <c r="L723" t="s">
        <v>38</v>
      </c>
      <c r="M723" t="s">
        <v>1596</v>
      </c>
      <c r="N723" t="s">
        <v>869</v>
      </c>
      <c r="O723" t="e">
        <f>VLOOKUP(Table2[[#This Row],[newTemplate]],[1]templates!$A:$G,6,FALSE)</f>
        <v>#VALUE!</v>
      </c>
      <c r="P723" t="s">
        <v>2244</v>
      </c>
      <c r="Q723">
        <v>20</v>
      </c>
      <c r="R723">
        <v>400</v>
      </c>
      <c r="S723">
        <f t="shared" ref="S723" si="16">IF(N723=N722,S722,S722+1)</f>
        <v>0</v>
      </c>
    </row>
    <row r="724" spans="1:19">
      <c r="A724" s="14" t="s">
        <v>2386</v>
      </c>
      <c r="B724" s="14" t="s">
        <v>2387</v>
      </c>
      <c r="C724" s="14" t="s">
        <v>2388</v>
      </c>
      <c r="D724" s="14" t="s">
        <v>2389</v>
      </c>
      <c r="E724" s="14" t="s">
        <v>97</v>
      </c>
      <c r="F724" t="s">
        <v>888</v>
      </c>
      <c r="H724" s="14" t="s">
        <v>17</v>
      </c>
      <c r="I724" s="14" t="s">
        <v>2390</v>
      </c>
      <c r="J724" s="14" t="s">
        <v>19</v>
      </c>
      <c r="K724" s="14" t="s">
        <v>20</v>
      </c>
      <c r="N724" t="s">
        <v>869</v>
      </c>
      <c r="O724" s="18" t="s">
        <v>2380</v>
      </c>
      <c r="P724" t="s">
        <v>2244</v>
      </c>
      <c r="Q724">
        <v>20</v>
      </c>
      <c r="R724">
        <v>800</v>
      </c>
    </row>
    <row r="725" spans="1:19" ht="15.6" customHeight="1">
      <c r="A725" s="20" t="s">
        <v>2391</v>
      </c>
      <c r="B725" t="s">
        <v>1333</v>
      </c>
      <c r="C725" t="s">
        <v>1561</v>
      </c>
      <c r="D725" t="s">
        <v>1504</v>
      </c>
      <c r="E725" t="s">
        <v>14</v>
      </c>
      <c r="F725" t="s">
        <v>23</v>
      </c>
      <c r="G725" t="s">
        <v>24</v>
      </c>
      <c r="H725" t="s">
        <v>17</v>
      </c>
      <c r="I725" s="20" t="s">
        <v>2392</v>
      </c>
      <c r="J725" t="s">
        <v>36</v>
      </c>
      <c r="K725" t="s">
        <v>20</v>
      </c>
      <c r="L725" t="s">
        <v>26</v>
      </c>
      <c r="N725" t="s">
        <v>23</v>
      </c>
      <c r="O725" t="e">
        <f>VLOOKUP(Table2[[#This Row],[newTemplate]],[1]templates!$A:$G,6,FALSE)</f>
        <v>#VALUE!</v>
      </c>
      <c r="P725" t="s">
        <v>24</v>
      </c>
      <c r="Q725">
        <v>10</v>
      </c>
      <c r="R725">
        <v>100</v>
      </c>
      <c r="S725">
        <v>1</v>
      </c>
    </row>
    <row r="726" spans="1:19">
      <c r="A726" s="20" t="s">
        <v>2393</v>
      </c>
      <c r="B726" s="20" t="s">
        <v>2393</v>
      </c>
      <c r="C726" s="20" t="s">
        <v>2394</v>
      </c>
      <c r="D726" s="20" t="s">
        <v>2395</v>
      </c>
      <c r="E726" s="19" t="s">
        <v>14</v>
      </c>
      <c r="F726" s="20" t="s">
        <v>341</v>
      </c>
      <c r="H726" s="14" t="s">
        <v>17</v>
      </c>
      <c r="I726" s="20" t="s">
        <v>63</v>
      </c>
      <c r="J726" s="14" t="s">
        <v>19</v>
      </c>
      <c r="K726" t="s">
        <v>20</v>
      </c>
      <c r="L726" t="s">
        <v>26</v>
      </c>
      <c r="N726" t="s">
        <v>59</v>
      </c>
      <c r="P726" t="s">
        <v>2246</v>
      </c>
      <c r="Q726">
        <v>10</v>
      </c>
      <c r="R726">
        <v>100</v>
      </c>
      <c r="S726">
        <f t="shared" ref="S726:S728" si="17">IF(N726=N725,S725,S725+1)</f>
        <v>2</v>
      </c>
    </row>
    <row r="727" spans="1:19" ht="15.6" customHeight="1">
      <c r="A727" t="s">
        <v>2396</v>
      </c>
      <c r="B727" t="s">
        <v>1894</v>
      </c>
      <c r="C727" t="s">
        <v>424</v>
      </c>
      <c r="D727" t="s">
        <v>1587</v>
      </c>
      <c r="E727" t="s">
        <v>14</v>
      </c>
      <c r="F727" t="s">
        <v>519</v>
      </c>
      <c r="G727" t="s">
        <v>520</v>
      </c>
      <c r="H727" t="s">
        <v>17</v>
      </c>
      <c r="I727" t="s">
        <v>2397</v>
      </c>
      <c r="J727" t="s">
        <v>41</v>
      </c>
      <c r="K727" t="s">
        <v>20</v>
      </c>
      <c r="L727" t="s">
        <v>38</v>
      </c>
      <c r="N727" t="s">
        <v>519</v>
      </c>
      <c r="O727" t="e">
        <f>VLOOKUP(Table2[[#This Row],[newTemplate]],[1]templates!$A:$G,6,FALSE)</f>
        <v>#VALUE!</v>
      </c>
      <c r="P727" s="10" t="s">
        <v>2263</v>
      </c>
      <c r="Q727">
        <v>20</v>
      </c>
      <c r="R727">
        <v>2200</v>
      </c>
      <c r="S727">
        <f t="shared" si="17"/>
        <v>3</v>
      </c>
    </row>
    <row r="728" spans="1:19" ht="15.6" customHeight="1">
      <c r="A728" s="20" t="s">
        <v>2398</v>
      </c>
      <c r="B728" t="s">
        <v>1431</v>
      </c>
      <c r="C728" t="s">
        <v>668</v>
      </c>
      <c r="D728" t="s">
        <v>1734</v>
      </c>
      <c r="E728" t="s">
        <v>14</v>
      </c>
      <c r="F728" t="s">
        <v>670</v>
      </c>
      <c r="G728" t="s">
        <v>671</v>
      </c>
      <c r="H728" t="s">
        <v>17</v>
      </c>
      <c r="I728" s="20" t="s">
        <v>2399</v>
      </c>
      <c r="J728" t="s">
        <v>195</v>
      </c>
      <c r="K728" t="s">
        <v>20</v>
      </c>
      <c r="L728" t="s">
        <v>675</v>
      </c>
      <c r="N728" t="s">
        <v>670</v>
      </c>
      <c r="O728" t="e">
        <f>VLOOKUP(Table2[[#This Row],[newTemplate]],[1]templates!$A:$G,6,FALSE)</f>
        <v>#VALUE!</v>
      </c>
      <c r="P728" t="s">
        <v>2268</v>
      </c>
      <c r="Q728">
        <v>40</v>
      </c>
      <c r="R728">
        <v>400</v>
      </c>
      <c r="S728">
        <f t="shared" si="17"/>
        <v>4</v>
      </c>
    </row>
    <row r="729" spans="1:19" ht="15.6" customHeight="1">
      <c r="A729" s="20" t="s">
        <v>2400</v>
      </c>
      <c r="B729" s="20" t="s">
        <v>2400</v>
      </c>
      <c r="C729" s="20" t="s">
        <v>2401</v>
      </c>
      <c r="D729" s="20" t="s">
        <v>2402</v>
      </c>
      <c r="E729" s="20" t="s">
        <v>58</v>
      </c>
      <c r="F729" s="20" t="s">
        <v>2403</v>
      </c>
      <c r="H729" s="20" t="s">
        <v>17</v>
      </c>
      <c r="I729" t="s">
        <v>2404</v>
      </c>
      <c r="J729" s="20" t="s">
        <v>19</v>
      </c>
      <c r="K729" t="s">
        <v>20</v>
      </c>
      <c r="N729" s="20" t="s">
        <v>2403</v>
      </c>
      <c r="P729" t="s">
        <v>2243</v>
      </c>
      <c r="Q729">
        <v>40</v>
      </c>
      <c r="R729">
        <v>400</v>
      </c>
      <c r="S729">
        <v>1</v>
      </c>
    </row>
    <row r="730" spans="1:19">
      <c r="A730" s="20" t="s">
        <v>2405</v>
      </c>
      <c r="B730" s="20" t="s">
        <v>2405</v>
      </c>
      <c r="C730" s="20" t="s">
        <v>2401</v>
      </c>
      <c r="D730" s="20" t="s">
        <v>2402</v>
      </c>
      <c r="E730" s="20" t="s">
        <v>14</v>
      </c>
      <c r="F730" s="20" t="s">
        <v>2403</v>
      </c>
      <c r="H730" s="20" t="s">
        <v>17</v>
      </c>
      <c r="I730" t="s">
        <v>2404</v>
      </c>
      <c r="J730" s="20" t="s">
        <v>19</v>
      </c>
      <c r="K730" t="s">
        <v>20</v>
      </c>
      <c r="N730" s="20" t="s">
        <v>2403</v>
      </c>
      <c r="P730" t="s">
        <v>2243</v>
      </c>
      <c r="Q730">
        <v>40</v>
      </c>
      <c r="R730">
        <v>400</v>
      </c>
      <c r="S730">
        <v>1</v>
      </c>
    </row>
    <row r="731" spans="1:19">
      <c r="A731" s="20" t="s">
        <v>2406</v>
      </c>
      <c r="B731" s="20" t="s">
        <v>2406</v>
      </c>
      <c r="C731" s="20" t="s">
        <v>2407</v>
      </c>
      <c r="D731" s="20" t="s">
        <v>2408</v>
      </c>
      <c r="E731" s="20" t="s">
        <v>14</v>
      </c>
      <c r="F731" s="20" t="s">
        <v>2403</v>
      </c>
      <c r="H731" s="20" t="s">
        <v>17</v>
      </c>
      <c r="I731" t="s">
        <v>2409</v>
      </c>
      <c r="J731" s="20" t="s">
        <v>19</v>
      </c>
      <c r="K731" t="s">
        <v>20</v>
      </c>
      <c r="N731" s="20" t="s">
        <v>2403</v>
      </c>
      <c r="P731" s="18" t="s">
        <v>2261</v>
      </c>
      <c r="Q731">
        <v>60</v>
      </c>
      <c r="R731">
        <v>600</v>
      </c>
      <c r="S731">
        <v>1</v>
      </c>
    </row>
    <row r="732" spans="1:19">
      <c r="A732" s="20" t="s">
        <v>2410</v>
      </c>
      <c r="B732" s="20" t="s">
        <v>472</v>
      </c>
      <c r="C732" s="20" t="s">
        <v>2411</v>
      </c>
      <c r="D732" s="20" t="s">
        <v>2412</v>
      </c>
      <c r="E732" s="20" t="s">
        <v>14</v>
      </c>
      <c r="F732" t="s">
        <v>453</v>
      </c>
      <c r="H732" s="20" t="s">
        <v>17</v>
      </c>
      <c r="I732" t="s">
        <v>2413</v>
      </c>
      <c r="J732" s="20" t="s">
        <v>2414</v>
      </c>
      <c r="K732" t="s">
        <v>20</v>
      </c>
      <c r="N732" s="18" t="s">
        <v>453</v>
      </c>
      <c r="O732" t="s">
        <v>2418</v>
      </c>
      <c r="P732" s="18" t="s">
        <v>2244</v>
      </c>
      <c r="Q732">
        <v>20</v>
      </c>
      <c r="R732">
        <v>400</v>
      </c>
      <c r="S732">
        <v>63</v>
      </c>
    </row>
    <row r="733" spans="1:19">
      <c r="A733" s="20" t="s">
        <v>2415</v>
      </c>
      <c r="B733" s="20" t="s">
        <v>2419</v>
      </c>
      <c r="C733" s="20" t="s">
        <v>2411</v>
      </c>
      <c r="D733" s="20" t="s">
        <v>2412</v>
      </c>
      <c r="E733" s="20" t="s">
        <v>14</v>
      </c>
      <c r="F733" s="20" t="s">
        <v>485</v>
      </c>
      <c r="H733" s="20" t="s">
        <v>17</v>
      </c>
      <c r="I733" t="s">
        <v>2413</v>
      </c>
      <c r="J733" s="20" t="s">
        <v>2414</v>
      </c>
      <c r="K733" t="s">
        <v>20</v>
      </c>
      <c r="N733" s="20" t="s">
        <v>485</v>
      </c>
      <c r="O733" t="s">
        <v>485</v>
      </c>
      <c r="P733" s="18" t="s">
        <v>2261</v>
      </c>
      <c r="Q733">
        <v>30</v>
      </c>
      <c r="R733">
        <v>1280</v>
      </c>
      <c r="S733">
        <v>1</v>
      </c>
    </row>
    <row r="734" spans="1:19">
      <c r="A734" s="20" t="s">
        <v>2416</v>
      </c>
      <c r="B734" t="s">
        <v>1485</v>
      </c>
      <c r="C734" t="s">
        <v>1854</v>
      </c>
      <c r="D734" t="s">
        <v>1855</v>
      </c>
      <c r="E734" t="s">
        <v>14</v>
      </c>
      <c r="F734" t="s">
        <v>485</v>
      </c>
      <c r="G734" t="s">
        <v>942</v>
      </c>
      <c r="H734" t="s">
        <v>17</v>
      </c>
      <c r="I734" t="s">
        <v>2417</v>
      </c>
      <c r="J734" t="s">
        <v>195</v>
      </c>
      <c r="K734" t="s">
        <v>20</v>
      </c>
      <c r="L734" t="s">
        <v>38</v>
      </c>
      <c r="N734" t="s">
        <v>485</v>
      </c>
      <c r="O734" t="s">
        <v>485</v>
      </c>
      <c r="P734" s="18" t="s">
        <v>2275</v>
      </c>
      <c r="Q734">
        <v>10</v>
      </c>
      <c r="R734">
        <v>200</v>
      </c>
      <c r="S734">
        <f>IF(N735=N734,S733,S733+1)</f>
        <v>2</v>
      </c>
    </row>
    <row r="735" spans="1:19">
      <c r="A735" t="s">
        <v>2420</v>
      </c>
      <c r="B735" t="s">
        <v>1423</v>
      </c>
      <c r="C735" t="s">
        <v>605</v>
      </c>
      <c r="D735" t="s">
        <v>1777</v>
      </c>
      <c r="E735" t="s">
        <v>14</v>
      </c>
      <c r="F735" t="s">
        <v>596</v>
      </c>
      <c r="G735" t="s">
        <v>597</v>
      </c>
      <c r="H735" t="s">
        <v>17</v>
      </c>
      <c r="I735" s="14" t="s">
        <v>2421</v>
      </c>
      <c r="J735" t="s">
        <v>2414</v>
      </c>
      <c r="K735" t="s">
        <v>20</v>
      </c>
      <c r="L735" t="s">
        <v>38</v>
      </c>
      <c r="N735" t="s">
        <v>596</v>
      </c>
      <c r="O735" t="e">
        <f>VLOOKUP(Table2[[#This Row],[newTemplate]],[1]templates!$A:$G,6,FALSE)</f>
        <v>#VALUE!</v>
      </c>
      <c r="P735" t="s">
        <v>2266</v>
      </c>
      <c r="Q735">
        <v>10</v>
      </c>
      <c r="R735">
        <v>200</v>
      </c>
      <c r="S735">
        <f t="shared" ref="S735" si="18">IF(N735=N734,S734,S734+1)</f>
        <v>3</v>
      </c>
    </row>
    <row r="736" spans="1:19">
      <c r="A736" s="14" t="s">
        <v>2422</v>
      </c>
      <c r="B736" s="14" t="s">
        <v>2423</v>
      </c>
      <c r="C736" s="14" t="s">
        <v>2424</v>
      </c>
      <c r="D736" s="14" t="s">
        <v>2425</v>
      </c>
      <c r="E736" s="20" t="s">
        <v>14</v>
      </c>
      <c r="F736" s="14" t="s">
        <v>869</v>
      </c>
      <c r="H736" s="20" t="s">
        <v>17</v>
      </c>
      <c r="I736" s="14" t="s">
        <v>2426</v>
      </c>
      <c r="J736" s="20" t="s">
        <v>19</v>
      </c>
      <c r="K736" t="s">
        <v>20</v>
      </c>
      <c r="N736" s="21" t="s">
        <v>869</v>
      </c>
      <c r="O736" s="21" t="e">
        <f>VLOOKUP(Table2[[#This Row],[newTemplate]],[1]templates!$A:$G,6,FALSE)</f>
        <v>#VALUE!</v>
      </c>
      <c r="P736" s="21" t="s">
        <v>2244</v>
      </c>
      <c r="Q736" s="21">
        <v>20</v>
      </c>
      <c r="R736" s="22">
        <v>300</v>
      </c>
    </row>
    <row r="737" spans="1:19">
      <c r="A737" s="14" t="s">
        <v>2427</v>
      </c>
      <c r="B737" s="14" t="s">
        <v>2427</v>
      </c>
      <c r="C737" s="14" t="s">
        <v>2428</v>
      </c>
      <c r="D737" s="14" t="s">
        <v>2425</v>
      </c>
      <c r="E737" s="20" t="s">
        <v>14</v>
      </c>
      <c r="F737" s="14" t="s">
        <v>869</v>
      </c>
      <c r="H737" s="20" t="s">
        <v>17</v>
      </c>
      <c r="I737" t="s">
        <v>2429</v>
      </c>
      <c r="J737" s="20" t="s">
        <v>19</v>
      </c>
      <c r="K737" t="s">
        <v>20</v>
      </c>
      <c r="N737" s="21" t="s">
        <v>869</v>
      </c>
      <c r="O737" s="21" t="e">
        <f>VLOOKUP(Table2[[#This Row],[newTemplate]],[1]templates!$A:$G,6,FALSE)</f>
        <v>#VALUE!</v>
      </c>
      <c r="P737" s="21" t="s">
        <v>2244</v>
      </c>
      <c r="Q737" s="21">
        <v>20</v>
      </c>
      <c r="R737" s="22">
        <v>300</v>
      </c>
    </row>
    <row r="738" spans="1:19">
      <c r="A738" s="14" t="s">
        <v>2430</v>
      </c>
      <c r="B738" s="14" t="s">
        <v>2431</v>
      </c>
      <c r="C738" s="14" t="s">
        <v>2432</v>
      </c>
      <c r="D738" s="14" t="s">
        <v>2433</v>
      </c>
      <c r="E738" s="20" t="s">
        <v>97</v>
      </c>
      <c r="F738" s="14" t="s">
        <v>888</v>
      </c>
      <c r="H738" s="20" t="s">
        <v>17</v>
      </c>
      <c r="I738" s="14" t="s">
        <v>2434</v>
      </c>
      <c r="J738" s="20" t="s">
        <v>19</v>
      </c>
      <c r="K738" t="s">
        <v>20</v>
      </c>
      <c r="N738" s="21" t="s">
        <v>869</v>
      </c>
      <c r="O738" s="21" t="e">
        <f>VLOOKUP(Table2[[#This Row],[newTemplate]],[1]templates!$A:$G,6,FALSE)</f>
        <v>#VALUE!</v>
      </c>
      <c r="P738" s="21" t="s">
        <v>2243</v>
      </c>
      <c r="Q738" s="21">
        <v>10</v>
      </c>
      <c r="R738" s="22">
        <v>200</v>
      </c>
    </row>
    <row r="739" spans="1:19">
      <c r="B739" t="s">
        <v>2130</v>
      </c>
      <c r="C739" t="s">
        <v>1917</v>
      </c>
      <c r="D739" t="s">
        <v>1917</v>
      </c>
      <c r="E739" t="s">
        <v>986</v>
      </c>
      <c r="G739" t="s">
        <v>987</v>
      </c>
      <c r="H739" s="20" t="s">
        <v>987</v>
      </c>
      <c r="I739" t="s">
        <v>2441</v>
      </c>
      <c r="J739" t="s">
        <v>41</v>
      </c>
      <c r="K739" t="s">
        <v>20</v>
      </c>
      <c r="L739" t="s">
        <v>21</v>
      </c>
      <c r="N739" t="s">
        <v>15</v>
      </c>
      <c r="O739" t="s">
        <v>2435</v>
      </c>
      <c r="P739" t="s">
        <v>2244</v>
      </c>
      <c r="Q739">
        <v>20</v>
      </c>
      <c r="R739">
        <v>200</v>
      </c>
      <c r="S739">
        <v>4</v>
      </c>
    </row>
    <row r="740" spans="1:19">
      <c r="B740" t="s">
        <v>2437</v>
      </c>
      <c r="C740" t="s">
        <v>1930</v>
      </c>
      <c r="D740" t="s">
        <v>1930</v>
      </c>
      <c r="E740" t="s">
        <v>986</v>
      </c>
      <c r="G740" t="s">
        <v>987</v>
      </c>
      <c r="H740" s="20" t="s">
        <v>987</v>
      </c>
      <c r="I740" t="s">
        <v>2436</v>
      </c>
      <c r="J740" s="20" t="s">
        <v>74</v>
      </c>
      <c r="K740" t="s">
        <v>20</v>
      </c>
      <c r="L740" t="s">
        <v>2124</v>
      </c>
      <c r="N740" t="s">
        <v>316</v>
      </c>
      <c r="O740" t="s">
        <v>316</v>
      </c>
      <c r="P740" t="s">
        <v>2242</v>
      </c>
      <c r="Q740">
        <v>40</v>
      </c>
      <c r="R740">
        <v>400</v>
      </c>
      <c r="S740">
        <v>43</v>
      </c>
    </row>
    <row r="741" spans="1:19">
      <c r="B741" t="s">
        <v>2129</v>
      </c>
      <c r="C741" t="s">
        <v>1919</v>
      </c>
      <c r="D741" t="s">
        <v>1919</v>
      </c>
      <c r="E741" t="s">
        <v>986</v>
      </c>
      <c r="H741" t="s">
        <v>987</v>
      </c>
      <c r="I741" t="s">
        <v>2438</v>
      </c>
      <c r="J741" t="s">
        <v>41</v>
      </c>
      <c r="K741" t="s">
        <v>20</v>
      </c>
      <c r="L741" t="s">
        <v>2124</v>
      </c>
      <c r="N741" t="s">
        <v>15</v>
      </c>
      <c r="O741" t="e">
        <f>VLOOKUP(Table2[[#This Row],[newTemplate]],[1]templates!$A:$G,6,FALSE)</f>
        <v>#VALUE!</v>
      </c>
      <c r="P741" t="s">
        <v>2242</v>
      </c>
      <c r="Q741">
        <v>30</v>
      </c>
      <c r="R741">
        <v>200</v>
      </c>
      <c r="S741">
        <f t="shared" ref="S741" si="19">IF(N741=N740,S740,S740+1)</f>
        <v>44</v>
      </c>
    </row>
    <row r="742" spans="1:19">
      <c r="B742" t="s">
        <v>2128</v>
      </c>
      <c r="C742" t="s">
        <v>1920</v>
      </c>
      <c r="D742" t="s">
        <v>1920</v>
      </c>
      <c r="E742" t="s">
        <v>986</v>
      </c>
      <c r="G742" t="s">
        <v>987</v>
      </c>
      <c r="H742" s="20" t="s">
        <v>987</v>
      </c>
      <c r="I742" t="s">
        <v>2439</v>
      </c>
      <c r="J742" t="s">
        <v>41</v>
      </c>
      <c r="K742" t="s">
        <v>20</v>
      </c>
      <c r="L742" t="s">
        <v>2124</v>
      </c>
      <c r="N742" t="s">
        <v>15</v>
      </c>
      <c r="O742" t="s">
        <v>2435</v>
      </c>
      <c r="P742" t="s">
        <v>2244</v>
      </c>
      <c r="Q742">
        <v>20</v>
      </c>
      <c r="R742">
        <v>400</v>
      </c>
      <c r="S742">
        <v>6</v>
      </c>
    </row>
    <row r="743" spans="1:19">
      <c r="B743" t="s">
        <v>2131</v>
      </c>
      <c r="C743" t="s">
        <v>1918</v>
      </c>
      <c r="D743" t="s">
        <v>1918</v>
      </c>
      <c r="E743" t="s">
        <v>986</v>
      </c>
      <c r="G743" t="s">
        <v>987</v>
      </c>
      <c r="H743" s="20" t="s">
        <v>987</v>
      </c>
      <c r="I743" t="s">
        <v>2440</v>
      </c>
      <c r="J743" t="s">
        <v>41</v>
      </c>
      <c r="K743" t="s">
        <v>20</v>
      </c>
      <c r="L743" t="s">
        <v>2124</v>
      </c>
      <c r="N743" t="s">
        <v>15</v>
      </c>
      <c r="O743" t="s">
        <v>2435</v>
      </c>
      <c r="P743" t="s">
        <v>2244</v>
      </c>
      <c r="Q743">
        <v>20</v>
      </c>
      <c r="R743">
        <v>300</v>
      </c>
      <c r="S743">
        <v>4</v>
      </c>
    </row>
    <row r="744" spans="1:19">
      <c r="B744" t="s">
        <v>2442</v>
      </c>
      <c r="C744" s="14" t="s">
        <v>2443</v>
      </c>
      <c r="D744" s="14" t="s">
        <v>2443</v>
      </c>
      <c r="E744" t="s">
        <v>986</v>
      </c>
      <c r="H744" s="20" t="s">
        <v>987</v>
      </c>
      <c r="I744" t="s">
        <v>2444</v>
      </c>
      <c r="J744" t="s">
        <v>19</v>
      </c>
      <c r="K744" t="s">
        <v>20</v>
      </c>
      <c r="N744" t="s">
        <v>507</v>
      </c>
      <c r="O744" t="e">
        <f>VLOOKUP(Table2[[#This Row],[newTemplate]],[1]templates!$A:$G,6,FALSE)</f>
        <v>#VALUE!</v>
      </c>
      <c r="P744" t="s">
        <v>2243</v>
      </c>
      <c r="Q744">
        <v>10</v>
      </c>
      <c r="R744">
        <v>100</v>
      </c>
      <c r="S744">
        <f t="shared" ref="S744" si="20">IF(N744=N743,S743,S743+1)</f>
        <v>5</v>
      </c>
    </row>
    <row r="745" spans="1:19">
      <c r="B745" s="14" t="s">
        <v>2445</v>
      </c>
      <c r="C745" s="14" t="s">
        <v>2446</v>
      </c>
      <c r="D745" s="14" t="s">
        <v>2447</v>
      </c>
      <c r="E745" t="s">
        <v>986</v>
      </c>
      <c r="H745" s="20" t="s">
        <v>987</v>
      </c>
      <c r="I745" t="s">
        <v>2448</v>
      </c>
      <c r="J745" t="s">
        <v>19</v>
      </c>
      <c r="K745" t="s">
        <v>20</v>
      </c>
      <c r="N745" s="18" t="s">
        <v>869</v>
      </c>
      <c r="O745" s="18" t="e">
        <f>VLOOKUP(Table2[[#This Row],[newTemplate]],[1]templates!$A:$G,6,FALSE)</f>
        <v>#VALUE!</v>
      </c>
      <c r="P745" s="18" t="s">
        <v>2244</v>
      </c>
      <c r="Q745" s="18">
        <v>20</v>
      </c>
      <c r="R745" s="23">
        <v>400</v>
      </c>
      <c r="S745">
        <v>24</v>
      </c>
    </row>
    <row r="746" spans="1:19" ht="15.6" customHeight="1">
      <c r="B746" t="s">
        <v>2170</v>
      </c>
      <c r="C746" t="s">
        <v>1958</v>
      </c>
      <c r="D746" t="s">
        <v>1958</v>
      </c>
      <c r="E746" t="s">
        <v>986</v>
      </c>
      <c r="H746" t="s">
        <v>987</v>
      </c>
      <c r="I746" t="s">
        <v>2449</v>
      </c>
      <c r="J746" t="s">
        <v>41</v>
      </c>
      <c r="K746" t="s">
        <v>20</v>
      </c>
      <c r="L746" t="s">
        <v>2124</v>
      </c>
      <c r="N746" t="s">
        <v>861</v>
      </c>
      <c r="O746" t="e">
        <f>VLOOKUP(Table2[[#This Row],[newTemplate]],[1]templates!$A:$G,6,FALSE)</f>
        <v>#VALUE!</v>
      </c>
      <c r="P746" t="s">
        <v>2244</v>
      </c>
      <c r="Q746">
        <v>20</v>
      </c>
      <c r="R746">
        <v>400</v>
      </c>
      <c r="S746">
        <v>24</v>
      </c>
    </row>
    <row r="747" spans="1:19" ht="15.6" customHeight="1">
      <c r="A747" t="s">
        <v>985</v>
      </c>
      <c r="B747" t="s">
        <v>1313</v>
      </c>
      <c r="C747" t="s">
        <v>1574</v>
      </c>
      <c r="D747" t="s">
        <v>1575</v>
      </c>
      <c r="E747" t="s">
        <v>986</v>
      </c>
      <c r="F747" t="s">
        <v>985</v>
      </c>
      <c r="G747" t="s">
        <v>985</v>
      </c>
      <c r="H747" t="s">
        <v>987</v>
      </c>
      <c r="I747" t="s">
        <v>2450</v>
      </c>
      <c r="J747" t="s">
        <v>41</v>
      </c>
      <c r="K747" t="s">
        <v>20</v>
      </c>
      <c r="L747" t="s">
        <v>38</v>
      </c>
      <c r="N747" t="s">
        <v>360</v>
      </c>
      <c r="O747" t="e">
        <f>VLOOKUP(Table2[[#This Row],[newTemplate]],[1]templates!$A:$G,6,FALSE)</f>
        <v>#VALUE!</v>
      </c>
      <c r="P747" t="s">
        <v>2244</v>
      </c>
      <c r="Q747">
        <v>20</v>
      </c>
      <c r="R747">
        <v>100</v>
      </c>
      <c r="S747">
        <v>24</v>
      </c>
    </row>
    <row r="748" spans="1:19">
      <c r="B748" t="s">
        <v>2452</v>
      </c>
      <c r="C748" s="14" t="s">
        <v>2453</v>
      </c>
      <c r="D748" s="14" t="s">
        <v>2453</v>
      </c>
      <c r="E748" t="s">
        <v>986</v>
      </c>
      <c r="H748" t="s">
        <v>987</v>
      </c>
      <c r="I748" t="s">
        <v>2451</v>
      </c>
      <c r="J748" t="s">
        <v>19</v>
      </c>
      <c r="K748" t="s">
        <v>20</v>
      </c>
      <c r="N748" s="18" t="s">
        <v>59</v>
      </c>
      <c r="O748" s="18" t="e">
        <f>VLOOKUP(Table2[[#This Row],[newTemplate]],[1]templates!$A:$G,6,FALSE)</f>
        <v>#VALUE!</v>
      </c>
      <c r="P748" s="18" t="s">
        <v>2249</v>
      </c>
      <c r="Q748" s="18">
        <v>20</v>
      </c>
      <c r="R748" s="23">
        <v>300</v>
      </c>
    </row>
    <row r="749" spans="1:19">
      <c r="B749" t="s">
        <v>2454</v>
      </c>
      <c r="C749" s="14" t="s">
        <v>2458</v>
      </c>
      <c r="D749" s="14" t="s">
        <v>2455</v>
      </c>
      <c r="E749" t="s">
        <v>986</v>
      </c>
      <c r="H749" t="s">
        <v>987</v>
      </c>
      <c r="I749" t="s">
        <v>2456</v>
      </c>
      <c r="J749" t="s">
        <v>19</v>
      </c>
      <c r="K749" t="s">
        <v>20</v>
      </c>
      <c r="N749" s="18" t="s">
        <v>316</v>
      </c>
      <c r="O749" s="18" t="e">
        <f>VLOOKUP(Table2[[#This Row],[newTemplate]],[1]templates!$A:$G,6,FALSE)</f>
        <v>#VALUE!</v>
      </c>
      <c r="P749" s="24" t="s">
        <v>2244</v>
      </c>
      <c r="Q749" s="18">
        <v>20</v>
      </c>
      <c r="R749" s="23">
        <v>100</v>
      </c>
      <c r="S749">
        <v>24</v>
      </c>
    </row>
    <row r="750" spans="1:19">
      <c r="B750" t="s">
        <v>2459</v>
      </c>
      <c r="C750" s="14" t="s">
        <v>2458</v>
      </c>
      <c r="D750" s="14" t="s">
        <v>2458</v>
      </c>
      <c r="E750" t="s">
        <v>986</v>
      </c>
      <c r="H750" t="s">
        <v>987</v>
      </c>
      <c r="I750" t="s">
        <v>2457</v>
      </c>
      <c r="J750" t="s">
        <v>19</v>
      </c>
      <c r="K750" t="s">
        <v>20</v>
      </c>
      <c r="N750" t="s">
        <v>360</v>
      </c>
      <c r="O750" t="e">
        <f>VLOOKUP(Table2[[#This Row],[newTemplate]],[1]templates!$A:$G,6,FALSE)</f>
        <v>#VALUE!</v>
      </c>
      <c r="P750" t="s">
        <v>2244</v>
      </c>
      <c r="Q750">
        <v>20</v>
      </c>
      <c r="R750">
        <v>400</v>
      </c>
      <c r="S750">
        <v>24</v>
      </c>
    </row>
    <row r="751" spans="1:19">
      <c r="B751" s="25" t="s">
        <v>2460</v>
      </c>
      <c r="C751" s="14" t="s">
        <v>2458</v>
      </c>
      <c r="D751" s="14" t="s">
        <v>2458</v>
      </c>
      <c r="E751" t="s">
        <v>986</v>
      </c>
      <c r="H751" t="s">
        <v>987</v>
      </c>
      <c r="I751" t="s">
        <v>2461</v>
      </c>
      <c r="J751" t="s">
        <v>19</v>
      </c>
      <c r="K751" t="s">
        <v>20</v>
      </c>
      <c r="N751" t="s">
        <v>444</v>
      </c>
      <c r="O751" t="e">
        <f>VLOOKUP(Table2[[#This Row],[newTemplate]],[1]templates!$A:$G,6,FALSE)</f>
        <v>#VALUE!</v>
      </c>
      <c r="P751" t="s">
        <v>2244</v>
      </c>
      <c r="Q751">
        <v>20</v>
      </c>
      <c r="R751">
        <v>300</v>
      </c>
      <c r="S751">
        <f t="shared" ref="S751" si="21">IF(N751=N750,S750,S750+1)</f>
        <v>25</v>
      </c>
    </row>
    <row r="752" spans="1:19">
      <c r="B752" s="14" t="s">
        <v>2462</v>
      </c>
      <c r="C752" s="14" t="s">
        <v>2458</v>
      </c>
      <c r="D752" s="14" t="s">
        <v>2458</v>
      </c>
      <c r="E752" t="s">
        <v>986</v>
      </c>
      <c r="H752" t="s">
        <v>987</v>
      </c>
      <c r="I752" s="14" t="s">
        <v>2463</v>
      </c>
      <c r="J752" t="s">
        <v>19</v>
      </c>
      <c r="K752" t="s">
        <v>20</v>
      </c>
      <c r="N752" t="s">
        <v>444</v>
      </c>
      <c r="O752" t="e">
        <f>VLOOKUP(Table2[[#This Row],[newTemplate]],[1]templates!$A:$G,6,FALSE)</f>
        <v>#VALUE!</v>
      </c>
      <c r="P752" t="s">
        <v>2244</v>
      </c>
      <c r="Q752">
        <v>20</v>
      </c>
      <c r="R752">
        <v>300</v>
      </c>
      <c r="S752">
        <f t="shared" ref="S752" si="22">IF(N752=N751,S751,S751+1)</f>
        <v>25</v>
      </c>
    </row>
    <row r="753" spans="1:19">
      <c r="B753" s="14" t="s">
        <v>2464</v>
      </c>
      <c r="C753" s="14" t="s">
        <v>2458</v>
      </c>
      <c r="D753" s="14" t="s">
        <v>2465</v>
      </c>
      <c r="E753" t="s">
        <v>986</v>
      </c>
      <c r="H753" t="s">
        <v>987</v>
      </c>
      <c r="I753" s="14" t="s">
        <v>2466</v>
      </c>
      <c r="J753" t="s">
        <v>19</v>
      </c>
      <c r="K753" t="s">
        <v>20</v>
      </c>
      <c r="N753" s="18" t="s">
        <v>453</v>
      </c>
      <c r="O753" t="s">
        <v>2418</v>
      </c>
      <c r="P753" s="18" t="s">
        <v>2244</v>
      </c>
      <c r="Q753">
        <v>20</v>
      </c>
      <c r="R753">
        <v>400</v>
      </c>
      <c r="S753">
        <v>63</v>
      </c>
    </row>
    <row r="754" spans="1:19">
      <c r="B754" s="14" t="s">
        <v>2471</v>
      </c>
      <c r="C754" s="14" t="s">
        <v>2458</v>
      </c>
      <c r="D754" s="14" t="s">
        <v>2469</v>
      </c>
      <c r="E754" t="s">
        <v>986</v>
      </c>
      <c r="H754" t="s">
        <v>987</v>
      </c>
      <c r="I754" s="14" t="s">
        <v>2467</v>
      </c>
      <c r="J754" t="s">
        <v>19</v>
      </c>
      <c r="K754" t="s">
        <v>20</v>
      </c>
      <c r="N754" t="s">
        <v>485</v>
      </c>
      <c r="O754" t="e">
        <f>VLOOKUP(Table2[[#This Row],[newTemplate]],[1]templates!$A:$G,6,FALSE)</f>
        <v>#VALUE!</v>
      </c>
      <c r="P754" t="s">
        <v>2261</v>
      </c>
      <c r="Q754">
        <v>30</v>
      </c>
      <c r="R754">
        <v>100</v>
      </c>
      <c r="S754">
        <f t="shared" ref="S754:S760" si="23">IF(N754=N753,S753,S753+1)</f>
        <v>64</v>
      </c>
    </row>
    <row r="755" spans="1:19">
      <c r="B755" s="14" t="s">
        <v>2472</v>
      </c>
      <c r="C755" s="14" t="s">
        <v>2458</v>
      </c>
      <c r="D755" s="14" t="s">
        <v>2470</v>
      </c>
      <c r="E755" t="s">
        <v>986</v>
      </c>
      <c r="H755" t="s">
        <v>987</v>
      </c>
      <c r="I755" s="14" t="s">
        <v>2468</v>
      </c>
      <c r="J755" t="s">
        <v>19</v>
      </c>
      <c r="K755" t="s">
        <v>20</v>
      </c>
      <c r="N755" t="s">
        <v>519</v>
      </c>
      <c r="O755" t="e">
        <f>VLOOKUP(Table2[[#This Row],[newTemplate]],[1]templates!$A:$G,6,FALSE)</f>
        <v>#VALUE!</v>
      </c>
      <c r="P755" s="10" t="s">
        <v>2262</v>
      </c>
      <c r="Q755">
        <v>10</v>
      </c>
      <c r="R755">
        <v>500</v>
      </c>
      <c r="S755">
        <f t="shared" si="23"/>
        <v>65</v>
      </c>
    </row>
    <row r="756" spans="1:19">
      <c r="B756" t="s">
        <v>2475</v>
      </c>
      <c r="C756" s="14" t="s">
        <v>2474</v>
      </c>
      <c r="D756" s="14" t="s">
        <v>2474</v>
      </c>
      <c r="E756" t="s">
        <v>986</v>
      </c>
      <c r="H756" t="s">
        <v>987</v>
      </c>
      <c r="I756" t="s">
        <v>2473</v>
      </c>
      <c r="J756" t="s">
        <v>36</v>
      </c>
      <c r="K756" t="s">
        <v>20</v>
      </c>
      <c r="N756" t="s">
        <v>670</v>
      </c>
      <c r="O756" t="e">
        <f>VLOOKUP(Table2[[#This Row],[newTemplate]],[1]templates!$A:$G,6,FALSE)</f>
        <v>#VALUE!</v>
      </c>
      <c r="P756" t="s">
        <v>2242</v>
      </c>
      <c r="Q756">
        <v>60</v>
      </c>
      <c r="R756">
        <v>400</v>
      </c>
      <c r="S756">
        <f t="shared" si="23"/>
        <v>66</v>
      </c>
    </row>
    <row r="757" spans="1:19" ht="15.6" customHeight="1">
      <c r="A757" t="s">
        <v>985</v>
      </c>
      <c r="B757" t="s">
        <v>2212</v>
      </c>
      <c r="C757" t="s">
        <v>1736</v>
      </c>
      <c r="D757" t="s">
        <v>1735</v>
      </c>
      <c r="E757" t="s">
        <v>986</v>
      </c>
      <c r="F757" t="s">
        <v>985</v>
      </c>
      <c r="G757" t="s">
        <v>985</v>
      </c>
      <c r="H757" t="s">
        <v>987</v>
      </c>
      <c r="I757" t="s">
        <v>2476</v>
      </c>
      <c r="J757" t="s">
        <v>195</v>
      </c>
      <c r="K757" t="s">
        <v>20</v>
      </c>
      <c r="L757" t="s">
        <v>38</v>
      </c>
      <c r="N757" t="s">
        <v>670</v>
      </c>
      <c r="O757" t="e">
        <f>VLOOKUP(Table2[[#This Row],[newTemplate]],[1]templates!$A:$G,6,FALSE)</f>
        <v>#VALUE!</v>
      </c>
      <c r="P757" t="s">
        <v>2242</v>
      </c>
      <c r="Q757">
        <v>60</v>
      </c>
      <c r="R757">
        <v>200</v>
      </c>
      <c r="S757">
        <f t="shared" si="23"/>
        <v>66</v>
      </c>
    </row>
    <row r="758" spans="1:19" ht="15.6" customHeight="1">
      <c r="B758" t="s">
        <v>2219</v>
      </c>
      <c r="C758" t="s">
        <v>2006</v>
      </c>
      <c r="D758" t="s">
        <v>2006</v>
      </c>
      <c r="E758" t="s">
        <v>986</v>
      </c>
      <c r="H758" t="s">
        <v>987</v>
      </c>
      <c r="I758" t="s">
        <v>2477</v>
      </c>
      <c r="J758" t="s">
        <v>41</v>
      </c>
      <c r="K758" t="s">
        <v>20</v>
      </c>
      <c r="L758" t="s">
        <v>2124</v>
      </c>
      <c r="N758" t="s">
        <v>950</v>
      </c>
      <c r="O758" t="e">
        <f>VLOOKUP(Table2[[#This Row],[newTemplate]],[1]templates!$A:$G,6,FALSE)</f>
        <v>#VALUE!</v>
      </c>
      <c r="P758" t="s">
        <v>2244</v>
      </c>
      <c r="Q758">
        <v>20</v>
      </c>
      <c r="R758">
        <v>300</v>
      </c>
      <c r="S758">
        <f t="shared" si="23"/>
        <v>67</v>
      </c>
    </row>
    <row r="759" spans="1:19">
      <c r="A759" t="s">
        <v>985</v>
      </c>
      <c r="B759" t="s">
        <v>1266</v>
      </c>
      <c r="C759" t="s">
        <v>1146</v>
      </c>
      <c r="D759" t="s">
        <v>1798</v>
      </c>
      <c r="E759" t="s">
        <v>986</v>
      </c>
      <c r="F759" t="s">
        <v>985</v>
      </c>
      <c r="G759" t="s">
        <v>985</v>
      </c>
      <c r="H759" t="s">
        <v>987</v>
      </c>
      <c r="I759" t="s">
        <v>2478</v>
      </c>
      <c r="J759" t="s">
        <v>195</v>
      </c>
      <c r="K759" t="s">
        <v>20</v>
      </c>
      <c r="L759" t="s">
        <v>38</v>
      </c>
      <c r="N759" t="s">
        <v>453</v>
      </c>
      <c r="O759" t="e">
        <f>VLOOKUP(Table2[[#This Row],[newTemplate]],[1]templates!$A:$G,6,FALSE)</f>
        <v>#VALUE!</v>
      </c>
      <c r="P759" t="s">
        <v>2261</v>
      </c>
      <c r="Q759">
        <v>30</v>
      </c>
      <c r="R759">
        <v>400</v>
      </c>
      <c r="S759">
        <f t="shared" si="23"/>
        <v>68</v>
      </c>
    </row>
    <row r="760" spans="1:19">
      <c r="A760" t="s">
        <v>985</v>
      </c>
      <c r="B760" t="s">
        <v>1265</v>
      </c>
      <c r="C760" t="s">
        <v>1795</v>
      </c>
      <c r="D760" t="s">
        <v>1796</v>
      </c>
      <c r="E760" t="s">
        <v>986</v>
      </c>
      <c r="F760" t="s">
        <v>985</v>
      </c>
      <c r="G760" t="s">
        <v>985</v>
      </c>
      <c r="H760" t="s">
        <v>987</v>
      </c>
      <c r="I760" t="s">
        <v>2479</v>
      </c>
      <c r="J760" t="s">
        <v>36</v>
      </c>
      <c r="K760" t="s">
        <v>20</v>
      </c>
      <c r="L760" t="s">
        <v>38</v>
      </c>
      <c r="N760" t="s">
        <v>453</v>
      </c>
      <c r="O760" t="e">
        <f>VLOOKUP(Table2[[#This Row],[newTemplate]],[1]templates!$A:$G,6,FALSE)</f>
        <v>#VALUE!</v>
      </c>
      <c r="P760" t="s">
        <v>2244</v>
      </c>
      <c r="Q760">
        <v>20</v>
      </c>
      <c r="R760">
        <v>400</v>
      </c>
      <c r="S760">
        <f t="shared" si="23"/>
        <v>68</v>
      </c>
    </row>
    <row r="761" spans="1:19">
      <c r="B761" t="s">
        <v>2222</v>
      </c>
      <c r="C761" t="s">
        <v>2009</v>
      </c>
      <c r="D761" t="s">
        <v>2009</v>
      </c>
      <c r="E761" t="s">
        <v>986</v>
      </c>
      <c r="H761" t="s">
        <v>987</v>
      </c>
      <c r="I761" t="s">
        <v>2480</v>
      </c>
      <c r="J761" t="s">
        <v>36</v>
      </c>
      <c r="K761" t="s">
        <v>20</v>
      </c>
      <c r="L761" t="s">
        <v>38</v>
      </c>
      <c r="N761" t="s">
        <v>485</v>
      </c>
      <c r="O761" t="e">
        <f>VLOOKUP(Table2[[#This Row],[newTemplate]],[1]templates!$A:$G,6,FALSE)</f>
        <v>#VALUE!</v>
      </c>
      <c r="P761" t="s">
        <v>2261</v>
      </c>
      <c r="Q761">
        <v>30</v>
      </c>
      <c r="R761">
        <v>1100</v>
      </c>
      <c r="S761">
        <f t="shared" ref="S761" si="24">IF(N762=N761,S760,S760+1)</f>
        <v>68</v>
      </c>
    </row>
    <row r="762" spans="1:19">
      <c r="A762" t="s">
        <v>985</v>
      </c>
      <c r="B762" t="s">
        <v>1240</v>
      </c>
      <c r="C762" t="s">
        <v>1833</v>
      </c>
      <c r="D762" t="s">
        <v>1833</v>
      </c>
      <c r="E762" t="s">
        <v>986</v>
      </c>
      <c r="F762" t="s">
        <v>985</v>
      </c>
      <c r="G762" t="s">
        <v>985</v>
      </c>
      <c r="H762" t="s">
        <v>987</v>
      </c>
      <c r="I762" t="s">
        <v>2481</v>
      </c>
      <c r="J762" t="s">
        <v>36</v>
      </c>
      <c r="K762" t="s">
        <v>20</v>
      </c>
      <c r="L762" t="s">
        <v>38</v>
      </c>
      <c r="N762" t="s">
        <v>485</v>
      </c>
      <c r="O762" t="e">
        <f>VLOOKUP(Table2[[#This Row],[newTemplate]],[1]templates!$A:$G,6,FALSE)</f>
        <v>#VALUE!</v>
      </c>
      <c r="P762" t="s">
        <v>2277</v>
      </c>
      <c r="Q762">
        <v>40</v>
      </c>
      <c r="R762">
        <v>100</v>
      </c>
      <c r="S762">
        <f t="shared" ref="S762:S764" si="25">IF(N762=N761,S761,S761+1)</f>
        <v>68</v>
      </c>
    </row>
    <row r="763" spans="1:19">
      <c r="A763" t="s">
        <v>985</v>
      </c>
      <c r="B763" t="s">
        <v>1239</v>
      </c>
      <c r="C763" t="s">
        <v>1834</v>
      </c>
      <c r="D763" t="s">
        <v>1834</v>
      </c>
      <c r="E763" t="s">
        <v>986</v>
      </c>
      <c r="F763" t="s">
        <v>985</v>
      </c>
      <c r="G763" t="s">
        <v>985</v>
      </c>
      <c r="H763" t="s">
        <v>987</v>
      </c>
      <c r="I763" t="s">
        <v>1231</v>
      </c>
      <c r="J763" t="s">
        <v>41</v>
      </c>
      <c r="K763" t="s">
        <v>20</v>
      </c>
      <c r="L763" t="s">
        <v>38</v>
      </c>
      <c r="N763" t="s">
        <v>485</v>
      </c>
      <c r="O763" t="e">
        <f>VLOOKUP(Table2[[#This Row],[newTemplate]],[1]templates!$A:$G,6,FALSE)</f>
        <v>#VALUE!</v>
      </c>
      <c r="P763" t="s">
        <v>2277</v>
      </c>
      <c r="Q763">
        <v>40</v>
      </c>
      <c r="R763">
        <v>200</v>
      </c>
      <c r="S763">
        <f t="shared" si="25"/>
        <v>68</v>
      </c>
    </row>
    <row r="764" spans="1:19">
      <c r="A764" t="s">
        <v>985</v>
      </c>
      <c r="B764" t="s">
        <v>1244</v>
      </c>
      <c r="C764" t="s">
        <v>1829</v>
      </c>
      <c r="D764" t="s">
        <v>1828</v>
      </c>
      <c r="E764" t="s">
        <v>986</v>
      </c>
      <c r="F764" t="s">
        <v>985</v>
      </c>
      <c r="G764" t="s">
        <v>985</v>
      </c>
      <c r="H764" t="s">
        <v>987</v>
      </c>
      <c r="I764" t="s">
        <v>2482</v>
      </c>
      <c r="J764" t="s">
        <v>2483</v>
      </c>
      <c r="K764" t="s">
        <v>20</v>
      </c>
      <c r="L764" t="s">
        <v>38</v>
      </c>
      <c r="N764" t="s">
        <v>485</v>
      </c>
      <c r="O764" t="e">
        <f>VLOOKUP(Table2[[#This Row],[newTemplate]],[1]templates!$A:$G,6,FALSE)</f>
        <v>#VALUE!</v>
      </c>
      <c r="P764" t="s">
        <v>2261</v>
      </c>
      <c r="Q764">
        <v>30</v>
      </c>
      <c r="R764">
        <v>100</v>
      </c>
      <c r="S764">
        <f t="shared" si="25"/>
        <v>68</v>
      </c>
    </row>
    <row r="765" spans="1:19">
      <c r="A765" t="s">
        <v>985</v>
      </c>
      <c r="B765" t="s">
        <v>1244</v>
      </c>
      <c r="C765" t="s">
        <v>1829</v>
      </c>
      <c r="D765" t="s">
        <v>1828</v>
      </c>
      <c r="E765" t="s">
        <v>986</v>
      </c>
      <c r="F765" t="s">
        <v>985</v>
      </c>
      <c r="G765" t="s">
        <v>985</v>
      </c>
      <c r="H765" t="s">
        <v>987</v>
      </c>
      <c r="I765" t="s">
        <v>2484</v>
      </c>
      <c r="J765" t="s">
        <v>2485</v>
      </c>
      <c r="K765" t="s">
        <v>20</v>
      </c>
      <c r="L765" t="s">
        <v>38</v>
      </c>
      <c r="N765" t="s">
        <v>485</v>
      </c>
      <c r="O765" t="e">
        <f>VLOOKUP(Table2[[#This Row],[newTemplate]],[1]templates!$A:$G,6,FALSE)</f>
        <v>#VALUE!</v>
      </c>
      <c r="P765" t="s">
        <v>2261</v>
      </c>
      <c r="Q765">
        <v>30</v>
      </c>
      <c r="R765">
        <v>100</v>
      </c>
      <c r="S765">
        <f t="shared" ref="S765:S766" si="26">IF(N765=N764,S764,S764+1)</f>
        <v>68</v>
      </c>
    </row>
    <row r="766" spans="1:19">
      <c r="A766" s="14" t="s">
        <v>2493</v>
      </c>
      <c r="B766" t="s">
        <v>2486</v>
      </c>
      <c r="C766" s="14" t="s">
        <v>2487</v>
      </c>
      <c r="D766" s="14" t="s">
        <v>2488</v>
      </c>
      <c r="E766" t="s">
        <v>14</v>
      </c>
      <c r="H766" t="s">
        <v>17</v>
      </c>
      <c r="I766" s="14" t="s">
        <v>2489</v>
      </c>
      <c r="J766" t="s">
        <v>2490</v>
      </c>
      <c r="K766" t="s">
        <v>20</v>
      </c>
      <c r="N766" t="s">
        <v>519</v>
      </c>
      <c r="O766" t="e">
        <f>VLOOKUP(Table2[[#This Row],[newTemplate]],[1]templates!$A:$G,6,FALSE)</f>
        <v>#VALUE!</v>
      </c>
      <c r="P766" t="s">
        <v>2262</v>
      </c>
      <c r="Q766">
        <v>10</v>
      </c>
      <c r="R766">
        <v>100</v>
      </c>
      <c r="S766">
        <f t="shared" si="26"/>
        <v>69</v>
      </c>
    </row>
    <row r="767" spans="1:19">
      <c r="A767" s="14" t="s">
        <v>2492</v>
      </c>
      <c r="B767" t="s">
        <v>2491</v>
      </c>
      <c r="C767" s="14" t="s">
        <v>2487</v>
      </c>
      <c r="D767" s="14" t="s">
        <v>2488</v>
      </c>
      <c r="E767" t="s">
        <v>14</v>
      </c>
      <c r="H767" t="s">
        <v>17</v>
      </c>
      <c r="I767" s="14" t="s">
        <v>2489</v>
      </c>
      <c r="J767" t="s">
        <v>2490</v>
      </c>
      <c r="K767" t="s">
        <v>20</v>
      </c>
      <c r="N767" t="s">
        <v>519</v>
      </c>
      <c r="O767" t="e">
        <f>VLOOKUP(Table2[[#This Row],[newTemplate]],[1]templates!$A:$G,6,FALSE)</f>
        <v>#VALUE!</v>
      </c>
      <c r="P767" t="s">
        <v>2262</v>
      </c>
      <c r="Q767">
        <v>10</v>
      </c>
      <c r="R767">
        <v>100</v>
      </c>
      <c r="S767">
        <f t="shared" ref="S767" si="27">IF(N767=N766,S766,S766+1)</f>
        <v>69</v>
      </c>
    </row>
  </sheetData>
  <conditionalFormatting sqref="Q699 Q724 Q1:Q668 Q768:Q1048576">
    <cfRule type="colorScale" priority="297">
      <colorScale>
        <cfvo type="min"/>
        <cfvo type="percentile" val="50"/>
        <cfvo type="max"/>
        <color rgb="FF63BE7B"/>
        <color rgb="FFFFEB84"/>
        <color rgb="FFF8696B"/>
      </colorScale>
    </cfRule>
  </conditionalFormatting>
  <conditionalFormatting sqref="K1:K700 K724 K726 K730 K736:K738 K744:K745 K748:K756 K766 K768:K1048576">
    <cfRule type="cellIs" dxfId="205" priority="295" operator="notEqual">
      <formula>"Y"</formula>
    </cfRule>
    <cfRule type="cellIs" dxfId="204" priority="296" operator="equal">
      <formula>"Y"</formula>
    </cfRule>
  </conditionalFormatting>
  <conditionalFormatting sqref="B1:B700 B744:B745 B748:B756 B766 B768:B1048576">
    <cfRule type="duplicateValues" dxfId="203" priority="294"/>
  </conditionalFormatting>
  <conditionalFormatting sqref="S1:S659 S751:S752">
    <cfRule type="expression" dxfId="202" priority="298">
      <formula>AND(LEN($B1)&gt;0, MOD($S1,2)=0)</formula>
    </cfRule>
  </conditionalFormatting>
  <conditionalFormatting sqref="Q669:Q696">
    <cfRule type="colorScale" priority="288">
      <colorScale>
        <cfvo type="min"/>
        <cfvo type="percentile" val="50"/>
        <cfvo type="max"/>
        <color rgb="FF63BE7B"/>
        <color rgb="FFFFEB84"/>
        <color rgb="FFF8696B"/>
      </colorScale>
    </cfRule>
  </conditionalFormatting>
  <conditionalFormatting sqref="Q697">
    <cfRule type="colorScale" priority="286">
      <colorScale>
        <cfvo type="min"/>
        <cfvo type="percentile" val="50"/>
        <cfvo type="max"/>
        <color rgb="FF63BE7B"/>
        <color rgb="FFFFEB84"/>
        <color rgb="FFF8696B"/>
      </colorScale>
    </cfRule>
  </conditionalFormatting>
  <conditionalFormatting sqref="Q698">
    <cfRule type="colorScale" priority="284">
      <colorScale>
        <cfvo type="min"/>
        <cfvo type="percentile" val="50"/>
        <cfvo type="max"/>
        <color rgb="FF63BE7B"/>
        <color rgb="FFFFEB84"/>
        <color rgb="FFF8696B"/>
      </colorScale>
    </cfRule>
  </conditionalFormatting>
  <conditionalFormatting sqref="Q700">
    <cfRule type="colorScale" priority="282">
      <colorScale>
        <cfvo type="min"/>
        <cfvo type="percentile" val="50"/>
        <cfvo type="max"/>
        <color rgb="FF63BE7B"/>
        <color rgb="FFFFEB84"/>
        <color rgb="FFF8696B"/>
      </colorScale>
    </cfRule>
  </conditionalFormatting>
  <conditionalFormatting sqref="S660:S697 S699">
    <cfRule type="expression" dxfId="201" priority="329">
      <formula>AND(LEN($B661)&gt;0, MOD($S660,2)=0)</formula>
    </cfRule>
  </conditionalFormatting>
  <conditionalFormatting sqref="S698 S700 S724 S736:S738 S748 S768:S1048552">
    <cfRule type="expression" dxfId="200" priority="330">
      <formula>AND(LEN($B725)&gt;0, MOD($S698,2)=0)</formula>
    </cfRule>
  </conditionalFormatting>
  <conditionalFormatting sqref="S1048553:S1048576">
    <cfRule type="expression" dxfId="199" priority="342">
      <formula>AND(LEN($B1)&gt;0, MOD($S1048553,2)=0)</formula>
    </cfRule>
  </conditionalFormatting>
  <conditionalFormatting sqref="Q701">
    <cfRule type="colorScale" priority="280">
      <colorScale>
        <cfvo type="min"/>
        <cfvo type="percentile" val="50"/>
        <cfvo type="max"/>
        <color rgb="FF63BE7B"/>
        <color rgb="FFFFEB84"/>
        <color rgb="FFF8696B"/>
      </colorScale>
    </cfRule>
  </conditionalFormatting>
  <conditionalFormatting sqref="K701">
    <cfRule type="cellIs" dxfId="198" priority="278" operator="notEqual">
      <formula>"Y"</formula>
    </cfRule>
    <cfRule type="cellIs" dxfId="197" priority="279" operator="equal">
      <formula>"Y"</formula>
    </cfRule>
  </conditionalFormatting>
  <conditionalFormatting sqref="B701">
    <cfRule type="duplicateValues" dxfId="196" priority="277"/>
  </conditionalFormatting>
  <conditionalFormatting sqref="S701">
    <cfRule type="expression" dxfId="195" priority="281">
      <formula>AND(LEN($B701)&gt;0, MOD($S701,2)=0)</formula>
    </cfRule>
  </conditionalFormatting>
  <conditionalFormatting sqref="Q702">
    <cfRule type="colorScale" priority="275">
      <colorScale>
        <cfvo type="min"/>
        <cfvo type="percentile" val="50"/>
        <cfvo type="max"/>
        <color rgb="FF63BE7B"/>
        <color rgb="FFFFEB84"/>
        <color rgb="FFF8696B"/>
      </colorScale>
    </cfRule>
  </conditionalFormatting>
  <conditionalFormatting sqref="K702">
    <cfRule type="cellIs" dxfId="194" priority="273" operator="notEqual">
      <formula>"Y"</formula>
    </cfRule>
    <cfRule type="cellIs" dxfId="193" priority="274" operator="equal">
      <formula>"Y"</formula>
    </cfRule>
  </conditionalFormatting>
  <conditionalFormatting sqref="B702">
    <cfRule type="duplicateValues" dxfId="192" priority="272"/>
  </conditionalFormatting>
  <conditionalFormatting sqref="S702">
    <cfRule type="expression" dxfId="191" priority="276">
      <formula>AND(LEN($B702)&gt;0, MOD($S702,2)=0)</formula>
    </cfRule>
  </conditionalFormatting>
  <conditionalFormatting sqref="Q703">
    <cfRule type="colorScale" priority="270">
      <colorScale>
        <cfvo type="min"/>
        <cfvo type="percentile" val="50"/>
        <cfvo type="max"/>
        <color rgb="FF63BE7B"/>
        <color rgb="FFFFEB84"/>
        <color rgb="FFF8696B"/>
      </colorScale>
    </cfRule>
  </conditionalFormatting>
  <conditionalFormatting sqref="K703">
    <cfRule type="cellIs" dxfId="190" priority="268" operator="notEqual">
      <formula>"Y"</formula>
    </cfRule>
    <cfRule type="cellIs" dxfId="189" priority="269" operator="equal">
      <formula>"Y"</formula>
    </cfRule>
  </conditionalFormatting>
  <conditionalFormatting sqref="B703">
    <cfRule type="duplicateValues" dxfId="188" priority="267"/>
  </conditionalFormatting>
  <conditionalFormatting sqref="S703">
    <cfRule type="expression" dxfId="187" priority="271">
      <formula>AND(LEN($B703)&gt;0, MOD($S703,2)=0)</formula>
    </cfRule>
  </conditionalFormatting>
  <conditionalFormatting sqref="Q704">
    <cfRule type="colorScale" priority="265">
      <colorScale>
        <cfvo type="min"/>
        <cfvo type="percentile" val="50"/>
        <cfvo type="max"/>
        <color rgb="FF63BE7B"/>
        <color rgb="FFFFEB84"/>
        <color rgb="FFF8696B"/>
      </colorScale>
    </cfRule>
  </conditionalFormatting>
  <conditionalFormatting sqref="K704">
    <cfRule type="cellIs" dxfId="186" priority="263" operator="notEqual">
      <formula>"Y"</formula>
    </cfRule>
    <cfRule type="cellIs" dxfId="185" priority="264" operator="equal">
      <formula>"Y"</formula>
    </cfRule>
  </conditionalFormatting>
  <conditionalFormatting sqref="B704">
    <cfRule type="duplicateValues" dxfId="184" priority="262"/>
  </conditionalFormatting>
  <conditionalFormatting sqref="S704">
    <cfRule type="expression" dxfId="183" priority="266">
      <formula>AND(LEN($B704)&gt;0, MOD($S704,2)=0)</formula>
    </cfRule>
  </conditionalFormatting>
  <conditionalFormatting sqref="Q705">
    <cfRule type="colorScale" priority="260">
      <colorScale>
        <cfvo type="min"/>
        <cfvo type="percentile" val="50"/>
        <cfvo type="max"/>
        <color rgb="FF63BE7B"/>
        <color rgb="FFFFEB84"/>
        <color rgb="FFF8696B"/>
      </colorScale>
    </cfRule>
  </conditionalFormatting>
  <conditionalFormatting sqref="K705">
    <cfRule type="cellIs" dxfId="182" priority="258" operator="notEqual">
      <formula>"Y"</formula>
    </cfRule>
    <cfRule type="cellIs" dxfId="181" priority="259" operator="equal">
      <formula>"Y"</formula>
    </cfRule>
  </conditionalFormatting>
  <conditionalFormatting sqref="B705">
    <cfRule type="duplicateValues" dxfId="180" priority="257"/>
  </conditionalFormatting>
  <conditionalFormatting sqref="S705">
    <cfRule type="expression" dxfId="179" priority="261">
      <formula>AND(LEN($B705)&gt;0, MOD($S705,2)=0)</formula>
    </cfRule>
  </conditionalFormatting>
  <conditionalFormatting sqref="Q706">
    <cfRule type="colorScale" priority="255">
      <colorScale>
        <cfvo type="min"/>
        <cfvo type="percentile" val="50"/>
        <cfvo type="max"/>
        <color rgb="FF63BE7B"/>
        <color rgb="FFFFEB84"/>
        <color rgb="FFF8696B"/>
      </colorScale>
    </cfRule>
  </conditionalFormatting>
  <conditionalFormatting sqref="K706">
    <cfRule type="cellIs" dxfId="178" priority="253" operator="notEqual">
      <formula>"Y"</formula>
    </cfRule>
    <cfRule type="cellIs" dxfId="177" priority="254" operator="equal">
      <formula>"Y"</formula>
    </cfRule>
  </conditionalFormatting>
  <conditionalFormatting sqref="B706">
    <cfRule type="duplicateValues" dxfId="176" priority="252"/>
  </conditionalFormatting>
  <conditionalFormatting sqref="S706">
    <cfRule type="expression" dxfId="175" priority="256">
      <formula>AND(LEN($B706)&gt;0, MOD($S706,2)=0)</formula>
    </cfRule>
  </conditionalFormatting>
  <conditionalFormatting sqref="Q707">
    <cfRule type="colorScale" priority="250">
      <colorScale>
        <cfvo type="min"/>
        <cfvo type="percentile" val="50"/>
        <cfvo type="max"/>
        <color rgb="FF63BE7B"/>
        <color rgb="FFFFEB84"/>
        <color rgb="FFF8696B"/>
      </colorScale>
    </cfRule>
  </conditionalFormatting>
  <conditionalFormatting sqref="K707">
    <cfRule type="cellIs" dxfId="174" priority="248" operator="notEqual">
      <formula>"Y"</formula>
    </cfRule>
    <cfRule type="cellIs" dxfId="173" priority="249" operator="equal">
      <formula>"Y"</formula>
    </cfRule>
  </conditionalFormatting>
  <conditionalFormatting sqref="B707">
    <cfRule type="duplicateValues" dxfId="172" priority="247"/>
  </conditionalFormatting>
  <conditionalFormatting sqref="S707">
    <cfRule type="expression" dxfId="171" priority="251">
      <formula>AND(LEN($B707)&gt;0, MOD($S707,2)=0)</formula>
    </cfRule>
  </conditionalFormatting>
  <conditionalFormatting sqref="Q708">
    <cfRule type="colorScale" priority="245">
      <colorScale>
        <cfvo type="min"/>
        <cfvo type="percentile" val="50"/>
        <cfvo type="max"/>
        <color rgb="FF63BE7B"/>
        <color rgb="FFFFEB84"/>
        <color rgb="FFF8696B"/>
      </colorScale>
    </cfRule>
  </conditionalFormatting>
  <conditionalFormatting sqref="K708">
    <cfRule type="cellIs" dxfId="170" priority="243" operator="notEqual">
      <formula>"Y"</formula>
    </cfRule>
    <cfRule type="cellIs" dxfId="169" priority="244" operator="equal">
      <formula>"Y"</formula>
    </cfRule>
  </conditionalFormatting>
  <conditionalFormatting sqref="B708">
    <cfRule type="duplicateValues" dxfId="168" priority="242"/>
  </conditionalFormatting>
  <conditionalFormatting sqref="S708">
    <cfRule type="expression" dxfId="167" priority="246">
      <formula>AND(LEN($B708)&gt;0, MOD($S708,2)=0)</formula>
    </cfRule>
  </conditionalFormatting>
  <conditionalFormatting sqref="Q709">
    <cfRule type="colorScale" priority="240">
      <colorScale>
        <cfvo type="min"/>
        <cfvo type="percentile" val="50"/>
        <cfvo type="max"/>
        <color rgb="FF63BE7B"/>
        <color rgb="FFFFEB84"/>
        <color rgb="FFF8696B"/>
      </colorScale>
    </cfRule>
  </conditionalFormatting>
  <conditionalFormatting sqref="K709">
    <cfRule type="cellIs" dxfId="166" priority="238" operator="notEqual">
      <formula>"Y"</formula>
    </cfRule>
    <cfRule type="cellIs" dxfId="165" priority="239" operator="equal">
      <formula>"Y"</formula>
    </cfRule>
  </conditionalFormatting>
  <conditionalFormatting sqref="B709">
    <cfRule type="duplicateValues" dxfId="164" priority="237"/>
  </conditionalFormatting>
  <conditionalFormatting sqref="S709">
    <cfRule type="expression" dxfId="163" priority="241">
      <formula>AND(LEN($B709)&gt;0, MOD($S709,2)=0)</formula>
    </cfRule>
  </conditionalFormatting>
  <conditionalFormatting sqref="Q710">
    <cfRule type="colorScale" priority="235">
      <colorScale>
        <cfvo type="min"/>
        <cfvo type="percentile" val="50"/>
        <cfvo type="max"/>
        <color rgb="FF63BE7B"/>
        <color rgb="FFFFEB84"/>
        <color rgb="FFF8696B"/>
      </colorScale>
    </cfRule>
  </conditionalFormatting>
  <conditionalFormatting sqref="K710">
    <cfRule type="cellIs" dxfId="162" priority="233" operator="notEqual">
      <formula>"Y"</formula>
    </cfRule>
    <cfRule type="cellIs" dxfId="161" priority="234" operator="equal">
      <formula>"Y"</formula>
    </cfRule>
  </conditionalFormatting>
  <conditionalFormatting sqref="B710">
    <cfRule type="duplicateValues" dxfId="160" priority="232"/>
  </conditionalFormatting>
  <conditionalFormatting sqref="S710">
    <cfRule type="expression" dxfId="159" priority="236">
      <formula>AND(LEN($B710)&gt;0, MOD($S710,2)=0)</formula>
    </cfRule>
  </conditionalFormatting>
  <conditionalFormatting sqref="Q711">
    <cfRule type="colorScale" priority="230">
      <colorScale>
        <cfvo type="min"/>
        <cfvo type="percentile" val="50"/>
        <cfvo type="max"/>
        <color rgb="FF63BE7B"/>
        <color rgb="FFFFEB84"/>
        <color rgb="FFF8696B"/>
      </colorScale>
    </cfRule>
  </conditionalFormatting>
  <conditionalFormatting sqref="K711">
    <cfRule type="cellIs" dxfId="158" priority="228" operator="notEqual">
      <formula>"Y"</formula>
    </cfRule>
    <cfRule type="cellIs" dxfId="157" priority="229" operator="equal">
      <formula>"Y"</formula>
    </cfRule>
  </conditionalFormatting>
  <conditionalFormatting sqref="B711">
    <cfRule type="duplicateValues" dxfId="156" priority="227"/>
  </conditionalFormatting>
  <conditionalFormatting sqref="S711">
    <cfRule type="expression" dxfId="155" priority="231">
      <formula>AND(LEN($B711)&gt;0, MOD($S711,2)=0)</formula>
    </cfRule>
  </conditionalFormatting>
  <conditionalFormatting sqref="K712">
    <cfRule type="cellIs" dxfId="154" priority="224" operator="notEqual">
      <formula>"Y"</formula>
    </cfRule>
    <cfRule type="cellIs" dxfId="153" priority="225" operator="equal">
      <formula>"Y"</formula>
    </cfRule>
  </conditionalFormatting>
  <conditionalFormatting sqref="B712">
    <cfRule type="duplicateValues" dxfId="152" priority="223"/>
  </conditionalFormatting>
  <conditionalFormatting sqref="Q712">
    <cfRule type="colorScale" priority="222">
      <colorScale>
        <cfvo type="min"/>
        <cfvo type="percentile" val="50"/>
        <cfvo type="max"/>
        <color rgb="FF63BE7B"/>
        <color rgb="FFFFEB84"/>
        <color rgb="FFF8696B"/>
      </colorScale>
    </cfRule>
  </conditionalFormatting>
  <conditionalFormatting sqref="S712">
    <cfRule type="expression" dxfId="151" priority="226">
      <formula>AND(LEN($B713)&gt;0, MOD($S712,2)=0)</formula>
    </cfRule>
  </conditionalFormatting>
  <conditionalFormatting sqref="Q713">
    <cfRule type="colorScale" priority="220">
      <colorScale>
        <cfvo type="min"/>
        <cfvo type="percentile" val="50"/>
        <cfvo type="max"/>
        <color rgb="FF63BE7B"/>
        <color rgb="FFFFEB84"/>
        <color rgb="FFF8696B"/>
      </colorScale>
    </cfRule>
  </conditionalFormatting>
  <conditionalFormatting sqref="K713">
    <cfRule type="cellIs" dxfId="150" priority="218" operator="notEqual">
      <formula>"Y"</formula>
    </cfRule>
    <cfRule type="cellIs" dxfId="149" priority="219" operator="equal">
      <formula>"Y"</formula>
    </cfRule>
  </conditionalFormatting>
  <conditionalFormatting sqref="B713">
    <cfRule type="duplicateValues" dxfId="148" priority="217"/>
  </conditionalFormatting>
  <conditionalFormatting sqref="S713">
    <cfRule type="expression" dxfId="147" priority="221">
      <formula>AND(LEN($B713)&gt;0, MOD($S713,2)=0)</formula>
    </cfRule>
  </conditionalFormatting>
  <conditionalFormatting sqref="Q714">
    <cfRule type="colorScale" priority="215">
      <colorScale>
        <cfvo type="min"/>
        <cfvo type="percentile" val="50"/>
        <cfvo type="max"/>
        <color rgb="FF63BE7B"/>
        <color rgb="FFFFEB84"/>
        <color rgb="FFF8696B"/>
      </colorScale>
    </cfRule>
  </conditionalFormatting>
  <conditionalFormatting sqref="K714">
    <cfRule type="cellIs" dxfId="146" priority="213" operator="notEqual">
      <formula>"Y"</formula>
    </cfRule>
    <cfRule type="cellIs" dxfId="145" priority="214" operator="equal">
      <formula>"Y"</formula>
    </cfRule>
  </conditionalFormatting>
  <conditionalFormatting sqref="B714">
    <cfRule type="duplicateValues" dxfId="144" priority="212"/>
  </conditionalFormatting>
  <conditionalFormatting sqref="S714">
    <cfRule type="expression" dxfId="143" priority="216">
      <formula>AND(LEN($B714)&gt;0, MOD($S714,2)=0)</formula>
    </cfRule>
  </conditionalFormatting>
  <conditionalFormatting sqref="Q715">
    <cfRule type="colorScale" priority="210">
      <colorScale>
        <cfvo type="min"/>
        <cfvo type="percentile" val="50"/>
        <cfvo type="max"/>
        <color rgb="FF63BE7B"/>
        <color rgb="FFFFEB84"/>
        <color rgb="FFF8696B"/>
      </colorScale>
    </cfRule>
  </conditionalFormatting>
  <conditionalFormatting sqref="K715">
    <cfRule type="cellIs" dxfId="142" priority="208" operator="notEqual">
      <formula>"Y"</formula>
    </cfRule>
    <cfRule type="cellIs" dxfId="141" priority="209" operator="equal">
      <formula>"Y"</formula>
    </cfRule>
  </conditionalFormatting>
  <conditionalFormatting sqref="B715">
    <cfRule type="duplicateValues" dxfId="140" priority="207"/>
  </conditionalFormatting>
  <conditionalFormatting sqref="S715">
    <cfRule type="expression" dxfId="139" priority="211">
      <formula>AND(LEN($B715)&gt;0, MOD($S715,2)=0)</formula>
    </cfRule>
  </conditionalFormatting>
  <conditionalFormatting sqref="Q716">
    <cfRule type="colorScale" priority="205">
      <colorScale>
        <cfvo type="min"/>
        <cfvo type="percentile" val="50"/>
        <cfvo type="max"/>
        <color rgb="FF63BE7B"/>
        <color rgb="FFFFEB84"/>
        <color rgb="FFF8696B"/>
      </colorScale>
    </cfRule>
  </conditionalFormatting>
  <conditionalFormatting sqref="K716">
    <cfRule type="cellIs" dxfId="138" priority="203" operator="notEqual">
      <formula>"Y"</formula>
    </cfRule>
    <cfRule type="cellIs" dxfId="137" priority="204" operator="equal">
      <formula>"Y"</formula>
    </cfRule>
  </conditionalFormatting>
  <conditionalFormatting sqref="B716">
    <cfRule type="duplicateValues" dxfId="136" priority="202"/>
  </conditionalFormatting>
  <conditionalFormatting sqref="S716">
    <cfRule type="expression" dxfId="135" priority="206">
      <formula>AND(LEN($B716)&gt;0, MOD($S716,2)=0)</formula>
    </cfRule>
  </conditionalFormatting>
  <conditionalFormatting sqref="Q717">
    <cfRule type="colorScale" priority="200">
      <colorScale>
        <cfvo type="min"/>
        <cfvo type="percentile" val="50"/>
        <cfvo type="max"/>
        <color rgb="FF63BE7B"/>
        <color rgb="FFFFEB84"/>
        <color rgb="FFF8696B"/>
      </colorScale>
    </cfRule>
  </conditionalFormatting>
  <conditionalFormatting sqref="K717">
    <cfRule type="cellIs" dxfId="134" priority="198" operator="notEqual">
      <formula>"Y"</formula>
    </cfRule>
    <cfRule type="cellIs" dxfId="133" priority="199" operator="equal">
      <formula>"Y"</formula>
    </cfRule>
  </conditionalFormatting>
  <conditionalFormatting sqref="B717">
    <cfRule type="duplicateValues" dxfId="132" priority="197"/>
  </conditionalFormatting>
  <conditionalFormatting sqref="S717">
    <cfRule type="expression" dxfId="131" priority="201">
      <formula>AND(LEN($B717)&gt;0, MOD($S717,2)=0)</formula>
    </cfRule>
  </conditionalFormatting>
  <conditionalFormatting sqref="Q718">
    <cfRule type="colorScale" priority="195">
      <colorScale>
        <cfvo type="min"/>
        <cfvo type="percentile" val="50"/>
        <cfvo type="max"/>
        <color rgb="FF63BE7B"/>
        <color rgb="FFFFEB84"/>
        <color rgb="FFF8696B"/>
      </colorScale>
    </cfRule>
  </conditionalFormatting>
  <conditionalFormatting sqref="K718">
    <cfRule type="cellIs" dxfId="130" priority="193" operator="notEqual">
      <formula>"Y"</formula>
    </cfRule>
    <cfRule type="cellIs" dxfId="129" priority="194" operator="equal">
      <formula>"Y"</formula>
    </cfRule>
  </conditionalFormatting>
  <conditionalFormatting sqref="B718">
    <cfRule type="duplicateValues" dxfId="128" priority="192"/>
  </conditionalFormatting>
  <conditionalFormatting sqref="S718">
    <cfRule type="expression" dxfId="127" priority="196">
      <formula>AND(LEN($B718)&gt;0, MOD($S718,2)=0)</formula>
    </cfRule>
  </conditionalFormatting>
  <conditionalFormatting sqref="Q719">
    <cfRule type="colorScale" priority="190">
      <colorScale>
        <cfvo type="min"/>
        <cfvo type="percentile" val="50"/>
        <cfvo type="max"/>
        <color rgb="FF63BE7B"/>
        <color rgb="FFFFEB84"/>
        <color rgb="FFF8696B"/>
      </colorScale>
    </cfRule>
  </conditionalFormatting>
  <conditionalFormatting sqref="K719">
    <cfRule type="cellIs" dxfId="126" priority="188" operator="notEqual">
      <formula>"Y"</formula>
    </cfRule>
    <cfRule type="cellIs" dxfId="125" priority="189" operator="equal">
      <formula>"Y"</formula>
    </cfRule>
  </conditionalFormatting>
  <conditionalFormatting sqref="B719">
    <cfRule type="duplicateValues" dxfId="124" priority="187"/>
  </conditionalFormatting>
  <conditionalFormatting sqref="S719">
    <cfRule type="expression" dxfId="123" priority="191">
      <formula>AND(LEN($B719)&gt;0, MOD($S719,2)=0)</formula>
    </cfRule>
  </conditionalFormatting>
  <conditionalFormatting sqref="Q721">
    <cfRule type="colorScale" priority="180">
      <colorScale>
        <cfvo type="min"/>
        <cfvo type="percentile" val="50"/>
        <cfvo type="max"/>
        <color rgb="FF63BE7B"/>
        <color rgb="FFFFEB84"/>
        <color rgb="FFF8696B"/>
      </colorScale>
    </cfRule>
  </conditionalFormatting>
  <conditionalFormatting sqref="K721">
    <cfRule type="cellIs" dxfId="122" priority="178" operator="notEqual">
      <formula>"Y"</formula>
    </cfRule>
    <cfRule type="cellIs" dxfId="121" priority="179" operator="equal">
      <formula>"Y"</formula>
    </cfRule>
  </conditionalFormatting>
  <conditionalFormatting sqref="B721">
    <cfRule type="duplicateValues" dxfId="120" priority="177"/>
  </conditionalFormatting>
  <conditionalFormatting sqref="S721">
    <cfRule type="expression" dxfId="119" priority="181">
      <formula>AND(LEN($B722)&gt;0, MOD($S721,2)=0)</formula>
    </cfRule>
  </conditionalFormatting>
  <conditionalFormatting sqref="Q720">
    <cfRule type="colorScale" priority="175">
      <colorScale>
        <cfvo type="min"/>
        <cfvo type="percentile" val="50"/>
        <cfvo type="max"/>
        <color rgb="FF63BE7B"/>
        <color rgb="FFFFEB84"/>
        <color rgb="FFF8696B"/>
      </colorScale>
    </cfRule>
  </conditionalFormatting>
  <conditionalFormatting sqref="K720">
    <cfRule type="cellIs" dxfId="118" priority="173" operator="notEqual">
      <formula>"Y"</formula>
    </cfRule>
    <cfRule type="cellIs" dxfId="117" priority="174" operator="equal">
      <formula>"Y"</formula>
    </cfRule>
  </conditionalFormatting>
  <conditionalFormatting sqref="B720">
    <cfRule type="duplicateValues" dxfId="116" priority="172"/>
  </conditionalFormatting>
  <conditionalFormatting sqref="S720">
    <cfRule type="expression" dxfId="115" priority="176">
      <formula>AND(LEN($B721)&gt;0, MOD($S720,2)=0)</formula>
    </cfRule>
  </conditionalFormatting>
  <conditionalFormatting sqref="Q722">
    <cfRule type="colorScale" priority="170">
      <colorScale>
        <cfvo type="min"/>
        <cfvo type="percentile" val="50"/>
        <cfvo type="max"/>
        <color rgb="FF63BE7B"/>
        <color rgb="FFFFEB84"/>
        <color rgb="FFF8696B"/>
      </colorScale>
    </cfRule>
  </conditionalFormatting>
  <conditionalFormatting sqref="K722">
    <cfRule type="cellIs" dxfId="114" priority="168" operator="notEqual">
      <formula>"Y"</formula>
    </cfRule>
    <cfRule type="cellIs" dxfId="113" priority="169" operator="equal">
      <formula>"Y"</formula>
    </cfRule>
  </conditionalFormatting>
  <conditionalFormatting sqref="B722">
    <cfRule type="duplicateValues" dxfId="112" priority="167"/>
  </conditionalFormatting>
  <conditionalFormatting sqref="S722">
    <cfRule type="expression" dxfId="111" priority="171">
      <formula>AND(LEN($B723)&gt;0, MOD($S722,2)=0)</formula>
    </cfRule>
  </conditionalFormatting>
  <conditionalFormatting sqref="Q723">
    <cfRule type="colorScale" priority="165">
      <colorScale>
        <cfvo type="min"/>
        <cfvo type="percentile" val="50"/>
        <cfvo type="max"/>
        <color rgb="FF63BE7B"/>
        <color rgb="FFFFEB84"/>
        <color rgb="FFF8696B"/>
      </colorScale>
    </cfRule>
  </conditionalFormatting>
  <conditionalFormatting sqref="K723">
    <cfRule type="cellIs" dxfId="110" priority="163" operator="notEqual">
      <formula>"Y"</formula>
    </cfRule>
    <cfRule type="cellIs" dxfId="109" priority="164" operator="equal">
      <formula>"Y"</formula>
    </cfRule>
  </conditionalFormatting>
  <conditionalFormatting sqref="B723">
    <cfRule type="duplicateValues" dxfId="108" priority="162"/>
  </conditionalFormatting>
  <conditionalFormatting sqref="S723">
    <cfRule type="expression" dxfId="107" priority="166">
      <formula>AND(LEN($B723)&gt;0, MOD($S723,2)=0)</formula>
    </cfRule>
  </conditionalFormatting>
  <conditionalFormatting sqref="Q725">
    <cfRule type="colorScale" priority="160">
      <colorScale>
        <cfvo type="min"/>
        <cfvo type="percentile" val="50"/>
        <cfvo type="max"/>
        <color rgb="FF63BE7B"/>
        <color rgb="FFFFEB84"/>
        <color rgb="FFF8696B"/>
      </colorScale>
    </cfRule>
  </conditionalFormatting>
  <conditionalFormatting sqref="K725">
    <cfRule type="cellIs" dxfId="106" priority="158" operator="notEqual">
      <formula>"Y"</formula>
    </cfRule>
    <cfRule type="cellIs" dxfId="105" priority="159" operator="equal">
      <formula>"Y"</formula>
    </cfRule>
  </conditionalFormatting>
  <conditionalFormatting sqref="B725">
    <cfRule type="duplicateValues" dxfId="104" priority="157"/>
  </conditionalFormatting>
  <conditionalFormatting sqref="S725">
    <cfRule type="expression" dxfId="103" priority="161">
      <formula>AND(LEN($B725)&gt;0, MOD($S725,2)=0)</formula>
    </cfRule>
  </conditionalFormatting>
  <conditionalFormatting sqref="Q726">
    <cfRule type="colorScale" priority="155">
      <colorScale>
        <cfvo type="min"/>
        <cfvo type="percentile" val="50"/>
        <cfvo type="max"/>
        <color rgb="FF63BE7B"/>
        <color rgb="FFFFEB84"/>
        <color rgb="FFF8696B"/>
      </colorScale>
    </cfRule>
  </conditionalFormatting>
  <conditionalFormatting sqref="S726">
    <cfRule type="expression" dxfId="102" priority="156">
      <formula>AND(LEN($B726)&gt;0, MOD($S726,2)=0)</formula>
    </cfRule>
  </conditionalFormatting>
  <conditionalFormatting sqref="Q727">
    <cfRule type="colorScale" priority="153">
      <colorScale>
        <cfvo type="min"/>
        <cfvo type="percentile" val="50"/>
        <cfvo type="max"/>
        <color rgb="FF63BE7B"/>
        <color rgb="FFFFEB84"/>
        <color rgb="FFF8696B"/>
      </colorScale>
    </cfRule>
  </conditionalFormatting>
  <conditionalFormatting sqref="K727">
    <cfRule type="cellIs" dxfId="101" priority="151" operator="notEqual">
      <formula>"Y"</formula>
    </cfRule>
    <cfRule type="cellIs" dxfId="100" priority="152" operator="equal">
      <formula>"Y"</formula>
    </cfRule>
  </conditionalFormatting>
  <conditionalFormatting sqref="B727">
    <cfRule type="duplicateValues" dxfId="99" priority="150"/>
  </conditionalFormatting>
  <conditionalFormatting sqref="S727">
    <cfRule type="expression" dxfId="98" priority="154">
      <formula>AND(LEN($B727)&gt;0, MOD($S727,2)=0)</formula>
    </cfRule>
  </conditionalFormatting>
  <conditionalFormatting sqref="Q729">
    <cfRule type="colorScale" priority="143">
      <colorScale>
        <cfvo type="min"/>
        <cfvo type="percentile" val="50"/>
        <cfvo type="max"/>
        <color rgb="FF63BE7B"/>
        <color rgb="FFFFEB84"/>
        <color rgb="FFF8696B"/>
      </colorScale>
    </cfRule>
  </conditionalFormatting>
  <conditionalFormatting sqref="K729">
    <cfRule type="cellIs" dxfId="97" priority="141" operator="notEqual">
      <formula>"Y"</formula>
    </cfRule>
    <cfRule type="cellIs" dxfId="96" priority="142" operator="equal">
      <formula>"Y"</formula>
    </cfRule>
  </conditionalFormatting>
  <conditionalFormatting sqref="S729">
    <cfRule type="expression" dxfId="95" priority="144">
      <formula>AND(LEN($B729)&gt;0, MOD($S729,2)=0)</formula>
    </cfRule>
  </conditionalFormatting>
  <conditionalFormatting sqref="Q728">
    <cfRule type="colorScale" priority="138">
      <colorScale>
        <cfvo type="min"/>
        <cfvo type="percentile" val="50"/>
        <cfvo type="max"/>
        <color rgb="FF63BE7B"/>
        <color rgb="FFFFEB84"/>
        <color rgb="FFF8696B"/>
      </colorScale>
    </cfRule>
  </conditionalFormatting>
  <conditionalFormatting sqref="K728">
    <cfRule type="cellIs" dxfId="94" priority="136" operator="notEqual">
      <formula>"Y"</formula>
    </cfRule>
    <cfRule type="cellIs" dxfId="93" priority="137" operator="equal">
      <formula>"Y"</formula>
    </cfRule>
  </conditionalFormatting>
  <conditionalFormatting sqref="B728">
    <cfRule type="duplicateValues" dxfId="92" priority="135"/>
  </conditionalFormatting>
  <conditionalFormatting sqref="S728">
    <cfRule type="expression" dxfId="91" priority="139">
      <formula>AND(LEN($B728)&gt;0, MOD($S728,2)=0)</formula>
    </cfRule>
  </conditionalFormatting>
  <conditionalFormatting sqref="Q730">
    <cfRule type="colorScale" priority="133">
      <colorScale>
        <cfvo type="min"/>
        <cfvo type="percentile" val="50"/>
        <cfvo type="max"/>
        <color rgb="FF63BE7B"/>
        <color rgb="FFFFEB84"/>
        <color rgb="FFF8696B"/>
      </colorScale>
    </cfRule>
  </conditionalFormatting>
  <conditionalFormatting sqref="S730">
    <cfRule type="expression" dxfId="90" priority="134">
      <formula>AND(LEN($B730)&gt;0, MOD($S730,2)=0)</formula>
    </cfRule>
  </conditionalFormatting>
  <conditionalFormatting sqref="K731">
    <cfRule type="cellIs" dxfId="89" priority="131" operator="notEqual">
      <formula>"Y"</formula>
    </cfRule>
    <cfRule type="cellIs" dxfId="88" priority="132" operator="equal">
      <formula>"Y"</formula>
    </cfRule>
  </conditionalFormatting>
  <conditionalFormatting sqref="Q731">
    <cfRule type="colorScale" priority="129">
      <colorScale>
        <cfvo type="min"/>
        <cfvo type="percentile" val="50"/>
        <cfvo type="max"/>
        <color rgb="FF63BE7B"/>
        <color rgb="FFFFEB84"/>
        <color rgb="FFF8696B"/>
      </colorScale>
    </cfRule>
  </conditionalFormatting>
  <conditionalFormatting sqref="S731">
    <cfRule type="expression" dxfId="87" priority="130">
      <formula>AND(LEN($B731)&gt;0, MOD($S731,2)=0)</formula>
    </cfRule>
  </conditionalFormatting>
  <conditionalFormatting sqref="Q732">
    <cfRule type="colorScale" priority="127">
      <colorScale>
        <cfvo type="min"/>
        <cfvo type="percentile" val="50"/>
        <cfvo type="max"/>
        <color rgb="FF63BE7B"/>
        <color rgb="FFFFEB84"/>
        <color rgb="FFF8696B"/>
      </colorScale>
    </cfRule>
  </conditionalFormatting>
  <conditionalFormatting sqref="K732">
    <cfRule type="cellIs" dxfId="86" priority="125" operator="notEqual">
      <formula>"Y"</formula>
    </cfRule>
    <cfRule type="cellIs" dxfId="85" priority="126" operator="equal">
      <formula>"Y"</formula>
    </cfRule>
  </conditionalFormatting>
  <conditionalFormatting sqref="S732">
    <cfRule type="expression" dxfId="84" priority="128">
      <formula>AND(LEN($B732)&gt;0, MOD($S732,2)=0)</formula>
    </cfRule>
  </conditionalFormatting>
  <conditionalFormatting sqref="Q733">
    <cfRule type="colorScale" priority="122">
      <colorScale>
        <cfvo type="min"/>
        <cfvo type="percentile" val="50"/>
        <cfvo type="max"/>
        <color rgb="FF63BE7B"/>
        <color rgb="FFFFEB84"/>
        <color rgb="FFF8696B"/>
      </colorScale>
    </cfRule>
  </conditionalFormatting>
  <conditionalFormatting sqref="K733">
    <cfRule type="cellIs" dxfId="83" priority="120" operator="notEqual">
      <formula>"Y"</formula>
    </cfRule>
    <cfRule type="cellIs" dxfId="82" priority="121" operator="equal">
      <formula>"Y"</formula>
    </cfRule>
  </conditionalFormatting>
  <conditionalFormatting sqref="S733">
    <cfRule type="expression" dxfId="81" priority="123">
      <formula>AND(LEN($B733)&gt;0, MOD($S733,2)=0)</formula>
    </cfRule>
  </conditionalFormatting>
  <conditionalFormatting sqref="K734">
    <cfRule type="cellIs" dxfId="80" priority="117" operator="notEqual">
      <formula>"Y"</formula>
    </cfRule>
    <cfRule type="cellIs" dxfId="79" priority="118" operator="equal">
      <formula>"Y"</formula>
    </cfRule>
  </conditionalFormatting>
  <conditionalFormatting sqref="B734">
    <cfRule type="duplicateValues" dxfId="78" priority="116"/>
  </conditionalFormatting>
  <conditionalFormatting sqref="Q734">
    <cfRule type="colorScale" priority="115">
      <colorScale>
        <cfvo type="min"/>
        <cfvo type="percentile" val="50"/>
        <cfvo type="max"/>
        <color rgb="FF63BE7B"/>
        <color rgb="FFFFEB84"/>
        <color rgb="FFF8696B"/>
      </colorScale>
    </cfRule>
  </conditionalFormatting>
  <conditionalFormatting sqref="S734">
    <cfRule type="expression" dxfId="77" priority="119">
      <formula>AND(LEN($B735)&gt;0, MOD($S734,2)=0)</formula>
    </cfRule>
  </conditionalFormatting>
  <conditionalFormatting sqref="Q735">
    <cfRule type="colorScale" priority="113">
      <colorScale>
        <cfvo type="min"/>
        <cfvo type="percentile" val="50"/>
        <cfvo type="max"/>
        <color rgb="FF63BE7B"/>
        <color rgb="FFFFEB84"/>
        <color rgb="FFF8696B"/>
      </colorScale>
    </cfRule>
  </conditionalFormatting>
  <conditionalFormatting sqref="K735">
    <cfRule type="cellIs" dxfId="76" priority="111" operator="notEqual">
      <formula>"Y"</formula>
    </cfRule>
    <cfRule type="cellIs" dxfId="75" priority="112" operator="equal">
      <formula>"Y"</formula>
    </cfRule>
  </conditionalFormatting>
  <conditionalFormatting sqref="B735">
    <cfRule type="duplicateValues" dxfId="74" priority="110"/>
  </conditionalFormatting>
  <conditionalFormatting sqref="S735">
    <cfRule type="expression" dxfId="73" priority="114">
      <formula>AND(LEN($B735)&gt;0, MOD($S735,2)=0)</formula>
    </cfRule>
  </conditionalFormatting>
  <conditionalFormatting sqref="Q736">
    <cfRule type="colorScale" priority="109">
      <colorScale>
        <cfvo type="min"/>
        <cfvo type="percentile" val="50"/>
        <cfvo type="max"/>
        <color rgb="FF63BE7B"/>
        <color rgb="FFFFEB84"/>
        <color rgb="FFF8696B"/>
      </colorScale>
    </cfRule>
  </conditionalFormatting>
  <conditionalFormatting sqref="Q737">
    <cfRule type="colorScale" priority="108">
      <colorScale>
        <cfvo type="min"/>
        <cfvo type="percentile" val="50"/>
        <cfvo type="max"/>
        <color rgb="FF63BE7B"/>
        <color rgb="FFFFEB84"/>
        <color rgb="FFF8696B"/>
      </colorScale>
    </cfRule>
  </conditionalFormatting>
  <conditionalFormatting sqref="Q738">
    <cfRule type="colorScale" priority="107">
      <colorScale>
        <cfvo type="min"/>
        <cfvo type="percentile" val="50"/>
        <cfvo type="max"/>
        <color rgb="FF63BE7B"/>
        <color rgb="FFFFEB84"/>
        <color rgb="FFF8696B"/>
      </colorScale>
    </cfRule>
  </conditionalFormatting>
  <conditionalFormatting sqref="K739">
    <cfRule type="cellIs" dxfId="72" priority="102" operator="notEqual">
      <formula>"Y"</formula>
    </cfRule>
    <cfRule type="cellIs" dxfId="71" priority="103" operator="equal">
      <formula>"Y"</formula>
    </cfRule>
  </conditionalFormatting>
  <conditionalFormatting sqref="B739">
    <cfRule type="duplicateValues" dxfId="70" priority="106"/>
  </conditionalFormatting>
  <conditionalFormatting sqref="Q739">
    <cfRule type="colorScale" priority="104">
      <colorScale>
        <cfvo type="min"/>
        <cfvo type="percentile" val="50"/>
        <cfvo type="max"/>
        <color rgb="FF63BE7B"/>
        <color rgb="FFFFEB84"/>
        <color rgb="FFF8696B"/>
      </colorScale>
    </cfRule>
  </conditionalFormatting>
  <conditionalFormatting sqref="S739:S740">
    <cfRule type="expression" dxfId="69" priority="346">
      <formula>AND(LEN($B739)&gt;0, MOD(#REF!,2)=0)</formula>
    </cfRule>
  </conditionalFormatting>
  <conditionalFormatting sqref="B740">
    <cfRule type="duplicateValues" dxfId="68" priority="101"/>
  </conditionalFormatting>
  <conditionalFormatting sqref="Q740">
    <cfRule type="colorScale" priority="99">
      <colorScale>
        <cfvo type="min"/>
        <cfvo type="percentile" val="50"/>
        <cfvo type="max"/>
        <color rgb="FF63BE7B"/>
        <color rgb="FFFFEB84"/>
        <color rgb="FFF8696B"/>
      </colorScale>
    </cfRule>
  </conditionalFormatting>
  <conditionalFormatting sqref="K740">
    <cfRule type="cellIs" dxfId="67" priority="97" operator="notEqual">
      <formula>"Y"</formula>
    </cfRule>
    <cfRule type="cellIs" dxfId="66" priority="98" operator="equal">
      <formula>"Y"</formula>
    </cfRule>
  </conditionalFormatting>
  <conditionalFormatting sqref="Q741">
    <cfRule type="colorScale" priority="95">
      <colorScale>
        <cfvo type="min"/>
        <cfvo type="percentile" val="50"/>
        <cfvo type="max"/>
        <color rgb="FF63BE7B"/>
        <color rgb="FFFFEB84"/>
        <color rgb="FFF8696B"/>
      </colorScale>
    </cfRule>
  </conditionalFormatting>
  <conditionalFormatting sqref="K741">
    <cfRule type="cellIs" dxfId="65" priority="93" operator="notEqual">
      <formula>"Y"</formula>
    </cfRule>
    <cfRule type="cellIs" dxfId="64" priority="94" operator="equal">
      <formula>"Y"</formula>
    </cfRule>
  </conditionalFormatting>
  <conditionalFormatting sqref="B741">
    <cfRule type="duplicateValues" dxfId="63" priority="92"/>
  </conditionalFormatting>
  <conditionalFormatting sqref="S741">
    <cfRule type="expression" dxfId="62" priority="96">
      <formula>AND(LEN($B741)&gt;0, MOD($S741,2)=0)</formula>
    </cfRule>
  </conditionalFormatting>
  <conditionalFormatting sqref="B742">
    <cfRule type="duplicateValues" dxfId="61" priority="91"/>
  </conditionalFormatting>
  <conditionalFormatting sqref="Q742">
    <cfRule type="colorScale" priority="89">
      <colorScale>
        <cfvo type="min"/>
        <cfvo type="percentile" val="50"/>
        <cfvo type="max"/>
        <color rgb="FF63BE7B"/>
        <color rgb="FFFFEB84"/>
        <color rgb="FFF8696B"/>
      </colorScale>
    </cfRule>
  </conditionalFormatting>
  <conditionalFormatting sqref="K742">
    <cfRule type="cellIs" dxfId="60" priority="87" operator="notEqual">
      <formula>"Y"</formula>
    </cfRule>
    <cfRule type="cellIs" dxfId="59" priority="88" operator="equal">
      <formula>"Y"</formula>
    </cfRule>
  </conditionalFormatting>
  <conditionalFormatting sqref="S742:S743">
    <cfRule type="expression" dxfId="58" priority="354">
      <formula>AND(LEN($B742)&gt;0, MOD(#REF!,2)=0)</formula>
    </cfRule>
  </conditionalFormatting>
  <conditionalFormatting sqref="B743">
    <cfRule type="duplicateValues" dxfId="57" priority="86"/>
  </conditionalFormatting>
  <conditionalFormatting sqref="Q743">
    <cfRule type="colorScale" priority="84">
      <colorScale>
        <cfvo type="min"/>
        <cfvo type="percentile" val="50"/>
        <cfvo type="max"/>
        <color rgb="FF63BE7B"/>
        <color rgb="FFFFEB84"/>
        <color rgb="FFF8696B"/>
      </colorScale>
    </cfRule>
  </conditionalFormatting>
  <conditionalFormatting sqref="K743">
    <cfRule type="cellIs" dxfId="56" priority="82" operator="notEqual">
      <formula>"Y"</formula>
    </cfRule>
    <cfRule type="cellIs" dxfId="55" priority="83" operator="equal">
      <formula>"Y"</formula>
    </cfRule>
  </conditionalFormatting>
  <conditionalFormatting sqref="Q744">
    <cfRule type="colorScale" priority="80">
      <colorScale>
        <cfvo type="min"/>
        <cfvo type="percentile" val="50"/>
        <cfvo type="max"/>
        <color rgb="FF63BE7B"/>
        <color rgb="FFFFEB84"/>
        <color rgb="FFF8696B"/>
      </colorScale>
    </cfRule>
  </conditionalFormatting>
  <conditionalFormatting sqref="S744">
    <cfRule type="expression" dxfId="54" priority="81">
      <formula>AND(LEN($B744)&gt;0, MOD($S744,2)=0)</formula>
    </cfRule>
  </conditionalFormatting>
  <conditionalFormatting sqref="Q745">
    <cfRule type="colorScale" priority="79">
      <colorScale>
        <cfvo type="min"/>
        <cfvo type="percentile" val="50"/>
        <cfvo type="max"/>
        <color rgb="FF63BE7B"/>
        <color rgb="FFFFEB84"/>
        <color rgb="FFF8696B"/>
      </colorScale>
    </cfRule>
  </conditionalFormatting>
  <conditionalFormatting sqref="Q746">
    <cfRule type="colorScale" priority="77">
      <colorScale>
        <cfvo type="min"/>
        <cfvo type="percentile" val="50"/>
        <cfvo type="max"/>
        <color rgb="FF63BE7B"/>
        <color rgb="FFFFEB84"/>
        <color rgb="FFF8696B"/>
      </colorScale>
    </cfRule>
  </conditionalFormatting>
  <conditionalFormatting sqref="K746">
    <cfRule type="cellIs" dxfId="53" priority="75" operator="notEqual">
      <formula>"Y"</formula>
    </cfRule>
    <cfRule type="cellIs" dxfId="52" priority="76" operator="equal">
      <formula>"Y"</formula>
    </cfRule>
  </conditionalFormatting>
  <conditionalFormatting sqref="B746">
    <cfRule type="duplicateValues" dxfId="51" priority="74"/>
  </conditionalFormatting>
  <conditionalFormatting sqref="Q747">
    <cfRule type="colorScale" priority="72">
      <colorScale>
        <cfvo type="min"/>
        <cfvo type="percentile" val="50"/>
        <cfvo type="max"/>
        <color rgb="FF63BE7B"/>
        <color rgb="FFFFEB84"/>
        <color rgb="FFF8696B"/>
      </colorScale>
    </cfRule>
  </conditionalFormatting>
  <conditionalFormatting sqref="K747">
    <cfRule type="cellIs" dxfId="50" priority="70" operator="notEqual">
      <formula>"Y"</formula>
    </cfRule>
    <cfRule type="cellIs" dxfId="49" priority="71" operator="equal">
      <formula>"Y"</formula>
    </cfRule>
  </conditionalFormatting>
  <conditionalFormatting sqref="B747">
    <cfRule type="duplicateValues" dxfId="48" priority="69"/>
  </conditionalFormatting>
  <conditionalFormatting sqref="S745:S747">
    <cfRule type="expression" dxfId="47" priority="73">
      <formula>AND(LEN($B745)&gt;0, MOD($S745,2)=0)</formula>
    </cfRule>
  </conditionalFormatting>
  <conditionalFormatting sqref="Q748">
    <cfRule type="colorScale" priority="68">
      <colorScale>
        <cfvo type="min"/>
        <cfvo type="percentile" val="50"/>
        <cfvo type="max"/>
        <color rgb="FF63BE7B"/>
        <color rgb="FFFFEB84"/>
        <color rgb="FFF8696B"/>
      </colorScale>
    </cfRule>
  </conditionalFormatting>
  <conditionalFormatting sqref="Q749">
    <cfRule type="colorScale" priority="67">
      <colorScale>
        <cfvo type="min"/>
        <cfvo type="percentile" val="50"/>
        <cfvo type="max"/>
        <color rgb="FF63BE7B"/>
        <color rgb="FFFFEB84"/>
        <color rgb="FFF8696B"/>
      </colorScale>
    </cfRule>
  </conditionalFormatting>
  <conditionalFormatting sqref="Q750">
    <cfRule type="colorScale" priority="65">
      <colorScale>
        <cfvo type="min"/>
        <cfvo type="percentile" val="50"/>
        <cfvo type="max"/>
        <color rgb="FF63BE7B"/>
        <color rgb="FFFFEB84"/>
        <color rgb="FFF8696B"/>
      </colorScale>
    </cfRule>
  </conditionalFormatting>
  <conditionalFormatting sqref="S749:S750">
    <cfRule type="expression" dxfId="46" priority="66">
      <formula>AND(LEN($B749)&gt;0, MOD($S749,2)=0)</formula>
    </cfRule>
  </conditionalFormatting>
  <conditionalFormatting sqref="Q751:Q752">
    <cfRule type="colorScale" priority="63">
      <colorScale>
        <cfvo type="min"/>
        <cfvo type="percentile" val="50"/>
        <cfvo type="max"/>
        <color rgb="FF63BE7B"/>
        <color rgb="FFFFEB84"/>
        <color rgb="FFF8696B"/>
      </colorScale>
    </cfRule>
  </conditionalFormatting>
  <conditionalFormatting sqref="Q753">
    <cfRule type="colorScale" priority="59">
      <colorScale>
        <cfvo type="min"/>
        <cfvo type="percentile" val="50"/>
        <cfvo type="max"/>
        <color rgb="FF63BE7B"/>
        <color rgb="FFFFEB84"/>
        <color rgb="FFF8696B"/>
      </colorScale>
    </cfRule>
  </conditionalFormatting>
  <conditionalFormatting sqref="S753">
    <cfRule type="expression" dxfId="45" priority="60">
      <formula>AND(LEN($B753)&gt;0, MOD($S753,2)=0)</formula>
    </cfRule>
  </conditionalFormatting>
  <conditionalFormatting sqref="Q754">
    <cfRule type="colorScale" priority="57">
      <colorScale>
        <cfvo type="min"/>
        <cfvo type="percentile" val="50"/>
        <cfvo type="max"/>
        <color rgb="FF63BE7B"/>
        <color rgb="FFFFEB84"/>
        <color rgb="FFF8696B"/>
      </colorScale>
    </cfRule>
  </conditionalFormatting>
  <conditionalFormatting sqref="S754">
    <cfRule type="expression" dxfId="44" priority="58">
      <formula>AND(LEN($B754)&gt;0, MOD($S754,2)=0)</formula>
    </cfRule>
  </conditionalFormatting>
  <conditionalFormatting sqref="Q755">
    <cfRule type="colorScale" priority="55">
      <colorScale>
        <cfvo type="min"/>
        <cfvo type="percentile" val="50"/>
        <cfvo type="max"/>
        <color rgb="FF63BE7B"/>
        <color rgb="FFFFEB84"/>
        <color rgb="FFF8696B"/>
      </colorScale>
    </cfRule>
  </conditionalFormatting>
  <conditionalFormatting sqref="S755">
    <cfRule type="expression" dxfId="43" priority="56">
      <formula>AND(LEN($B755)&gt;0, MOD($S755,2)=0)</formula>
    </cfRule>
  </conditionalFormatting>
  <conditionalFormatting sqref="Q756">
    <cfRule type="colorScale" priority="53">
      <colorScale>
        <cfvo type="min"/>
        <cfvo type="percentile" val="50"/>
        <cfvo type="max"/>
        <color rgb="FF63BE7B"/>
        <color rgb="FFFFEB84"/>
        <color rgb="FFF8696B"/>
      </colorScale>
    </cfRule>
  </conditionalFormatting>
  <conditionalFormatting sqref="S756">
    <cfRule type="expression" dxfId="42" priority="54">
      <formula>AND(LEN($B756)&gt;0, MOD($S756,2)=0)</formula>
    </cfRule>
  </conditionalFormatting>
  <conditionalFormatting sqref="Q757">
    <cfRule type="colorScale" priority="51">
      <colorScale>
        <cfvo type="min"/>
        <cfvo type="percentile" val="50"/>
        <cfvo type="max"/>
        <color rgb="FF63BE7B"/>
        <color rgb="FFFFEB84"/>
        <color rgb="FFF8696B"/>
      </colorScale>
    </cfRule>
  </conditionalFormatting>
  <conditionalFormatting sqref="K757">
    <cfRule type="cellIs" dxfId="41" priority="49" operator="notEqual">
      <formula>"Y"</formula>
    </cfRule>
    <cfRule type="cellIs" dxfId="40" priority="50" operator="equal">
      <formula>"Y"</formula>
    </cfRule>
  </conditionalFormatting>
  <conditionalFormatting sqref="B757">
    <cfRule type="duplicateValues" dxfId="39" priority="48"/>
  </conditionalFormatting>
  <conditionalFormatting sqref="S757">
    <cfRule type="expression" dxfId="38" priority="52">
      <formula>AND(LEN($B757)&gt;0, MOD($S757,2)=0)</formula>
    </cfRule>
  </conditionalFormatting>
  <conditionalFormatting sqref="Q758">
    <cfRule type="colorScale" priority="46">
      <colorScale>
        <cfvo type="min"/>
        <cfvo type="percentile" val="50"/>
        <cfvo type="max"/>
        <color rgb="FF63BE7B"/>
        <color rgb="FFFFEB84"/>
        <color rgb="FFF8696B"/>
      </colorScale>
    </cfRule>
  </conditionalFormatting>
  <conditionalFormatting sqref="K758">
    <cfRule type="cellIs" dxfId="37" priority="44" operator="notEqual">
      <formula>"Y"</formula>
    </cfRule>
    <cfRule type="cellIs" dxfId="36" priority="45" operator="equal">
      <formula>"Y"</formula>
    </cfRule>
  </conditionalFormatting>
  <conditionalFormatting sqref="B758">
    <cfRule type="duplicateValues" dxfId="35" priority="43"/>
  </conditionalFormatting>
  <conditionalFormatting sqref="S758">
    <cfRule type="expression" dxfId="34" priority="47">
      <formula>AND(LEN($B758)&gt;0, MOD($S758,2)=0)</formula>
    </cfRule>
  </conditionalFormatting>
  <conditionalFormatting sqref="Q759">
    <cfRule type="colorScale" priority="41">
      <colorScale>
        <cfvo type="min"/>
        <cfvo type="percentile" val="50"/>
        <cfvo type="max"/>
        <color rgb="FF63BE7B"/>
        <color rgb="FFFFEB84"/>
        <color rgb="FFF8696B"/>
      </colorScale>
    </cfRule>
  </conditionalFormatting>
  <conditionalFormatting sqref="K759">
    <cfRule type="cellIs" dxfId="33" priority="39" operator="notEqual">
      <formula>"Y"</formula>
    </cfRule>
    <cfRule type="cellIs" dxfId="32" priority="40" operator="equal">
      <formula>"Y"</formula>
    </cfRule>
  </conditionalFormatting>
  <conditionalFormatting sqref="B759">
    <cfRule type="duplicateValues" dxfId="31" priority="38"/>
  </conditionalFormatting>
  <conditionalFormatting sqref="S759">
    <cfRule type="expression" dxfId="30" priority="42">
      <formula>AND(LEN($B759)&gt;0, MOD($S759,2)=0)</formula>
    </cfRule>
  </conditionalFormatting>
  <conditionalFormatting sqref="Q760">
    <cfRule type="colorScale" priority="36">
      <colorScale>
        <cfvo type="min"/>
        <cfvo type="percentile" val="50"/>
        <cfvo type="max"/>
        <color rgb="FF63BE7B"/>
        <color rgb="FFFFEB84"/>
        <color rgb="FFF8696B"/>
      </colorScale>
    </cfRule>
  </conditionalFormatting>
  <conditionalFormatting sqref="K760">
    <cfRule type="cellIs" dxfId="29" priority="34" operator="notEqual">
      <formula>"Y"</formula>
    </cfRule>
    <cfRule type="cellIs" dxfId="28" priority="35" operator="equal">
      <formula>"Y"</formula>
    </cfRule>
  </conditionalFormatting>
  <conditionalFormatting sqref="B760">
    <cfRule type="duplicateValues" dxfId="27" priority="33"/>
  </conditionalFormatting>
  <conditionalFormatting sqref="S760">
    <cfRule type="expression" dxfId="26" priority="37">
      <formula>AND(LEN($B760)&gt;0, MOD($S760,2)=0)</formula>
    </cfRule>
  </conditionalFormatting>
  <conditionalFormatting sqref="K761">
    <cfRule type="cellIs" dxfId="25" priority="30" operator="notEqual">
      <formula>"Y"</formula>
    </cfRule>
    <cfRule type="cellIs" dxfId="24" priority="31" operator="equal">
      <formula>"Y"</formula>
    </cfRule>
  </conditionalFormatting>
  <conditionalFormatting sqref="B761">
    <cfRule type="duplicateValues" dxfId="23" priority="29"/>
  </conditionalFormatting>
  <conditionalFormatting sqref="Q761">
    <cfRule type="colorScale" priority="28">
      <colorScale>
        <cfvo type="min"/>
        <cfvo type="percentile" val="50"/>
        <cfvo type="max"/>
        <color rgb="FF63BE7B"/>
        <color rgb="FFFFEB84"/>
        <color rgb="FFF8696B"/>
      </colorScale>
    </cfRule>
  </conditionalFormatting>
  <conditionalFormatting sqref="S761">
    <cfRule type="expression" dxfId="22" priority="32">
      <formula>AND(LEN($B762)&gt;0, MOD($S761,2)=0)</formula>
    </cfRule>
  </conditionalFormatting>
  <conditionalFormatting sqref="Q762">
    <cfRule type="colorScale" priority="26">
      <colorScale>
        <cfvo type="min"/>
        <cfvo type="percentile" val="50"/>
        <cfvo type="max"/>
        <color rgb="FF63BE7B"/>
        <color rgb="FFFFEB84"/>
        <color rgb="FFF8696B"/>
      </colorScale>
    </cfRule>
  </conditionalFormatting>
  <conditionalFormatting sqref="K762">
    <cfRule type="cellIs" dxfId="21" priority="24" operator="notEqual">
      <formula>"Y"</formula>
    </cfRule>
    <cfRule type="cellIs" dxfId="20" priority="25" operator="equal">
      <formula>"Y"</formula>
    </cfRule>
  </conditionalFormatting>
  <conditionalFormatting sqref="B762">
    <cfRule type="duplicateValues" dxfId="19" priority="23"/>
  </conditionalFormatting>
  <conditionalFormatting sqref="S762">
    <cfRule type="expression" dxfId="18" priority="27">
      <formula>AND(LEN($B762)&gt;0, MOD($S762,2)=0)</formula>
    </cfRule>
  </conditionalFormatting>
  <conditionalFormatting sqref="Q763">
    <cfRule type="colorScale" priority="21">
      <colorScale>
        <cfvo type="min"/>
        <cfvo type="percentile" val="50"/>
        <cfvo type="max"/>
        <color rgb="FF63BE7B"/>
        <color rgb="FFFFEB84"/>
        <color rgb="FFF8696B"/>
      </colorScale>
    </cfRule>
  </conditionalFormatting>
  <conditionalFormatting sqref="K763">
    <cfRule type="cellIs" dxfId="17" priority="19" operator="notEqual">
      <formula>"Y"</formula>
    </cfRule>
    <cfRule type="cellIs" dxfId="16" priority="20" operator="equal">
      <formula>"Y"</formula>
    </cfRule>
  </conditionalFormatting>
  <conditionalFormatting sqref="B763">
    <cfRule type="duplicateValues" dxfId="15" priority="18"/>
  </conditionalFormatting>
  <conditionalFormatting sqref="S763">
    <cfRule type="expression" dxfId="14" priority="22">
      <formula>AND(LEN($B763)&gt;0, MOD($S763,2)=0)</formula>
    </cfRule>
  </conditionalFormatting>
  <conditionalFormatting sqref="Q764">
    <cfRule type="colorScale" priority="16">
      <colorScale>
        <cfvo type="min"/>
        <cfvo type="percentile" val="50"/>
        <cfvo type="max"/>
        <color rgb="FF63BE7B"/>
        <color rgb="FFFFEB84"/>
        <color rgb="FFF8696B"/>
      </colorScale>
    </cfRule>
  </conditionalFormatting>
  <conditionalFormatting sqref="K764">
    <cfRule type="cellIs" dxfId="13" priority="14" operator="notEqual">
      <formula>"Y"</formula>
    </cfRule>
    <cfRule type="cellIs" dxfId="12" priority="15" operator="equal">
      <formula>"Y"</formula>
    </cfRule>
  </conditionalFormatting>
  <conditionalFormatting sqref="B764">
    <cfRule type="duplicateValues" dxfId="11" priority="13"/>
  </conditionalFormatting>
  <conditionalFormatting sqref="S764">
    <cfRule type="expression" dxfId="10" priority="17">
      <formula>AND(LEN($B764)&gt;0, MOD($S764,2)=0)</formula>
    </cfRule>
  </conditionalFormatting>
  <conditionalFormatting sqref="Q765">
    <cfRule type="colorScale" priority="11">
      <colorScale>
        <cfvo type="min"/>
        <cfvo type="percentile" val="50"/>
        <cfvo type="max"/>
        <color rgb="FF63BE7B"/>
        <color rgb="FFFFEB84"/>
        <color rgb="FFF8696B"/>
      </colorScale>
    </cfRule>
  </conditionalFormatting>
  <conditionalFormatting sqref="K765">
    <cfRule type="cellIs" dxfId="9" priority="9" operator="notEqual">
      <formula>"Y"</formula>
    </cfRule>
    <cfRule type="cellIs" dxfId="8" priority="10" operator="equal">
      <formula>"Y"</formula>
    </cfRule>
  </conditionalFormatting>
  <conditionalFormatting sqref="B765">
    <cfRule type="duplicateValues" dxfId="7" priority="8"/>
  </conditionalFormatting>
  <conditionalFormatting sqref="S765">
    <cfRule type="expression" dxfId="6" priority="12">
      <formula>AND(LEN($B765)&gt;0, MOD($S765,2)=0)</formula>
    </cfRule>
  </conditionalFormatting>
  <conditionalFormatting sqref="Q766">
    <cfRule type="colorScale" priority="6">
      <colorScale>
        <cfvo type="min"/>
        <cfvo type="percentile" val="50"/>
        <cfvo type="max"/>
        <color rgb="FF63BE7B"/>
        <color rgb="FFFFEB84"/>
        <color rgb="FFF8696B"/>
      </colorScale>
    </cfRule>
  </conditionalFormatting>
  <conditionalFormatting sqref="S766">
    <cfRule type="expression" dxfId="4" priority="7">
      <formula>AND(LEN($B766)&gt;0, MOD($S766,2)=0)</formula>
    </cfRule>
  </conditionalFormatting>
  <conditionalFormatting sqref="K767">
    <cfRule type="cellIs" dxfId="3" priority="4" operator="notEqual">
      <formula>"Y"</formula>
    </cfRule>
    <cfRule type="cellIs" dxfId="2" priority="5" operator="equal">
      <formula>"Y"</formula>
    </cfRule>
  </conditionalFormatting>
  <conditionalFormatting sqref="B767">
    <cfRule type="duplicateValues" dxfId="1" priority="3"/>
  </conditionalFormatting>
  <conditionalFormatting sqref="Q767">
    <cfRule type="colorScale" priority="1">
      <colorScale>
        <cfvo type="min"/>
        <cfvo type="percentile" val="50"/>
        <cfvo type="max"/>
        <color rgb="FF63BE7B"/>
        <color rgb="FFFFEB84"/>
        <color rgb="FFF8696B"/>
      </colorScale>
    </cfRule>
  </conditionalFormatting>
  <conditionalFormatting sqref="S767">
    <cfRule type="expression" dxfId="0" priority="2">
      <formula>AND(LEN($B767)&gt;0, MOD($S767,2)=0)</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Proojects-Forms</vt:lpstr>
      <vt:lpstr>Forms-Projects</vt:lpstr>
      <vt:lpstr>projects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BAZIN Jeremy (DIGIT-EXT)</cp:lastModifiedBy>
  <dcterms:created xsi:type="dcterms:W3CDTF">2021-01-29T09:53:04Z</dcterms:created>
  <dcterms:modified xsi:type="dcterms:W3CDTF">2021-07-28T08:18:36Z</dcterms:modified>
</cp:coreProperties>
</file>