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kenneth.kh.li\Desktop\PMS\"/>
    </mc:Choice>
  </mc:AlternateContent>
  <xr:revisionPtr revIDLastSave="0" documentId="13_ncr:1_{A9716C25-F597-4063-83C0-1FA0281D01BE}" xr6:coauthVersionLast="47" xr6:coauthVersionMax="47" xr10:uidLastSave="{00000000-0000-0000-0000-000000000000}"/>
  <bookViews>
    <workbookView xWindow="-28920" yWindow="-120" windowWidth="29040" windowHeight="15840" firstSheet="2" activeTab="2" xr2:uid="{F0474528-61B3-4E02-9B70-F7ECF5C1EE5E}"/>
  </bookViews>
  <sheets>
    <sheet name="Sheet1" sheetId="1" state="hidden" r:id="rId1"/>
    <sheet name="Sheet8" sheetId="8" state="hidden" r:id="rId2"/>
    <sheet name="Detail" sheetId="16" r:id="rId3"/>
    <sheet name="Summary (old)" sheetId="17" state="hidden" r:id="rId4"/>
    <sheet name="Sheet2" sheetId="13" state="hidden" r:id="rId5"/>
  </sheets>
  <definedNames>
    <definedName name="_xlnm._FilterDatabase" localSheetId="2" hidden="1">Detail!$A$1:$F$398</definedName>
    <definedName name="_xlnm._FilterDatabase" localSheetId="0" hidden="1">Sheet1!$A$3:$I$415</definedName>
  </definedNames>
  <calcPr calcId="191028"/>
  <pivotCaches>
    <pivotCache cacheId="0" r:id="rId6"/>
    <pivotCache cacheId="1"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3" i="13" l="1"/>
  <c r="D23" i="13"/>
  <c r="E23" i="13"/>
  <c r="C23" i="13"/>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6" i="1" s="1"/>
  <c r="A107" i="1" s="1"/>
  <c r="A108" i="1" s="1"/>
  <c r="A109" i="1" s="1"/>
  <c r="A110" i="1" s="1"/>
  <c r="A111" i="1" s="1"/>
  <c r="A112" i="1" s="1"/>
  <c r="A113" i="1" s="1"/>
  <c r="A114" i="1" s="1"/>
  <c r="A115" i="1" s="1"/>
  <c r="A116" i="1" s="1"/>
  <c r="A117" i="1" s="1"/>
  <c r="A118" i="1" s="1"/>
  <c r="A119" i="1" s="1"/>
  <c r="A120" i="1" s="1"/>
  <c r="A121" i="1" s="1"/>
  <c r="A122" i="1" s="1"/>
  <c r="A123" i="1" s="1"/>
  <c r="A124" i="1" s="1"/>
  <c r="A126" i="1" s="1"/>
  <c r="A127" i="1" s="1"/>
  <c r="A128" i="1" s="1"/>
  <c r="A129" i="1" s="1"/>
  <c r="A132" i="1" s="1"/>
  <c r="A133" i="1" s="1"/>
  <c r="A134" i="1" s="1"/>
  <c r="A135" i="1" s="1"/>
  <c r="A136" i="1" s="1"/>
  <c r="A137" i="1" s="1"/>
  <c r="A138"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6" i="1" s="1"/>
  <c r="A257" i="1" s="1"/>
  <c r="A258" i="1" s="1"/>
  <c r="A259" i="1" s="1"/>
  <c r="A260" i="1" s="1"/>
  <c r="A261" i="1" s="1"/>
  <c r="A262" i="1" s="1"/>
  <c r="A263" i="1" s="1"/>
  <c r="A264" i="1" s="1"/>
  <c r="A265" i="1" s="1"/>
  <c r="A266" i="1" s="1"/>
  <c r="A267" i="1" s="1"/>
  <c r="A268" i="1" s="1"/>
  <c r="A269"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5" i="1" s="1"/>
  <c r="A306" i="1" s="1"/>
  <c r="A307" i="1" s="1"/>
  <c r="A309" i="1" s="1"/>
  <c r="A310" i="1" s="1"/>
  <c r="A311" i="1" s="1"/>
  <c r="A313"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40" i="1" s="1"/>
  <c r="A341" i="1" s="1"/>
  <c r="A342" i="1" s="1"/>
  <c r="A344" i="1" s="1"/>
  <c r="A345" i="1" s="1"/>
  <c r="A346" i="1" s="1"/>
  <c r="A347" i="1" s="1"/>
  <c r="A348" i="1" s="1"/>
  <c r="A349" i="1" s="1"/>
  <c r="A350" i="1" s="1"/>
  <c r="A351" i="1" s="1"/>
  <c r="A352" i="1" s="1"/>
  <c r="A353" i="1" s="1"/>
  <c r="A354" i="1" s="1"/>
  <c r="A355" i="1" s="1"/>
  <c r="A356" i="1" s="1"/>
  <c r="A357" i="1" s="1"/>
  <c r="A358" i="1" s="1"/>
  <c r="A361" i="1" s="1"/>
  <c r="A362" i="1" s="1"/>
  <c r="A363" i="1" s="1"/>
  <c r="A364" i="1" s="1"/>
  <c r="A365" i="1" s="1"/>
  <c r="A366" i="1" s="1"/>
  <c r="A367" i="1" s="1"/>
  <c r="A368" i="1" s="1"/>
  <c r="A369" i="1" s="1"/>
  <c r="A370" i="1" s="1"/>
  <c r="A371" i="1" s="1"/>
  <c r="A372" i="1" s="1"/>
  <c r="A373" i="1" s="1"/>
  <c r="A374" i="1" s="1"/>
  <c r="A375" i="1" s="1"/>
  <c r="A376" i="1" s="1"/>
  <c r="A377" i="1" s="1"/>
  <c r="A378" i="1" s="1"/>
  <c r="A380" i="1" s="1"/>
  <c r="A381" i="1" s="1"/>
  <c r="A382" i="1" s="1"/>
  <c r="A383" i="1" s="1"/>
  <c r="A384" i="1" s="1"/>
  <c r="A385" i="1" s="1"/>
  <c r="A387" i="1" s="1"/>
  <c r="A388" i="1" s="1"/>
  <c r="A389" i="1" s="1"/>
  <c r="A390"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alcChain>
</file>

<file path=xl/sharedStrings.xml><?xml version="1.0" encoding="utf-8"?>
<sst xmlns="http://schemas.openxmlformats.org/spreadsheetml/2006/main" count="3237" uniqueCount="584">
  <si>
    <t>PMS User Requirements</t>
  </si>
  <si>
    <t>Index</t>
  </si>
  <si>
    <t>Detail Requirement</t>
  </si>
  <si>
    <t xml:space="preserve">Related Operations </t>
  </si>
  <si>
    <t xml:space="preserve">Remarks </t>
  </si>
  <si>
    <t xml:space="preserve">Priority </t>
  </si>
  <si>
    <t>Remarks for Procurement related Items</t>
  </si>
  <si>
    <t xml:space="preserve">Master Data Setup and Maintenance </t>
  </si>
  <si>
    <t xml:space="preserve"> Property Profile should include invoice/receipt delivery options by mail/mailbox or e-Channel
(For e-Channel, inputting email address is mandatory. System needs to include a configuration to check email address pattern when a new profile is created or deleted). </t>
  </si>
  <si>
    <t xml:space="preserve">1. Master Data Setup and Maintenance  </t>
  </si>
  <si>
    <t>Master Data</t>
  </si>
  <si>
    <t>Savills</t>
  </si>
  <si>
    <t>High</t>
  </si>
  <si>
    <t xml:space="preserve">The Property Profile should include billing details (recurrent charge, charge end date, autopay DDA setup, epayment number). 
</t>
  </si>
  <si>
    <t xml:space="preserve">The Property Profile should include a Hide/Show option with B/F sections on invoice printout.
</t>
  </si>
  <si>
    <t xml:space="preserve">The landlord/tenant/occupant profile should include payee information for deposit refund. 
</t>
  </si>
  <si>
    <r>
      <rPr>
        <sz val="11"/>
        <color rgb="FF000000"/>
        <rFont val="Calibri"/>
        <family val="2"/>
        <scheme val="minor"/>
      </rPr>
      <t xml:space="preserve">The landlord/tenant/occupant profile should have the ability to browse through </t>
    </r>
    <r>
      <rPr>
        <sz val="11"/>
        <rFont val="Calibri"/>
        <family val="2"/>
        <scheme val="minor"/>
      </rPr>
      <t>Landlord</t>
    </r>
    <r>
      <rPr>
        <sz val="11"/>
        <color rgb="FFC65911"/>
        <rFont val="Calibri"/>
        <family val="2"/>
        <scheme val="minor"/>
      </rPr>
      <t xml:space="preserve"> </t>
    </r>
    <r>
      <rPr>
        <sz val="11"/>
        <color rgb="FF000000"/>
        <rFont val="Calibri"/>
        <family val="2"/>
        <scheme val="minor"/>
      </rPr>
      <t xml:space="preserve">history.
</t>
    </r>
  </si>
  <si>
    <t xml:space="preserve">The Property Profile should allow bulk changes to be made to schedule billing date and create unit profiles for property/billing groups. (Including unit profiles and schedule billing date of billing group)
</t>
  </si>
  <si>
    <t xml:space="preserve">The Property Profile should allow a download unit list function configuration for bulk updates. The master data should be integrated and synchronised across all core systems. 
</t>
  </si>
  <si>
    <t xml:space="preserve">The PMS should support synchronisation with the e-procurement system for the vendor data and billing information for billing purposes </t>
  </si>
  <si>
    <t xml:space="preserve">The PMS should support integration with the e-procurement system for the procurement stage and goods received statuses </t>
  </si>
  <si>
    <t>The PMS should store the master data for property/lease/unit/tenancy/etc. related information and enable integration with other IT systems to access property management and tenancy management data profiles</t>
  </si>
  <si>
    <t>The PMS should store a data mapping table for data mapping between the PMS’s unit codes and Property Cube’s unit codes</t>
  </si>
  <si>
    <t>The PMS should synchronise with the HRIS for HR salary payments purpose </t>
  </si>
  <si>
    <t>System Intergration</t>
  </si>
  <si>
    <t>Later phase ?</t>
  </si>
  <si>
    <t>The Property Profile should be able to automatically read and populate the relevant Property Profile fields based on the data provided in the property related documents.</t>
  </si>
  <si>
    <t>Nice-to-have</t>
  </si>
  <si>
    <t xml:space="preserve">The Master Profile Management module should have the ability to accept and process property related documents directly. </t>
  </si>
  <si>
    <t xml:space="preserve">PwC </t>
  </si>
  <si>
    <t>The Property profile should perform checks and validations to identify any incomplete, inconsistent, or erroneous data entries, and provide clear error messages to the users.</t>
  </si>
  <si>
    <t>The Master Profile Management module should include configuration to input client contact details.</t>
  </si>
  <si>
    <t xml:space="preserve">The Master Profile Management module should include property and client status indications (Active, Inactive). </t>
  </si>
  <si>
    <t xml:space="preserve">The Master Profile Management module should include Payee bank setup configuration (ePayment, Autopay setting). The approval matrix should be required for any changes made regarding bank data. </t>
  </si>
  <si>
    <t>The Master Profile Management module should include a defined procedure for managing landlord changes. This "Change of Owner" process should encompass crediting the previous landlord, transferring any outstanding balance to the new landlord's account, and uploading all necessary supporting documents prior to submitting the request.</t>
  </si>
  <si>
    <t>The Master Profile Management module should include a feature to check for valid email address patterns when new profile is created.</t>
  </si>
  <si>
    <t xml:space="preserve">The Master Profile Management module should include access right configurations that allow users to mark inactive/delete for outdated/mark invalid address/emails. </t>
  </si>
  <si>
    <t>Medium</t>
  </si>
  <si>
    <t>The Master Profile Management module should include four address lines on both the user interface and printout.</t>
  </si>
  <si>
    <t>The Master Profile Management module should include a landlord/tenant/occupant register printout that provides detailed information for each unit, such as the landlord's name, address, maintenance fee amount, and other relevant details.</t>
  </si>
  <si>
    <t>The Master Profile Management module should allow users to define mappings between different document formats and corresponding fields in the PMS.</t>
  </si>
  <si>
    <t>The Master Profile Management module should include post site/cost centre information for each site and ensure that this data is communicated to the SPS.</t>
  </si>
  <si>
    <t xml:space="preserve">The Master Profile Management module should include billing layout configuration. </t>
  </si>
  <si>
    <t>The Master Profile Management module should include the configuration of AR/AP posting, AP payment, and AR settlement processes to ensure accurate and efficient financial management.</t>
  </si>
  <si>
    <t>The Master Profile Management module should support automated batch updates.</t>
  </si>
  <si>
    <t>The Master Profile Management module should include functionality to support the bulk creation of recurring charges through data import.</t>
  </si>
  <si>
    <t xml:space="preserve">The Master Profile Management module should support client's autopay instruction, etc. </t>
  </si>
  <si>
    <t xml:space="preserve">The Master Profile Management module should feature a remarks section to document additional details at the Property or Unit level.
*Currently, two types of remarks exist in the Master Management module (Legal and PM) </t>
  </si>
  <si>
    <t>The Master Management interface should include configuration options that enable staff to send letters to landlords/tenants/occupants directly.</t>
  </si>
  <si>
    <t>Property profile access rights should be segregated by region and team, following the guidelines outlined in the security matrix.</t>
  </si>
  <si>
    <t>Changes made to User Profile/Role setting should require at least one level of approval for the following listed modules and processes.</t>
  </si>
  <si>
    <t>The PMS can assign different roles for each property (e.g. Director in Charge, Property in Charge, Property Officer in Charge, Final Account in Charge, Account in Charge, Technical in Charge and Cashier in Charge)</t>
  </si>
  <si>
    <t>The PMS should support the reassignment of approver requests.</t>
  </si>
  <si>
    <t>The landlord/tenant/occupant register should include: recurring charge list (unit code, charge type, last invoice date, next invoice date, autopay account information, etc.).</t>
  </si>
  <si>
    <t xml:space="preserve">The PMS should offer a comprehensive data logging and storage feature to capture diverse operational data like property specifics, tenant details, maintenance records, financial transactions, and other pertinent operational metrics. </t>
  </si>
  <si>
    <t xml:space="preserve">The PMS's interfaces should be intuitive and user-friendly, facilitating easy information retrieval for reporting and analytical purposes. </t>
  </si>
  <si>
    <t>The PMS should display a consolidated view of all associated information for the selected entity (owner, tenant, property, unit, and lease).</t>
  </si>
  <si>
    <t>The PMS should include a dedicated module to serve as a centralised repository for all critical property and tenancy-related documents.</t>
  </si>
  <si>
    <t>The PMS should enable easy upload, indexing, and retrieval of documents using relevant metadata, supporting multiple file formats, including PDF, Word, Excel, and image files.</t>
  </si>
  <si>
    <t xml:space="preserve">The Master Profile Management module should include Pay-To configurations and support a Pay-To list setup per company group with corresponding logos, addresses, etc.
</t>
  </si>
  <si>
    <t>The Master Profile Management module should support the set-up of billing group configurations (e.g. for recurring payments)</t>
  </si>
  <si>
    <t>The Master Profile Management module should include Cost Centre, Finance Period, ePayment prefix setting, and display currency. It should also support Property level configurations</t>
  </si>
  <si>
    <t xml:space="preserve">The Master Profile Management module should include Chart of Account configurations </t>
  </si>
  <si>
    <t xml:space="preserve">The Master Profile Management module should allow for the same e-payment solutions to be adopted for multiple bank accounts. </t>
  </si>
  <si>
    <r>
      <rPr>
        <sz val="11"/>
        <color rgb="FF000000"/>
        <rFont val="Calibri"/>
        <family val="2"/>
        <scheme val="minor"/>
      </rPr>
      <t>The Master Profile Management module should include payment methods for different major bank accounts, a</t>
    </r>
    <r>
      <rPr>
        <sz val="11"/>
        <rFont val="Calibri"/>
        <family val="2"/>
        <scheme val="minor"/>
      </rPr>
      <t xml:space="preserve">llowing for the distinction between payments to Savills' bank account and those directed to an incorporated owners' (IO) account </t>
    </r>
  </si>
  <si>
    <t>The PMS should support flexibility in assigning specific bank accounts to different payment methods based on requirements, rather than being restricted to predefined rules within the system</t>
  </si>
  <si>
    <t>The PMS should be an off the shelf product with functionality to integrate with different financial institutions for future possible payment method expansion</t>
  </si>
  <si>
    <t>The Master Profile Management module should be able to handle multiple layers for project with multiple landlords and multiple property units.</t>
  </si>
  <si>
    <t>The master Management module should include a centralised document storage configuration with the alert (configurable interval) before the expiry of lease or management contract, vendor contract etc.</t>
  </si>
  <si>
    <t>The PMS should leverage OCR / AI technologies to extract data and information from leases and other related documents</t>
  </si>
  <si>
    <t>PwC</t>
  </si>
  <si>
    <t>AI</t>
  </si>
  <si>
    <t xml:space="preserve">Billing and Collection </t>
  </si>
  <si>
    <t xml:space="preserve">The PMS should support the generation of invoices, reminders and receipt to clients according to Company Group and Managed types with flexibility to update template if special request from client.
</t>
  </si>
  <si>
    <t xml:space="preserve">2. Billing </t>
  </si>
  <si>
    <t>Billing</t>
  </si>
  <si>
    <t xml:space="preserve">The PMS should allow flexibility to update receipt layouts/invoice/reminder templates if there are special requests to from the client. </t>
  </si>
  <si>
    <t xml:space="preserve">The PMS system should validate the completeness of QR code, barcode, cut-off date, email, etc. during the invoice generation process. Besides, PMS should have billing reconciliation.
</t>
  </si>
  <si>
    <t xml:space="preserve">The PMS system must trigger daily summaries on the PMS system interface screen (or by email - optional) to indicate number of generated invoices with error. The number of generated invoices with errors should be reconciliated with Property Cube to avoid duplication. </t>
  </si>
  <si>
    <t xml:space="preserve">The PMS should include configurations to set the invoice status as ‘Error’ if any error exists during the debit note generation process. </t>
  </si>
  <si>
    <t>The PMS should include a user-friendly drag-and-drop UI for user customisation of the debit note template and other reporting templates.  </t>
  </si>
  <si>
    <t xml:space="preserve">The PMS should include a searching criteria: with Site / Building / Client / Unit level filtering. </t>
  </si>
  <si>
    <t xml:space="preserve">When sending documents, the new PMS should automatically populate the recipient's email address, subject, and pre-formatted email body, based on the type of document being sent. </t>
  </si>
  <si>
    <t>The PMS should allow for invoices to be regenerated for specified reasons.</t>
  </si>
  <si>
    <t xml:space="preserve">The  PMS should include an invoice grouping function (to consolidate multiple invoices into one invoice) </t>
  </si>
  <si>
    <t>The  PMS system should allow for reprinting/revising invoices. It needs to clearly state whether it is a reprint or a revised version.</t>
  </si>
  <si>
    <t>The PMS system should support automatic settlement of pending invoices based on the specified charge type, unit type, and predefined cost centre allocation. Each unit should default to its assigned cost centre for seamless and accurate processing.</t>
  </si>
  <si>
    <t xml:space="preserve">The PMS should include a void procedure for voiding invoices, receipts, and credit notes. When voiding, the PMS should shave the flexibility to handle different procedures in different status. </t>
  </si>
  <si>
    <t>PMS should support the creation of a Credit Note, which requires a corresponding invoice.</t>
  </si>
  <si>
    <t>The PMS should support bulk creation of credit notes based on predefined templates or criteria</t>
  </si>
  <si>
    <t>The PMS should support customisation options for individual credit notes</t>
  </si>
  <si>
    <t xml:space="preserve">The PMS should be able to set approval logic based on transaction amount / nature to create different approval workflows for all issued invoices and credit notes. All issued invoices / credit notes should go through an approval process. </t>
  </si>
  <si>
    <t xml:space="preserve">The PMS should support the generation of invoices complete with timestamps and a sending log for tracking purposes.
*Note that invoices should first be drafted and then reviewed/confirmed before being generated and sent out. </t>
  </si>
  <si>
    <t xml:space="preserve">The PMS should support the consolidation of Debit/Credit Note Listing into one layout and allow for negative amounts ot be shown in the debit note item. </t>
  </si>
  <si>
    <t xml:space="preserve">The PMS should support billing status monitoring over all payment means including autopay, payment gateway/channels, etc. </t>
  </si>
  <si>
    <t xml:space="preserve">The PMS should support different payment methods for different payees (Savills/IO Bank Account) and different banks. </t>
  </si>
  <si>
    <t xml:space="preserve">The PMS should support dynamic and configurable settings in the invoice including:
- Payment method option
-  Unlimited number of characters for payee names , billing description, header information, payment method description
- Logo
</t>
  </si>
  <si>
    <t>The PMS should accept multiple offline payment methods: Cheque, Bank-in slip, etc.) Instead of using barcode scanner to read invoice no., the PMS should include other advance methods to replace this scanning process.</t>
  </si>
  <si>
    <t xml:space="preserve">2.1 Collection (Cash/Cheque) </t>
  </si>
  <si>
    <t xml:space="preserve">The Property Management System (PMS) should utilise OCR (Optical Character Recognition) technology to automate the data extraction, verification, clearing, archiving, and reporting processes for cheques. Additionally, instead of relying on a barcode scanner to read invoice numbers, The PMS  should automate the scanning process using Robotic Process Automation (RPA).
</t>
  </si>
  <si>
    <t>New Tech</t>
  </si>
  <si>
    <t xml:space="preserve">The PMS should implement a structured approval workflow when voiding receipts, requiring authorisation from designated staff. Additionally, a centralised log will track voided receipts, capturing key details such as receipt number, date, reason, and approver's name.
</t>
  </si>
  <si>
    <t xml:space="preserve">2.1-3 Collection </t>
  </si>
  <si>
    <t>Payment Collection</t>
  </si>
  <si>
    <t>The PMS should allow users to filter and search for owners, tenements, and properties based on a wide range of criteria.</t>
  </si>
  <si>
    <t>The PMS should trigger email alerts for "unmatched" transaction files and discrepancies in Savills' system records.</t>
  </si>
  <si>
    <t>The PMS should support the handling of advance payment such as initial deposit receipts</t>
  </si>
  <si>
    <t>The PMS should accept multiple online payment methods (enable client pay via various payment channels (Alipay, FPS, PPS, Counter-Bill-Payment and other new channels for future extension such as Octopus, WeChat pay etc) and capture acknowledgement/ result)</t>
  </si>
  <si>
    <t xml:space="preserve">2.2 Collection (e-payment) </t>
  </si>
  <si>
    <t xml:space="preserve">The PMS should allow users to upload bank-in slips as supporting documentation for FIN processing. </t>
  </si>
  <si>
    <r>
      <t>PMS should support autopay</t>
    </r>
    <r>
      <rPr>
        <sz val="11"/>
        <color rgb="FFFF0000"/>
        <rFont val="Calibri"/>
        <family val="2"/>
        <scheme val="minor"/>
      </rPr>
      <t xml:space="preserve"> </t>
    </r>
    <r>
      <rPr>
        <sz val="11"/>
        <color theme="1"/>
        <rFont val="Calibri"/>
        <family val="2"/>
        <scheme val="minor"/>
      </rPr>
      <t>formats to different banks with encryption based on bank specification.  Existing files are as follow:
HK – BOC (HKD)
MO - Bank of China (Excel)
HK – BEA (HKD)
MO - BNU
MO - ICBC
HK – HSB (Payment Code: K01) (HKD)
HK – HSB (Payment Code: R01) (HKD)
HK – HS HSBCNet (HKD)
HK – HSBC – CD (HKD)
HK – HSBC – HSBCNet (HKD)
HK – Paper List (HKD)
HK – SCB Paper List (HKD)
HK – SCB Straight2Bank (HKD)
HK – SHANGHAI COMMERCIAL BANK (HKD)
HK - NANYANG COMMERCIAL BANK
MO - TFB</t>
    </r>
  </si>
  <si>
    <t>2.3 Autopay</t>
  </si>
  <si>
    <t>Intergration</t>
  </si>
  <si>
    <t>The PMS should include a delivery status feature on the integrated files with various banks to confirm whether payment collection files have been delivered to the banks.</t>
  </si>
  <si>
    <t xml:space="preserve">2.3 Collection (Autopay) </t>
  </si>
  <si>
    <t>The  PMS system should include a pre-payment function for advanced payments (Auto-allocation of monthly payments)</t>
  </si>
  <si>
    <t xml:space="preserve">The PMS system should support a one-click feature to automatically generate and send autopay instruction files to the bank in one go (it should also keep the existing file extraction as the upload may be performed by site/IO for IO banks) </t>
  </si>
  <si>
    <t>The  PMS should enable input adjustments for allocation based on client requests and provide options to print either an advance receipt for the client or an internal-use-only document.</t>
  </si>
  <si>
    <t>The PMS should has the ability to define the settlement period for advance receipts</t>
  </si>
  <si>
    <t>After generating a receipt, the  PMS system should automatically trigger an e-Receipt to the designated mail gateway on Configurable day (e.g. T+3 (three days after the transaction date)).</t>
  </si>
  <si>
    <t>The  PMS system should support the generation of advance receipts and the issuance of receipts across different units. This functionality should be optional and configurable, depending on the design and implementation of the receipt grouping feature.</t>
  </si>
  <si>
    <t>The PMS should support different types of voucher handling methods. The voucher postings should involve posting entries to both PMS and D365 GL for configuration of integration codes (i.e. posting configurations between the PMS and D365)</t>
  </si>
  <si>
    <t xml:space="preserve">2.4 Posting of Receipt Vouchers </t>
  </si>
  <si>
    <t>The PMS should allow greater flexibility in Receipt Setting configurations, including the issuance of receipts at the property level for e-Payment methods, at the unit level per client request, for advance payments, and for ad hoc receipts.</t>
  </si>
  <si>
    <t xml:space="preserve">The PMS should be able to automate posting the receipt to the GL (general ledger). </t>
  </si>
  <si>
    <t xml:space="preserve">The PMS should be able to highlight unposted receipts automatically. </t>
  </si>
  <si>
    <t xml:space="preserve">The PMS should allow upload of bank-in slip for record. </t>
  </si>
  <si>
    <t>The PMS should be able to indicate if invoices are system generated / ad hoc</t>
  </si>
  <si>
    <t>The PMS should support searching for invoices, receipts, reminders by Site, Client, Unit level</t>
  </si>
  <si>
    <t>The PMS should only allow for authorised users to change the default setting and re-generate invoice with or without B/F section for special case (subject to the proposed workflow by final vendor)</t>
  </si>
  <si>
    <t xml:space="preserve">The PMS should handle Carpark Management (e.g. License fee for fixed / floating space) </t>
  </si>
  <si>
    <t xml:space="preserve">Credit Control </t>
  </si>
  <si>
    <t>The PMS should automate reminder generation (1st / 2nd/ final reminder after XX days overdue) and log all reminder’s issue/send out datetime for control purposes.</t>
  </si>
  <si>
    <t>3. Late Payment Reminder</t>
  </si>
  <si>
    <t>Credit Control</t>
  </si>
  <si>
    <t xml:space="preserve">The PMS default standard date should be: day of the month for 1st reminder (0-Y days), 2nd reminder (over Y days) where the date is subject to change due to PH. The PMS should also allow bulk change of above standard dates. </t>
  </si>
  <si>
    <t>The PMS should support changes to the standard date and the ability to add or modify settings at the building level. These changes must be approved by HQ.</t>
  </si>
  <si>
    <t>The PMS should support one-off defer of reminder date 
(I) allow for limited period only (nice to have, subject to proposed workflow by final vendor)
(ii) input reason &amp; submit for HQ approval</t>
  </si>
  <si>
    <t xml:space="preserve">The PMS should allow flexibility on whether to generate a 2nd reminder. </t>
  </si>
  <si>
    <t xml:space="preserve">The PMS should generate a 'Missing reminder' alert/highlight to indicate if any properties did not generate reminders within a date range. </t>
  </si>
  <si>
    <t xml:space="preserve">The PMS should support sorting out generated reminders and email notifications (with summary and system link grouped by PM) on screen. Reminder reconciliation is required. </t>
  </si>
  <si>
    <t xml:space="preserve">The PMS should support e-mail of receipts/late fee reminders/bills/other documents to customers automatically. </t>
  </si>
  <si>
    <t xml:space="preserve">3. Late Payment Reminder 
2.1-3 Collection </t>
  </si>
  <si>
    <t>The Aged Debtor report should expand the tier system to include additional aging intervals (e.g., 30, 60, 100 days) and implementing dynamic aging calculations to show the exact number of days past due. Additionally, it should feature a centralised dashboard that integrates data from both the Aged Debtor report and the online report, allow user customisation of displayed tiers, and introduce automated alerts for critical aging milestones to improve debt management efficiency.</t>
  </si>
  <si>
    <t xml:space="preserve">3. Late Payment Reminder </t>
  </si>
  <si>
    <t>Aged Debtor should include a legal action summary for late payments and missed payments with a section for status updates, remarks, and actions, the remark section should allow configurable character limit and spare data field for comprehensive documentation.</t>
  </si>
  <si>
    <t xml:space="preserve">The PMS should allow PM to generate detail aging report and trigger email alerts to supervisor. </t>
  </si>
  <si>
    <t>The PMS should provide following facilities:
- allow all critical business operations’ approval processes within the PMS  to be done electronically by routing to the relevant approving officers (single or multiple approval levels)
- define rules such that documents would be re-routed when amendment or further information is required
- notify users of next work steps to be performed
organise the work of users into to-do worklists on each user's desktop, and enable users to go directly to the activity window to complete the task
- automatic reassignment of work-list to alternative officers if the approving officer is not available
- track tasks which have been completed by staff, in order to form audit trail to account for all actions performed, including date and time of performing the tasks, and by whom
- support digital verifications before automatically sending emails of late fee reminders, bills, and other documents to customers
- automatically populate the recipient’s email address, subject, and pre-formatted email body, based on the type of document being sent when sending documents
- track the delivery status of all documents sent to clients, such as whether the email was successfully delivered, opened, or if any errors occurred
- learn users' operation flow and suggest unhandled/overdue tasks</t>
  </si>
  <si>
    <t xml:space="preserve">3. Late Payment Reminder (User Management and Approval ) </t>
  </si>
  <si>
    <t xml:space="preserve">The PMS should be capable of generating invoices on-demand for ad-hoc bills, based on the recorded sundry receipt data. </t>
  </si>
  <si>
    <t xml:space="preserve">4. Sundry Receipt Management </t>
  </si>
  <si>
    <t>Sundry Receipts</t>
  </si>
  <si>
    <t xml:space="preserve">Sundry system should support recording of non-AR transactions. </t>
  </si>
  <si>
    <t xml:space="preserve">Sundry system should support: Hourly Parking, Smart Card, Court
Booking Fee, Parking (Loading/ Unloading), etc. </t>
  </si>
  <si>
    <t>The PMS should provide a user-friendly interface for the inputting, categorisation, and storage of all sundry receipt information.</t>
  </si>
  <si>
    <t>The PMS should enable a single entry mechanism to accurately record deposit collections in the General Ledger (GL).</t>
  </si>
  <si>
    <t xml:space="preserve">5. Deposit Collection </t>
  </si>
  <si>
    <t>The PMS should support unit level deposit refund (forfeit &amp; cash refund).</t>
  </si>
  <si>
    <t xml:space="preserve">5.1 Deposit Refund </t>
  </si>
  <si>
    <r>
      <t>The PMS should support AR client refund, advance r</t>
    </r>
    <r>
      <rPr>
        <sz val="11"/>
        <rFont val="Calibri"/>
        <family val="2"/>
        <scheme val="minor"/>
      </rPr>
      <t>eceipt refund, deposit refund and deposit offset</t>
    </r>
    <r>
      <rPr>
        <sz val="11"/>
        <color theme="1"/>
        <rFont val="Calibri"/>
        <family val="2"/>
        <scheme val="minor"/>
      </rPr>
      <t>.</t>
    </r>
  </si>
  <si>
    <t>Inventory Management</t>
  </si>
  <si>
    <t>The PMS should be fully integrated with Property Cube.</t>
  </si>
  <si>
    <t xml:space="preserve">6. Inventory Management </t>
  </si>
  <si>
    <t>The integration must include robust data mapping and transformation capabilities to ensure that the data structures and formats between the PMS and Property Cube are aligned</t>
  </si>
  <si>
    <t>The integration should incorporate robust data validation mechanisms to identify and resolve any data conflicts or discrepancies between the PMS and Property Cube.</t>
  </si>
  <si>
    <t>The PMS should provide comprehensive error handling and notification capabilities to alert users of any issues or failures during the data synchronisation process.</t>
  </si>
  <si>
    <t>Vendor Creation</t>
  </si>
  <si>
    <t xml:space="preserve">The PMS should return an error if a duplicate vendor is found. </t>
  </si>
  <si>
    <t xml:space="preserve">7. Vendor Creation </t>
  </si>
  <si>
    <t>Both Approaches</t>
  </si>
  <si>
    <t xml:space="preserve">Vendor profile should include vendor information (Vendor code, Name, Address, Bank info, Class, Vendor Status). Configurable character limit and spare data field for potential future use.  </t>
  </si>
  <si>
    <t>Approach A</t>
  </si>
  <si>
    <t>The integration should sync key vendor information from the SSMS including Vendor code, Name, Address and Bank info.</t>
  </si>
  <si>
    <t>Approach B</t>
  </si>
  <si>
    <t>The PMS's vendor management module should generate mailing addresses and allow filtering by unit or other addresses to facilitate the mail merge function and enable direct printing of the mailing address on labels.</t>
  </si>
  <si>
    <t>Vendor Management</t>
  </si>
  <si>
    <t xml:space="preserve">The PMS's vendor management module should include an embedded vendor bank account verification process. </t>
  </si>
  <si>
    <t xml:space="preserve">The PMS's vendor management module should has an approval workflow implemented for the vendor bank account verification process. </t>
  </si>
  <si>
    <t>The PMS's vendor management module should support vendor assesment and evaluation.</t>
  </si>
  <si>
    <t xml:space="preserve">The PMS Should support the External Supplier On-boarding Process for 
1. Initiate onboard invitation 
2. Non-approved supplier sign up 
3. Onboard status flow tracking 
4. Email invitation 
5. Supplier online registration 
6. Document / supporting upload 
7. Supplier form submission and resubmission 
8. Form submission review 
9. Data collection for initial supplier category classification  
10. Supplier approval 
11. Supplier level type I, II, III, non-approved supplier </t>
  </si>
  <si>
    <t>Procurement</t>
  </si>
  <si>
    <t xml:space="preserve">The PMS should be fully integrated with the E-Procurement System where asset records, vendor information and procurement information are synched to SPS (Savills procurement system). The SPS should store the master data for vendor information. </t>
  </si>
  <si>
    <t xml:space="preserve">7.1 Procurement  </t>
  </si>
  <si>
    <t>The PMS should integrate with SPS to receive Purchase Order ("PO") and Good Received Note ("GR") information to match with the vendor invoice and payment record in the PMS. The matching mechanism should alert/stop user of any duplicated payments.</t>
  </si>
  <si>
    <t xml:space="preserve">The new procurement module should be able to support vendor management. It should be able to conduct vendor evaluations, approvals, onboarding, performance evaluation, and performance monitoring. 
</t>
  </si>
  <si>
    <t xml:space="preserve">The new procurement module should be able to support procurement functions such as vendor selection, quotation and tendering (purchase requisition), vendor confirmation (purchase order), goods receipt, and invoice matching. 
</t>
  </si>
  <si>
    <t xml:space="preserve">Procurement  </t>
  </si>
  <si>
    <t>The PMS should generate an analysis report (by property, group , region etc) for monitoring purposes including procurement information regarding:  
1. Aging Report 
a) Unapproved outstanding Purchase Requisition 
b) Approved Purchase Requisition Pending for Vendor Confirmation
c) Outstanding Purchase Order not Approved
d) Approved Purchase Order Pending for Goods Received
2. Split Invoice
3. Using of one-off Vendor
4. Emergency Purchase Order
5. Top 10 Vendors
6. Purchase Orders Where Vendor with the Lowest Quotation is not Selected 
7. Conflict of Interest 
8. Average Number of Days to Complete an Order
9. Direct Purchase report</t>
  </si>
  <si>
    <t>The PMS should provide a procurement module supporting user raise a Purchase Requisition (PR) by site</t>
  </si>
  <si>
    <t>The procurement module should support different types/nature of Purchase Requisition (PR) and include different workflows for each type</t>
  </si>
  <si>
    <t>The procurement module  should support one PR with multiple items with the cost allocation</t>
  </si>
  <si>
    <t>The procurement module should support a PR approval workflow where approvers can approve/reject/return the PR.
If there is no response from approver, the PMS should automatically return the PR. The number of days of auto return should be configurable</t>
  </si>
  <si>
    <t xml:space="preserve">The procurement module should Support vendor selection (VS) process, the vendor will be randomly selected from the approved supplier list according to the supplier category and tier. The min. number of supplier is defined by company policy which need to be configurable in system.  </t>
  </si>
  <si>
    <t>The procurement module should be able to declare conflict of interest during the vendor selection process</t>
  </si>
  <si>
    <t>The procurement module  should be able to generate a Purchase Order (PO) after the vendor confirmation (VC)</t>
  </si>
  <si>
    <t>The procurement module  should support approve/reject/void/return flow in PR/VS/VC/GR</t>
  </si>
  <si>
    <t>The procurement module should support Variance Order (VO)</t>
  </si>
  <si>
    <t>The procurement module should support changing the approver of PR/VS/VS</t>
  </si>
  <si>
    <t>The procurement module should support setup access controls by different levels (user/user role/site) and edit/view the procurement record/reports</t>
  </si>
  <si>
    <t>The procurement module should support Goods Receipt (GR) by full delivery/partial delivery and generate a goods receipt note</t>
  </si>
  <si>
    <t>The procurement module should record changes in approval history to support a thorough audit trail</t>
  </si>
  <si>
    <t xml:space="preserve">The procurement module should be able to support audit reports for the procurement process </t>
  </si>
  <si>
    <t>The procurement module should be able to keep track of the supplier invoice and support invoice matching with GR &amp; PO.</t>
  </si>
  <si>
    <t>The procurement module should support supplier invoice approval and invoice matching approval.</t>
  </si>
  <si>
    <t>The procurement module should be able to keep track of the invoice payment status</t>
  </si>
  <si>
    <t>The procurement module should able to generate related accounting vouchers according to the approved invoice matching. The account code mapping is configurable.</t>
  </si>
  <si>
    <t>The procurement module should support the setup the approver according to the  company's LOA</t>
  </si>
  <si>
    <t xml:space="preserve">The procurement module should support multi level of approval via email. </t>
  </si>
  <si>
    <t>The procurement module should support search functions for the procurement records</t>
  </si>
  <si>
    <t xml:space="preserve">The procurement module should capture purchase request ("PR") information including the following but not limited to:
-	Item Name &amp; Description
-	Quantity, Unit of Measurement (UOM)
-	Budgeted Purchase Amount (restricted by budget)
-	Currency
-	Planned/Requested Delivery Date
-	Suggested Payment Term &amp; Schedule
-	Purchase Method (Bidding or Sole Source/ Single Quotation)
-	Supplier Code, if any (Nice to have)
-	Supplier Name
-	Other remarks	</t>
  </si>
  <si>
    <t>The procurement module should provide uploading function for users to attach relevant documents, photos, drawings and certificates for PR supplement. Files could be in various major formats and with reasonable allowable file size.</t>
  </si>
  <si>
    <t>The procurement module should support information transfer from the Budget Control Solution to prepare PR and such purchase details have previously been input into the Budget Control Solution</t>
  </si>
  <si>
    <t>The procurement module should be able to copy existing PR to a new PR; and copy existing PR to Purchase Order (PO)</t>
  </si>
  <si>
    <t>The procurement module should allow submission of PR for Request for Quotation / Request for Proposal (RFP) only after the technical specification passed its corresponding approval process.  The information of technical specification captured in The PMS  could be automatically transferred for the RFQ / RFP preparation</t>
  </si>
  <si>
    <t>The procurement module should be able to capture and display budget information (budget availability) associated with the subject PR.</t>
  </si>
  <si>
    <t>The procurement module should support sending email reminders if the approver did not take any action after certain days receiving The PMS -generated approval/endorsement request</t>
  </si>
  <si>
    <t>The procurement module should be able to implement tender procedure whenever the purchase amount is over a specified level. Asset or service requisition over a specific amount is required for tendering too.  The PMS  shall check the correctness of procurement type selected and guide the right procurement workflow applicable to all procurements</t>
  </si>
  <si>
    <t>The procurement module should allow users to upload the whole set of confirmed tender specifications and attach the PR record for management approval</t>
  </si>
  <si>
    <t>The procurement module should allow both registered candidates to submit tender proposals</t>
  </si>
  <si>
    <t>The procurement module should integrate the tendering process with PR to avoid data duplication and streamline the operation flow</t>
  </si>
  <si>
    <t>The procurement module should provide features for supplier or contractor to enquire and download tender specifications, submit tender, update profile</t>
  </si>
  <si>
    <t>The procurement module should allow supplier or contractor to enter and submit pre-qualification information</t>
  </si>
  <si>
    <t>The procurement module should notify registered supplier or contractor (by business nature) on newly posted tender specifications</t>
  </si>
  <si>
    <t>The procurement module should allow supplier or contractor to amend the submission of proposals (i.e. fee and technical) when IA confirms re-submission allowed after negotiation with supplier or contractor</t>
  </si>
  <si>
    <t>The procurement module should allow users to set up the deadline for tender closing.  The PMS  shall provide alert message to users at a pre-defined period before closing tender</t>
  </si>
  <si>
    <t>The procurement module should allow authorised users to amend the recommended results of tendering with details of changes and justifications log.</t>
  </si>
  <si>
    <t>The procurement module should allow users to update PO information including the following but not limited to:
-	Recommended supplier information
-	Products / Services
-	Delivery Date
-	Total Purchase Amount (for budget clearance)
-	Attachment of Uploaded Support Document, if any, such as tender specifications, tender report, certificates, quality or IP proof, insurance policy</t>
  </si>
  <si>
    <t>Capture quotation information including but not limited to:
-	Purchase Item Name &amp; Description
-	Quantity
-	Unit of Measurement
-	Minimum Order Quantity (MOQ), if any
-	Unit Price &amp; Total Price
-	Currency
-	Delivery Date
-	Payment Terms
-	Trade Terms (indicate local delivery or not)
-	Quotation Validity
-	Discount % and amount (both by line item and by order), if any
-	Delivery Location
-	Tier Pricing Hierarchy
-	Remarks (for example, delivery charges HK$500 is required if total order amount is less than HK$10,000)</t>
  </si>
  <si>
    <t>The procurement module should be able to short listing of suppliers for quotation based on their business nature</t>
  </si>
  <si>
    <t>The procurement module should be able to build up a supplier list for RFQ based on user’s own selection</t>
  </si>
  <si>
    <t>The procurement module should be able to provide alert for late submission</t>
  </si>
  <si>
    <t>The procurement module should be able to collect quotations through a specific email, media or portal, and update such quotation information into The PMS  for PR updating</t>
  </si>
  <si>
    <t>The procurement module should be able to checking the number of RFQs received to match policy requirement according to business scenario</t>
  </si>
  <si>
    <t>The procurement module should be able to quotation information accessibility by limited to authorised procurement staff.</t>
  </si>
  <si>
    <t>Allow users to set up and input the evaluation scoring sheet for quotation comparison</t>
  </si>
  <si>
    <t>Allow users to recommend selected supplier after quotation comparison and update relevant PR information if necessary</t>
  </si>
  <si>
    <t>The procurement module should be able to approval workflow of supplier recommendation made by IA procurement team for subject PR and get endorsement from requisition department’s users with all receiving quotation information attached</t>
  </si>
  <si>
    <t>The procurement model should provide flexibility for requisition department’s users to counter-suggest, with justification, another supplier for subject PR based on attached quotation information</t>
  </si>
  <si>
    <t>Allow if the recommendation of selected supplier is not at the lowest price, then justification and an approval process according to different scenarios should be required</t>
  </si>
  <si>
    <t>The procurement module should be able to the evaluation of quotation submitted</t>
  </si>
  <si>
    <t xml:space="preserve">The procurement module should allow users to update PO information including the following but not limited to:
-	Recommended supplier information
-	Products / Services
-	Delivery Date
-	Total Purchase Amount (for budget clearance)
-	Attachment of Uploaded The procurement module should be able to Document, if any, such as tender specifications, tender report, etc. </t>
  </si>
  <si>
    <t>The procurement module should be able to auto-duplicate PR for PO preparation</t>
  </si>
  <si>
    <t>The procurement module should provide functions to handle PO preparation with the requirement of payment deposit or payment in advance, and such information shall be able to be transferred to Finance Solution for payable entry preparation</t>
  </si>
  <si>
    <t>The procurement module should allow users to cancel the whole issued PO, cancel issued PO line items, revise issued PO lines or add issued PO line items, amend need-by date, PO quantity, etc.</t>
  </si>
  <si>
    <t>Different approval processes should be enabled based on the purchase amount for the overall procurement process under the procurement module.</t>
  </si>
  <si>
    <t>The procurement module should allow users to have an option to amend a PO when the PO has already been sent out to supplier.  The PMS  shall guide users to create a VO to update the PO.  When a VO is created, it should go through an approval process with system support.  Also, The PMS shall support version control with the same VO and PO numbers generated previously</t>
  </si>
  <si>
    <t>The procurement module should be able to notify both Procurement staff and subject purchase requester in case the budget clearance fails (i.e. over budget)</t>
  </si>
  <si>
    <t>The procurement module should be able to approval workflow for budget variance when the budget clearance fails (i.e. over budget). And, trigger the re-approval workflow after the budget issue has been resolved</t>
  </si>
  <si>
    <t xml:space="preserve">The procurement module should be able to generate spending report on selected dates / period
-	By product categories;
-	By supplier;
-	By selected division </t>
  </si>
  <si>
    <t xml:space="preserve">The procurement module should be able to generate outstanding PO report on selected dates / period
-	By product categories;
-	By supplier;
-	By selected division </t>
  </si>
  <si>
    <t>The procurement module should be able to generate asset report on selected dates / period
-	By product categories;
-	By overall PR/PO status (to be spent vs actual commitment);
-	By procurement buyer in-charge;
-	By supplier;
-	By selected departments / technology division / charge of budget;</t>
  </si>
  <si>
    <t>The procurement module should be able to keep the relationship between PO and GRN.  One PO may have multiple GRNs, and vice versa</t>
  </si>
  <si>
    <t>The procurement module should  have GRN records that include, but not limited to, the following information:
-	The Receiver's information
-	The PO / Item(s) information
-	The Receiving Location and Date</t>
  </si>
  <si>
    <t>The procurement module should allow users to upload documents such as photo and invoice together with the GRN record</t>
  </si>
  <si>
    <t>The procurement module should be able to perform full and partial Service Receipt. Certified work done can be entered as percentage (i.e. The PMS  should calculate the Service Receipt amount using the percentage entered) or exact amount</t>
  </si>
  <si>
    <t>The procurement module should provide a confirmation function of “Goods Acceptance” when the purchase item is required for quality and functionality testing</t>
  </si>
  <si>
    <t>The procurement module should provide alert messages to users on long outstanding received items (i.e. based on user’s defined period) without “Goods Acceptance”</t>
  </si>
  <si>
    <t>The procurement module should allow users to issue a return notification for those goods received but not passed acceptance test via email to supplier</t>
  </si>
  <si>
    <t>The procurement module should be able to input of warranty information and transfer fixed asset information such as asset value, receiving date, warranty, barcode to Fixed Asset Management Solution</t>
  </si>
  <si>
    <t>The procurement module should send alert messages to users at a pre-defined period before the planned delivery date in PO</t>
  </si>
  <si>
    <t>The procurement module should support alert messages to users for any purchase item not yet delivered at a pre-defined period after the planned delivery date</t>
  </si>
  <si>
    <t>The procurement module should support a function to conduct satisfactory survey on supplier’s performance with users. Evaluation criteria which includes, but not limited to:
-	Price
-	Delivery
-	Quality</t>
  </si>
  <si>
    <t>The procurement module should be able to support status tracking during the entire procurement process.  Major procurement status includes the following but not limited to:
-	PR Approved
-	Request for Quotation (RFQ) Completed
-	PR Endorsed
-	PO Issued
-	Deliverable Received
-	Goods Receipt Note (GRN) Passed
-	Payment Status</t>
  </si>
  <si>
    <t>The procurement module should be able to provide alert message to users and PD for any purchase item goods received but not yet paid</t>
  </si>
  <si>
    <t xml:space="preserve">Payment </t>
  </si>
  <si>
    <t>The procurement module should be able to support a supplier database to record including but not limited to:
-	Supplier ID/Code-
-	Supplier Name-
-	Supplier Business Nature (Products/Services Category)-
-	Contact Person Name and Position
-	Contact Telephone Number / Email Department / Business Unit
-	Number of Staffs in Hong Kong, PRC and Other Region Year of Establishment
-	Major Clients / Job Reference
-	Type of Supplier: Registered, Approved, Nominated, Preferred
-	Payment terms
-	Default Payment Method
-	Supplier status such as active, inactive, closed, blacklisted.</t>
  </si>
  <si>
    <t>The procurement module should be able to support multiple contacts and addresses for the same supplier</t>
  </si>
  <si>
    <t>The procurement module should be able to keep track of supplier evaluation results based on pre-defined evaluation criteria such as price, quality &amp; reliability, on-time delivery, insurer services together with recommendation on the supplier approved / nominated list or dropping from the list</t>
  </si>
  <si>
    <t>The procurement module should have an approval process for approving, nominating and delisting suppliers</t>
  </si>
  <si>
    <t>The procurement module should be able to support searching of a supplier or short listing of suppliers based on, including the following but not limited to:
-	Supplier ID/Code
-	Supplier Name (full or partial)
-	Supplier Business Nature</t>
  </si>
  <si>
    <t>The procurement module should have the capability to maintain a supplier catalogue that stores items and agreed purchase prices between IA and suppliers for certain period</t>
  </si>
  <si>
    <t xml:space="preserve">The procurement module should be able to allow for the creation and storage of contracts, including all relevant metadata (e.g., contract type, vendor, effective dates, key terms, payment schedules). </t>
  </si>
  <si>
    <t>The procurement module should be able to provide robust search and retrieval capabilities to easily locate contracts based on various criteria.</t>
  </si>
  <si>
    <t>The procurement module should be able to implement automatic approval for PR based on predefined criteria and thresholds to streamline the approval process.</t>
  </si>
  <si>
    <t>The procurement module should be able to enforce appropriate security and access control measures to ensure that sensitive contract information is protected.</t>
  </si>
  <si>
    <t>Payment</t>
  </si>
  <si>
    <t>The PMS should allow users to search vendor's payment status</t>
  </si>
  <si>
    <t xml:space="preserve">7.2 Payment </t>
  </si>
  <si>
    <t xml:space="preserve">The PMS should automatically default to the earliest month for the same bill type when updating a payment settlement and be able to handle monthly accrual and contract payments
</t>
  </si>
  <si>
    <t>The PMS should have a digitalised payment tracking process that allows The PMS  to automatically generate and manage payment records, which would enhance accuracy and reduce administrative workload.</t>
  </si>
  <si>
    <t xml:space="preserve">The PMS should support Vendor Payment at the site level. </t>
  </si>
  <si>
    <r>
      <t>The PMS should generate and consolidate payment instructions to the bank including common payment method</t>
    </r>
    <r>
      <rPr>
        <sz val="11"/>
        <rFont val="Calibri"/>
        <family val="2"/>
        <scheme val="minor"/>
      </rPr>
      <t>s (FPS, ACH, Bank Transfer, LBC (i.e. cashier order) etc.).  
(Remarks: Existing payment files (e.g. ACH, Book Transfer, LBC) would be uploaded to Standard Chartered Bank and Hang Seng Bank e-banking.)</t>
    </r>
  </si>
  <si>
    <t>The PMS should support an import function for creating payments and expenses.</t>
  </si>
  <si>
    <t>The PMS should post the payment status to SPS after payment.</t>
  </si>
  <si>
    <t>The PMS should generate a payment advice to the vendor as a cover sheet for cheque posting.</t>
  </si>
  <si>
    <t xml:space="preserve">The PMS should allow authorised vendor invoice matching should enable the issuance and consolidation of fund transfer instructions to the bank, facilitate searching across multiple properties, and include an Excel payment bulk upload function.
</t>
  </si>
  <si>
    <t>The PMS should allow the payment date to be changed if the payment
is in “Draft” status.</t>
  </si>
  <si>
    <t xml:space="preserve">Vendor profile should include the payment type, FPS ID/account number, etc. </t>
  </si>
  <si>
    <t>The PMS should have a function to facilitate paperless payments.</t>
  </si>
  <si>
    <t xml:space="preserve">The PMS should allow clients to make AP payments with payable/AP Credit Note. </t>
  </si>
  <si>
    <t xml:space="preserve">7.2 Payment  </t>
  </si>
  <si>
    <t>The PMS should support  staff reimbursement [Savills Vendor]
It should maintain different types of vendor &amp; payee profile, including but not limited to approved vendor from Procurement system, manual created vendors with verified payment details and set ePayment indicator</t>
  </si>
  <si>
    <t>The PMS should support Voucher posting of Bank/Fund transfer</t>
  </si>
  <si>
    <t>The PMS should support Exception handling for void payment, credit note , issued Cheque</t>
  </si>
  <si>
    <t>The PMS should allow voucher posting entries to both PMS and D365 GL
Types of voucher posting to GL and/or ERP according to expense/payee type (Property, Corporate)</t>
  </si>
  <si>
    <t>Integration</t>
  </si>
  <si>
    <t>The PMS should allow user to amend the vendor profile to include additional fields for inputting supplementary information, such as increasing the character limit for payee names and descriptions</t>
  </si>
  <si>
    <t xml:space="preserve">The PMS should ensure the encryption of bank files generated before they are transmitted to bank
</t>
  </si>
  <si>
    <t>The PMS should support payment advice generation and distribution</t>
  </si>
  <si>
    <t>The PMS should support bulk upload of vendor payments via Excel</t>
  </si>
  <si>
    <t>The PMS should assign a cheque number automatically and include error/alert if the cheque number is not sequential.</t>
  </si>
  <si>
    <t>7.2 Payment</t>
  </si>
  <si>
    <t>Tenancy Management Specific Fee Handling</t>
  </si>
  <si>
    <t>The PMS should allow users to configure the parameters (e.g., discount factors, fee structures) that are used within the calculation formulas.</t>
  </si>
  <si>
    <t xml:space="preserve">8. Rental Collection Fee/Commission Collection </t>
  </si>
  <si>
    <t xml:space="preserve">Tenancy Management </t>
  </si>
  <si>
    <t>The PMS should support a wider range of income and adjustment types, including rent concessions.</t>
  </si>
  <si>
    <t xml:space="preserve">The PMS should support automated commission calculation. </t>
  </si>
  <si>
    <t>The PMS should provide the flexibility to record and manage various types of income and adjustments, ensuring the company can adapt to market changes and client needs.</t>
  </si>
  <si>
    <t>The PMS should automatically adjust the new lease period to commence the day after the expiration date of the previous lease when a lease renewal takes place</t>
  </si>
  <si>
    <t xml:space="preserve">The lease management module should feature a lease extension configuration that allows for the modification of the lease expiration date to a later date. This extension should be implemented without altering the recurring charge amounts and without the need for a new contract to be signed.
</t>
  </si>
  <si>
    <t xml:space="preserve">In the event that a lease extension occurs, the PMS should automatically sync the recurring charge end dates to the new end date. </t>
  </si>
  <si>
    <t xml:space="preserve">The lease management module should include a recurring charges configuration in the event of lease renewals (when a tenant signs a new contract but remains in the same premises). </t>
  </si>
  <si>
    <t>The "move out" configuration should include configurations that flag expired lease as "inactive" and automatically disables it for any further processing</t>
  </si>
  <si>
    <t xml:space="preserve">The lease management module should include a remarks action  section that allows users to record important notes on active leases. </t>
  </si>
  <si>
    <t>The lease management module should include a list of expiring leases to help alert the leases that require immediate attention</t>
  </si>
  <si>
    <t>The leave management module should support a "copy recurring charge" configuration. This should automatically copy the charge codes across to the new lease form and automatically update the recurring charge amount and the next invoice dates</t>
  </si>
  <si>
    <t xml:space="preserve">The lease management module should assign a new lease code to the new lease. If the start date of this new lease is not yet reached, then the status of the lease should be automatically set to Active (Future Lease). </t>
  </si>
  <si>
    <t xml:space="preserve">The lease management module should include a "move out" configuration that sets the unit status to "vacant" again and allows new leases to be created for that unit. </t>
  </si>
  <si>
    <t xml:space="preserve">Financial Reporting </t>
  </si>
  <si>
    <t>The PMS should include a module for connecting the PMS with different banks one by one via system integration, automatically match transactions, identify exceptions, generate reports, and provide an audit trail to streamline the monthly bank reconciliation process for Savills.</t>
  </si>
  <si>
    <t xml:space="preserve">9. Financial Reporting </t>
  </si>
  <si>
    <t>The PMS should include a module to compare invoices with good receipt notes and purchase orders with access to detailed billing history and transaction data for reconciliation.</t>
  </si>
  <si>
    <t>The PMS should provide visibility into upcoming payment reminders and due dates, capability to mark reminders as paid or track payment statuses and integration of reminder reconciliation with billing processes for comprehensive financial management.</t>
  </si>
  <si>
    <t xml:space="preserve">The PMS should include an autopay instruction file download function for audit purposes. </t>
  </si>
  <si>
    <t>The PMS should allow payment transaction reports to be filtered by vendor, month, etc.</t>
  </si>
  <si>
    <t>The statement of account should feature a simplified layout, prominently displaying the total outstanding amount. It should also include an option to 'show/hide outstanding breakdown and total amount' when printing, in case a client requests it</t>
  </si>
  <si>
    <t>The statement of account should allow PM to check latest balance &amp; reprint invoice.</t>
  </si>
  <si>
    <t>The statement of account should allow for any document containing payment details and the outstanding balance to be printed for the client.</t>
  </si>
  <si>
    <t>The financial report should include a trial balance and account activities for each property, with functionality that allows users to search and filter by Property, Cost Centre, Account Code, and other relevant criteria.</t>
  </si>
  <si>
    <t xml:space="preserve">The PMS should support configurations that monitor the financial status at the site level in a timely manner.
</t>
  </si>
  <si>
    <t>The PMS should provide the account inquiry with recurring charge information, including unit code, charge type, last invoice date, next invoice date, autopay account information, and invoice status. PMS should allow users to expand/collapse all sections on the Account Inquiry page to easily identify which invoices are credited or cancelled</t>
  </si>
  <si>
    <t>The PMS should support the configuration of Financial Statement per template or per site.</t>
  </si>
  <si>
    <t xml:space="preserve">The Financial statement should support the customisation of Income &amp; Expense and Balance Sheet by property per account index </t>
  </si>
  <si>
    <t>The Financial statement should have more columns (Each Month and accumulated total, Last Year, Last Period, Last year budget for comparison).  Support multiple cost centre (e.g. residential, carpark, commercial and total) reporting</t>
  </si>
  <si>
    <t xml:space="preserve">The PMS should enable users to generate monthly, quarterly, and annual General Ledger reports, with the option for filtering by date range, account type, or property. </t>
  </si>
  <si>
    <t xml:space="preserve">The PMS should allow users to generate Trial Balance reports that summarise the balances of all accounts in the General Ledger. The Trial Balance report should allow drill-down capabilities to view underlying transactions for each account. </t>
  </si>
  <si>
    <t xml:space="preserve">The PMS should generate a deposit listing report that includes all deposits made within a specific date rage, detailing amounts, dates, and associated properties. </t>
  </si>
  <si>
    <t>The PMS should provide an Advance Receipt Listing that displays all advance payments received, including tenant details, amounts, and due dates.</t>
  </si>
  <si>
    <t>The system shall generate an Aged Debtor report that lists outstanding invoices categorised by aging periods (e.g., 0-30 days, 31-60 days, 61-90 days, etc.).</t>
  </si>
  <si>
    <t>The system shall produce an Aged Vendor report indicating outstanding invoices owed to vendors, categorised by aging periods.</t>
  </si>
  <si>
    <t>Users shall be able to set up alerts for significant changes in financial reports or thresholds (e.g., overdue payments, large deposits).</t>
  </si>
  <si>
    <t>The PMS should support the approval of Financial Statement Reports by the Finance Manager, along with an e-signature feature.</t>
  </si>
  <si>
    <t>The PMS should support automatically generated email notification to PM users once the report is ready (with link to redirect to system).</t>
  </si>
  <si>
    <t xml:space="preserve">The PMS should allow PM to update “verified” status with attached supporting documents, system timestamp, and user id for each Verified bank settlement report. The PMS should trigger email
notification and system alert to corresponding AIC. </t>
  </si>
  <si>
    <t xml:space="preserve">The PMS should allow multiple selections on bank settlement user list, and support an input/create date column and an additional section to show all the void receipts transactions with their voided reasons. </t>
  </si>
  <si>
    <t xml:space="preserve">The PMS should generate bank settlement report with voucher number. </t>
  </si>
  <si>
    <t>The PMS should include a combined report to consolidate the debit note listing, credit note listing, bank settlement report and aging report per stakeholder.</t>
  </si>
  <si>
    <t>The PMS should support IO bank statement attachment and upload/maintenance.</t>
  </si>
  <si>
    <t>The PMS should support payment settlement documentation attachment and upload.</t>
  </si>
  <si>
    <t xml:space="preserve">The PMS should generate outstanding payment advice details/history in an Excel format for PM. </t>
  </si>
  <si>
    <t>Ability to schedule reports to run and set distribution list for automatic distribution to target audience</t>
  </si>
  <si>
    <t xml:space="preserve">Allow different templates to be used for different buildings (i.e. Instead of updating templates one on one, the new PMS can seamlessly update them) </t>
  </si>
  <si>
    <t>The PMS should have a dedicated module or section for maintaining a comprehensive fixed asset register</t>
  </si>
  <si>
    <t>Fixed Asset Management</t>
  </si>
  <si>
    <t xml:space="preserve">10. Fixed Asset Management </t>
  </si>
  <si>
    <t xml:space="preserve">Fixed Asset Management </t>
  </si>
  <si>
    <t>The PMS should have built-in depreciation calculation logic to calculate the depreciation for fixed assets automatically with various depreciation methods (e.g., straight-line) based on business requirements</t>
  </si>
  <si>
    <t>The PMS should be able to automate the posting of depreciation entries on a monthly basis</t>
  </si>
  <si>
    <t>Month End Closing</t>
  </si>
  <si>
    <t>The PMS should support automated generation of monthly management reports and annual budgeting documents using stored operational data, with the flexibility to produce predefined report templates and custom reports tailored to the organisation's specific requirements.</t>
  </si>
  <si>
    <t xml:space="preserve">11. Month-End Closing </t>
  </si>
  <si>
    <t xml:space="preserve">The PMS should support the extraction of ledger data for mapping to the client's chart of account in Excel. </t>
  </si>
  <si>
    <t xml:space="preserve">The PMS should maintain a detailed audit trail of all generated alerts for compliance and performance analysis purposes. </t>
  </si>
  <si>
    <t>Year End Closing</t>
  </si>
  <si>
    <t xml:space="preserve">The PMS should allow financial reports to be generated across different financial years.  </t>
  </si>
  <si>
    <t xml:space="preserve">11.1 Year End Closing </t>
  </si>
  <si>
    <t>Management Analysis and Reporting</t>
  </si>
  <si>
    <t>The PMS should support user-defined sets of reports that can be generated in batches, allowing for bulk update report templates at the company or property level.</t>
  </si>
  <si>
    <t xml:space="preserve">12. Management Analysis and Reporting </t>
  </si>
  <si>
    <t>The PMS should include a report template list with customised formats for different sites.</t>
  </si>
  <si>
    <t xml:space="preserve">The PMS system, with the report centre, should allow users to retrieve reports by report batch. </t>
  </si>
  <si>
    <t>The PMS should allow users to save useful entries as a template so they can reuse in future (e.g., add template for individual property, save in user account, not share to public).</t>
  </si>
  <si>
    <t xml:space="preserve">The PMS should let users customise reports that need to be generated as per their needs. PMS should support batch generation instead of generating each report one by one. </t>
  </si>
  <si>
    <t xml:space="preserve">The homepage dashboard should include top properties (i.e. average collection period (days)). </t>
  </si>
  <si>
    <t xml:space="preserve">The homepage dashboard should include average collection period (days). </t>
  </si>
  <si>
    <t xml:space="preserve">The homepage dashboard should include the Aged Debtor Trend (thousand). </t>
  </si>
  <si>
    <t xml:space="preserve">The homepage dashboard should include the Aged Debtor Summary (thousand). </t>
  </si>
  <si>
    <t xml:space="preserve">The homepage dashboard should include the top 5 properties -- C/A Savills Balance (thousand). </t>
  </si>
  <si>
    <t xml:space="preserve">The homepage dashboard should show the fees collection status and indicate the number of outstanding invoices. </t>
  </si>
  <si>
    <t xml:space="preserve">The homepage dashboard should include a view of the vacancy rates of the buildings. </t>
  </si>
  <si>
    <t xml:space="preserve">The homepage design should include display documents that are pending approval. </t>
  </si>
  <si>
    <t xml:space="preserve">The homepage design/dashboard should show the number of reminders issued, invoice generated with errors, etc. </t>
  </si>
  <si>
    <t xml:space="preserve">The homepage design should include a series of reminders with parameter settings. </t>
  </si>
  <si>
    <t xml:space="preserve">The homepage design should include a view setting for different user groups to overwrite the global setting (CSO, PM, Executive, Portfolio Director, Accountant). </t>
  </si>
  <si>
    <t xml:space="preserve">The homepage design should support exports of the on-screen information for management reporting. </t>
  </si>
  <si>
    <t>The new PMS shall provide intuitive, on-line reporting, dashboard and analysis tools that are integrated so that users can, with minimal training, use standard Windows "point-and-click", "drag-and-drop" features, create ad-hoc queries or reports quickly and easily. The main objective is to enable end-users to create customised queries or reports on their own.</t>
  </si>
  <si>
    <t xml:space="preserve">The new PMS shall provide a query tool that allows at least the following:
- Provide query tool to enable end-users to create, run and report queries against the financial database
- Impose security rules similar to those in The PMS  (i.e. cost centre restriction and etc.)
- Create graphical charts
- Addition formatting functions within the reporting tool to enhance report readability, for example colour, fonts, image, labelling, control breaks, sorting, and sub-totalling
- Change the format of pre-set reports (e.g. add addition fields)
- Seamlessly export query results or reports to a spreadsheet (MS Excel) for further formatting, data analysis, and etc.
- From any query result drill down to different levels of transactional information in The PMS </t>
  </si>
  <si>
    <t>The PMS should include a centralised dashboard or interface for users to access, handle, and respond to pending alerts and notifications efficiently</t>
  </si>
  <si>
    <t>The PMS should allow on demand view and exporting General Ledger Transaction (property level - all transaction)</t>
  </si>
  <si>
    <t>The reporting tool in the PMS needs to support users to  customise/update the report template (e.g. changing sorting, display sequence, items to show in the report, etc.)</t>
  </si>
  <si>
    <t>The reporting tool in the PMS should integrate with GenAI API to generate reports based on business needs and requirements</t>
  </si>
  <si>
    <r>
      <rPr>
        <sz val="11"/>
        <color theme="1"/>
        <rFont val="Calibri"/>
        <family val="2"/>
        <scheme val="minor"/>
      </rPr>
      <t xml:space="preserve">The reporting tool in the PMS should include advanced analytics functions to facilitate  financial analytics (rent collection, expense tracking, cash flow forecasting, etc.), tenant analytics, maintenance analytics, market analytics, operational analytics (display top 10 customer analysis, top 10 vendor analysis, asset management related data, property management related data, analysis of movement of no. of property managed etc), energy usage analytics, etc. 
</t>
    </r>
  </si>
  <si>
    <t xml:space="preserve">Budgeting </t>
  </si>
  <si>
    <r>
      <t xml:space="preserve">The budget </t>
    </r>
    <r>
      <rPr>
        <sz val="11"/>
        <color rgb="FFFF0000"/>
        <rFont val="Calibri"/>
        <family val="2"/>
        <scheme val="minor"/>
      </rPr>
      <t>worksheet</t>
    </r>
    <r>
      <rPr>
        <sz val="11"/>
        <color theme="1"/>
        <rFont val="Calibri"/>
        <family val="2"/>
        <scheme val="minor"/>
      </rPr>
      <t xml:space="preserve"> should include functionalities for downloading, uploading, alerting, and approving.</t>
    </r>
  </si>
  <si>
    <t xml:space="preserve">13. Budgeting </t>
  </si>
  <si>
    <t>The budget worksheet should display the Chart of Accounts (COA) along with the corresponding categories.</t>
  </si>
  <si>
    <t xml:space="preserve">PMS should support the extraction of account codes with item categories/ledgers to facilitate budget worksheet preparation by Operations. </t>
  </si>
  <si>
    <t xml:space="preserve">General Requirements </t>
  </si>
  <si>
    <t xml:space="preserve">The PMS should include receipt settings (property level, advanced/ad hoc receipt). </t>
  </si>
  <si>
    <t xml:space="preserve">General </t>
  </si>
  <si>
    <t xml:space="preserve">The PMS should standardise The PMS  procedures of GPML and SPML (especially finance operations). </t>
  </si>
  <si>
    <t xml:space="preserve">The PMS should track the delivery status of all documents sent to clients, such as whether the email was successfully delivered, opened, etc. </t>
  </si>
  <si>
    <t>The PMS should feature a robust alerting and notification system that delivers timely alerts to staff concerning vital operational events and milestones</t>
  </si>
  <si>
    <t>The PMS should include a lease management module to keep track of lease activities, the most common being changes in lease terms, deposit transfer, and rental refunds</t>
  </si>
  <si>
    <t>In the event that an early surrender occurs, the PMS should automatically update the new end date and next invoice date to reflect the new changes</t>
  </si>
  <si>
    <t xml:space="preserve">The PMS should include an early surrender configuration for when a tenant decides to vacate the premises before the original lease expiry date. </t>
  </si>
  <si>
    <t>The PMS should allow users to customise alert triggers and notification settings to align with the company's unique operational needs and risk management strategies.</t>
  </si>
  <si>
    <t>The filtering and searching functionality should allow users to combine multiple criteria, such as searching for all properties owned by a specific owner and currently leased to a particular tenant.</t>
  </si>
  <si>
    <t>The PMS should take less than 10 second response time for each interaction (e.g. click a button / hyperlink)</t>
  </si>
  <si>
    <t>Less than 10 second response time for refresh application page. (i.e. show all contents on screen)</t>
  </si>
  <si>
    <t>Less than 30 second response time for transaction activity (i.e. create / update / delete)</t>
  </si>
  <si>
    <t>Less than 1 minute response time when conducting 100,000 journal transactions</t>
  </si>
  <si>
    <t>Show progress indicator for long transaction as stated in business transaction</t>
  </si>
  <si>
    <t>The PMS should be able to implement automatic approval based on predefined criteria and threshold / AI validation of data accuracy to streamline approval process</t>
  </si>
  <si>
    <t>The PMS should support Thermal printer connection for reciepts printing ( Sundry receipt and others)</t>
  </si>
  <si>
    <t>Technical Requirement</t>
  </si>
  <si>
    <t xml:space="preserve">Security and Control </t>
  </si>
  <si>
    <t>The PMS  should fulfil the IT security requirements that if applicable Government’s IT security policy and guidelines https://www.ogcio.gov.hk/en/our_work/information_cyber_security/government/</t>
  </si>
  <si>
    <t>The PMS  should allow user to switch user profile for UAT. (1 user may play as various roles during UAT process)</t>
  </si>
  <si>
    <t>The PMS should provide robust security and access control features to protect sensitive documents, with user permissions and roles.</t>
  </si>
  <si>
    <t>The PMS should support Idle Session Timeout</t>
  </si>
  <si>
    <t>The PMS should support role or group security maintenance</t>
  </si>
  <si>
    <t>The PMS should maintain a complete version history and comprehensive audit trail for all documents, such as uploads, downloads, and modifications.</t>
  </si>
  <si>
    <t xml:space="preserve">For auditing and review purpose, The PMS  shall provide reports on user access right. The PMS  shall provide the following reports:
a. Application report by authorised users (with access right such as Add, Update, Delete, View)
b. User report by authorised applications
c. Active User and role list
The reports should allow selection on full list or active user only.
(Provide system generated reports. Please provide the information in separate file with filename using the item number.)
</t>
  </si>
  <si>
    <t>The PMS  user shall be automatically inactive once disabling the AD user.</t>
  </si>
  <si>
    <t>Security shall be provided at both database and application level</t>
  </si>
  <si>
    <t>The PMS  shall provide for system administration and access control functions to operate concurrently with application functions</t>
  </si>
  <si>
    <t>The PMS  shall allow on-line addition and deletion of authorised users without affecting normal system operation</t>
  </si>
  <si>
    <t>The menu facility, which shows the various functions, shall be customised based on each user's security profile. Those options to which the users do not have access rights should not be displayed.</t>
  </si>
  <si>
    <t>All sensitive document should be sufficiently encrypted/immutable</t>
  </si>
  <si>
    <t>The PMS  shall provide capabilities for different levels of privileges to be assigned to user or user groups at different levels of responsibility for each respective functional module (i.e. GL, AP, AR, and FA). The PMS  shall allow user assign to one or more user groups.</t>
  </si>
  <si>
    <t>User with more than one user groups may access to the authorised applications and user right without changing the user group</t>
  </si>
  <si>
    <t xml:space="preserve">The PMS  shall provide facility for defining various levels of functional application security:
a. Log-on Security
b. Application level Security
c. Data / Responsibility level security (e.g. user id can access / view only a specified range of cost centres)
d. Field Level Security
e. Report Level Security
f. Master Level Security
g. Transactional level security
h. Function level security (e.g. adds, delete, update, inquiry, etc.)
</t>
  </si>
  <si>
    <t>The PMS  shall also provide for controlled access to data in The PMS . The PMS  shall provide the ability for security</t>
  </si>
  <si>
    <t>The PMS should support Financial Period controls</t>
  </si>
  <si>
    <t xml:space="preserve">System Reliability and Integrity </t>
  </si>
  <si>
    <t>The PMS  shall provide data Integrity reports to ensure correctness of data</t>
  </si>
  <si>
    <t>All proposed software shall be fully tested and quality assured (Preferably with ISO 27001 Standards) before implementation so as to ensure maximum reliability. The vendor shall demonstrate proof of quality assurance.</t>
  </si>
  <si>
    <t>A Software fault in any of the functions in the proposed system shall not lead to malfunction of other system functions</t>
  </si>
  <si>
    <t>The proposed system shall be able to recover all data stored up to the last successfully completed transaction before a particular incidence of system failure occurs</t>
  </si>
  <si>
    <t>The vendor shall provide details of application and database backup and recovery procedures. Such procedures shall as much as possible automate through scheduled batch jobs that minimise human intervention. Impact to user application(s) shall be kept at a minimal when backups are in progress.</t>
  </si>
  <si>
    <t>In case of any connection failure, off-line operations may be triggered to maintain daily business. The proposed system shall be able to provide interface gateway to upload manually prepared data in batch mode using a pre-defined format.</t>
  </si>
  <si>
    <t>Change Management</t>
  </si>
  <si>
    <t>The PMS  shall provide deployment tools to ensure all program objects and master setup properly for deploying from UAT to production environment. To ensure successful program deployment, what is the methodology to ensure development change (UAT confirmed) can successfully deploy to production environment? Please specify</t>
  </si>
  <si>
    <t xml:space="preserve">The PMS  should allow for rollback of changes in case of deployment failure. </t>
  </si>
  <si>
    <t>The PMS  shall able to clone data from one environment to another to facilitate testing. (By tables or by full environment)
a. How to create sandbox or virtual container for development and testing?
i. Data cloning through logging a service request?
ii. If cloning by request, what is the SLA for sandbox creation / cloning?
iii. If cloning by user command, how long it will take for preparing sandbox or virtual container?
b. How many sandboxes are provided for standard subscription?</t>
  </si>
  <si>
    <t>The vendor shall propose development and report writer tools which are appropriate for The PMS 
The development tool shall at least:
a. Provide consistent look-and feel GUI with the application system
b. Allow developers to rapid develop customised screens, programs or interfaces
c. Enhance usability and maintainability
d. Support Windows 10, IE or EDGE browsers
35
e. Support web-based reporting
f. Provide on-line help facilities which include a complete description of syntax with explanation of examples and default values
g. Provide visual highlight to alert the developer for incorrect code syntax
h. Provide system-wide window to display development objects, e.g. table definitions, function modules etc.
i. Provide relationship of development objects. e.g. Relationship among programs, functions, views, tables, data fields
j. Provide debugging facility</t>
  </si>
  <si>
    <t>System Audit</t>
  </si>
  <si>
    <t>The PMS should include an autopay instruction file download function for audit purposes (i.e. downloadable files of autopay and payment instructions creates a clear audit trail, as the transparency helps both property managers and tenants understand payment histories and agreements.)</t>
  </si>
  <si>
    <t>Audit Requirement</t>
  </si>
  <si>
    <t>The PMS should support an audit function that keeps tracks of all user activities (such as Insert, Update, and Delete) (Provide screenshot or system generated reports. Please provide the information in separate file with filename using the item number.)</t>
  </si>
  <si>
    <t>The PMS  shall provide enquiry applications or reports for audit records. Both applications and reports should allow user-defined data selection (Provide screenshot or system generated reports. Please provide the information in separate file with filename using the item number.)</t>
  </si>
  <si>
    <t>The PMS  shall provide applications and reports on inquiring the program changes within the user-defined date period (Provide screenshot or system generated reports. Please provide the information in separate file with filename using the item number.)</t>
  </si>
  <si>
    <t>For auditing purpose, The PMS  shall provide audit trails or logs with enquiry application on any security change. (Such as add/inactive user and grant/revoke/change access right to user) (Provide screenshot or system generated reports. Please provide the information in separate file with filename using the item number.)</t>
  </si>
  <si>
    <t>The PMS  shall provide audit enquiry application with searching criteria (such as user id, application, table, date and time) (Provide screenshot or system generated reports. Please provide the information in separate file with filename using the item number.)</t>
  </si>
  <si>
    <t>The PMS  shall provide tamper resistance on system files or logs (Provide screenshot or system generated reports. Please provide the information in separate file with filename using the item number.)</t>
  </si>
  <si>
    <t>The PMS  shall provide function to define and execute batch jobs (such as interface process, posting, allocation, integrity checking, auto financial period advancing, etc.) (Provide screenshot or system generated reports. Please provide the information in separate file with filename using the item number.)</t>
  </si>
  <si>
    <t>The PMS  should allow users to configure different set of instructions, which will be executed during non-office hours For example, a defined set (A) of batch jobs are schedule in weekday non-office hours. Another set (B) of batch jobs are schedule in weekend non-office hours. And another defined set (B) of batch jobs are schedule at month end non-office hours.</t>
  </si>
  <si>
    <t>The PMS  shall provide job status summary report for IT operator to check the job status of the batch process (Provide screenshot or system generated reports. Please provide the information in separate file with filename using the item number.)</t>
  </si>
  <si>
    <t>In case of error job in a set of batch jobs, The PMS  shall allow configuration of allow or by-pass errors for each job
a. On regular day-end process, tasks are allowed errors and solution can be given on the next working day
b. On month-end day, all subsequence tasks shall be suspended if one of the tasks encounters error. The error task shall be immediately resolved or manually by-pass (if task is not critical)</t>
  </si>
  <si>
    <t>The batch job shall be called by external system and able to return job status to the source system (Provide screenshot on returning job status code. If job status code contains error message meaning, please specify. Please provide the information in separate file with filename using the item number.)</t>
  </si>
  <si>
    <t>For the batch of period end instructions, user may set job execute mode:
a. One by one - Job must be complete before another start
b. Concurrent - Jobs can be executed concurrently</t>
  </si>
  <si>
    <t>The PMS  should include an integration log with status for 2 systems' reconciliation</t>
  </si>
  <si>
    <t>The PMS  should support enforce Multi Factor Authentication</t>
  </si>
  <si>
    <t xml:space="preserve">The PMS  should have clear Disaster Recovery procedures </t>
  </si>
  <si>
    <t>The PMS  should not have hard coded IP addresses, usernames or passwords</t>
  </si>
  <si>
    <t>The PMS  should have a rollback plan procedure/ practice during deployment.</t>
  </si>
  <si>
    <t>The PMS  should be able to separate permission profile for Savills and non-Savills users (if any).</t>
  </si>
  <si>
    <t>The PMS  should be able to control on the user off boarding</t>
  </si>
  <si>
    <t>The PMS  must have report for all the user ID, User email address, name and role and rights in PDF and Excel format for User Account Management</t>
  </si>
  <si>
    <t xml:space="preserve">The PMS  should use MS Azure Single Sign-On (SSO) as the default access method to login to The PMS </t>
  </si>
  <si>
    <t>The PMS  should have built-in Spell checking functionalities</t>
  </si>
  <si>
    <t>Nice to Have</t>
  </si>
  <si>
    <t>Savills Index#</t>
  </si>
  <si>
    <t>Module</t>
  </si>
  <si>
    <t>Requirement fulfilled?
(Y/N/Partial)</t>
  </si>
  <si>
    <t>Remarks (For vendor to fill in, if any)</t>
  </si>
  <si>
    <t>01. Master Data</t>
  </si>
  <si>
    <t>02. Landlord/Tenants/Occupant Profile</t>
  </si>
  <si>
    <t xml:space="preserve">The landlord/tenant/occupant profile should have the ability to browse through Landlord history.
</t>
  </si>
  <si>
    <t>03. Property Profile</t>
  </si>
  <si>
    <t>The PMS should store the master data for property/lease/unit/tenancy/etc. related information and enable Integration with other IT systems to access property management and tenancy management data profiles</t>
  </si>
  <si>
    <t xml:space="preserve">The Master Profile Management module should include payment methods for different major bank accounts, allowing for the distinction between payments to Savills' bank account and those directed to an incorporated owners' (IO) account </t>
  </si>
  <si>
    <t>17. Integration</t>
  </si>
  <si>
    <t>The PMS should be an off the shelf product with functionality (feasibility) to integrate with different financial institutions for future possible payment method expansion</t>
  </si>
  <si>
    <t>19. User/Role management</t>
  </si>
  <si>
    <t>21. General</t>
  </si>
  <si>
    <t>14. Fixed Asset Management</t>
  </si>
  <si>
    <t>12. Reporting and dashboarding</t>
  </si>
  <si>
    <t>16. System log and audit trail</t>
  </si>
  <si>
    <t>The PMS should allow on demand view and exporting GeneralLedger Transaction (property level - all transaction)</t>
  </si>
  <si>
    <t xml:space="preserve">The reporting tool in the PMS should include advanced analytics functions to facilitate  financial analytics (rent collection, expense tracking, cash flow forecasting, etc.), tenant analytics, maintenance analytics, market analytics, operational analytics (display top 10 customer analysis, top 10 vendor analysis, asset management related data, property management related data, analysis of movement of no. of property managed etc), energy usage analytics, etc. 
</t>
  </si>
  <si>
    <t>15. Budgeting</t>
  </si>
  <si>
    <t>The budget worksheet should include functionalities for downloading, uploading, alerting, and approving.</t>
  </si>
  <si>
    <t>07. Approval workflow</t>
  </si>
  <si>
    <t>04. Billing &amp; Invoice</t>
  </si>
  <si>
    <t>06. Collection</t>
  </si>
  <si>
    <t>PMS should support autopay formats to different banks with encryption based on bank specification.  Existing files are as follow:
HK – BOC (HKD)
MO - Bank of China (Excel)
HK – BEA (HKD)
MO - BNU
MO - ICBC
HK – HSB (Payment Code: K01) (HKD)
HK – HSB (Payment Code: R01) (HKD)
HK – HS HSBCNet (HKD)
HK – HSBC – CD (HKD)
HK – HSBC – HSBCNet (HKD)
HK – Paper List (HKD)
HK – SCB Paper List (HKD)
HK – SCB Straight2Bank (HKD)
HK – SHANGHAI COMMERCIAL BANK (HKD)
HK - NANYANG COMMERCIAL BANK
MO - TFB</t>
  </si>
  <si>
    <t xml:space="preserve">The PMS should be able to automate posting the receipt to the GL (Generalledger). </t>
  </si>
  <si>
    <t>The PMS should support different types of voucher handling methods. The voucher postings should involve posting entries to both PMS and D365 GL for configuration of Integration codes (i.e. posting configurations between the PMS and D365)</t>
  </si>
  <si>
    <t>05. Credit Control</t>
  </si>
  <si>
    <t>The PMS should enable a single entry mechanism to accurately record deposit collections in the GeneralLedger (GL).</t>
  </si>
  <si>
    <t>The PMS should support AR client refund, advance receipt refund, deposit refund and deposit offset.</t>
  </si>
  <si>
    <t>The Integration must include robust data mapping and transformation capabilities to ensure that the data structures and formats between the PMS and Property Cube are aligned</t>
  </si>
  <si>
    <t>The Integration should incorporate robust data validation mechanisms to identify and resolve any data conflicts or discrepancies between the PMS and Property Cube.</t>
  </si>
  <si>
    <t>08. Vendor Profile</t>
  </si>
  <si>
    <t>09. Vendor on-boarding &amp; 
performance evaluation</t>
  </si>
  <si>
    <t xml:space="preserve">The PMS Should support the External Supplier On-boarding Process for 
1. Initiate onboard invitation /enrolment for Approved Suppliers &amp; Sub-Contractors List (ASSL)
(For one-off,site supplier, the application is done by Savills staff, but not vendor) 
2. Non-approved (un-registered).supplier sign up 
3. Onboard status flow tracking 
4. Email invitation to activate the enrolment
5. Supplier online registration 
6. Document / supporting upload 
7. Supplier form submission and resubmission 
8. Form submission review 
9. Assess submitted Data to allocate category and tier for initial supplier category classification
10. Supplier approval 
Note : (For one-off,site supplier, the application is done by Savills staff, but not vendor) </t>
  </si>
  <si>
    <t xml:space="preserve">The procurement module should be able to support a supplier database to record including but not limited to:
-	Supplier ID/Code-
-	Supplier Name-
- 	Address
- 	Email Address
- 	Bank Info
- 	Tier
- 	BR No.
-	Vendor login name
-	Supplier Business Nature (Products/Services Category)-
-	Contact Person Name and Position
-	Contact Telephone Number / Email Department / Business Unit
-	Number of Staffs in Hong Kong, PRC and Other Region Year of Establishment
-	Major Clients / Job Reference
-	Type of Supplier: Registered, Approved, Nominated, Preferred
-	Payment terms
-	Default Payment Method
-	Supplier status such as active, inactive, closed, blacklisted.
Configurable character limit and spare data field for potential future use.  </t>
  </si>
  <si>
    <t>The procurement module should be able to support searching of a supplier or short listing of suppliers based on, including the following but not limited to:
-	Supplier ID/Code
-	Supplier Name (full or partial)
-	Supplier Business Nature / Category</t>
  </si>
  <si>
    <t>The procurement module should have the capability to maintain a supplier catalogue that stores items and agreed purchase prices between Savills and suppliers for certain period</t>
  </si>
  <si>
    <t xml:space="preserve">The procurement module should be able to allow for the creation and storage of contracts, including all relevant metadata (e.g., contract type, vendor, effective dates, key terms, payment schedules  and configurable spare fields for potential future use. </t>
  </si>
  <si>
    <t xml:space="preserve">The new procurement module should be able to support vendor management. It should be able to conduct vendor evaluations, approvals, suspension,removal, onboarding, performance evaluation, and performance monitoring. 
</t>
  </si>
  <si>
    <t xml:space="preserve">10. Procurement  </t>
  </si>
  <si>
    <t>The PMS should provide a procurement module supporting user raise a Purchase Requisition (PR) by site / head office</t>
  </si>
  <si>
    <t>The procurement module  should support one PR with multiple items and/or multiple POs with the cost allocation</t>
  </si>
  <si>
    <t>The procurement module should be able to declare conflict of interest by the preparer during the vendor selection process</t>
  </si>
  <si>
    <t>The procurement module should support Variance Order (VO) with cross reference to the original PO</t>
  </si>
  <si>
    <t>The procurement module should support Goods Receipt (GR) by full delivery/partial delivery and generate a goods receipt note and forced completion with proper approval.</t>
  </si>
  <si>
    <t xml:space="preserve">The procurement module should support multi level of approval via email (email approval / reject). </t>
  </si>
  <si>
    <t>The procurement module should support search functions [by key fields] for the procurement records</t>
  </si>
  <si>
    <t>The procurement module should support sending email reminders if the approver did not take any action after certain days [configurable] receiving The PMS -generated approval/endorsement request</t>
  </si>
  <si>
    <t>The procurement module should allow both registered suppliers to submit tender proposals</t>
  </si>
  <si>
    <t>The procurement module should allow supplier or contractor to amend the submission of proposals (i.e. fee and technical) when Savills confirms re-submission allowed after negotiation with supplier or contractor</t>
  </si>
  <si>
    <t>The procurement module should be able to filter suppliers for quotation based on their business nature/category/tier</t>
  </si>
  <si>
    <t>The procurement module should be able to support approval workflow of supplier recommendation made by centralized procurement team (if applicable) for subject PR and get endorsement from requisition department’s users with all receiving quotation information attached</t>
  </si>
  <si>
    <t>The procurement module should be able to generate asset report on selected dates / period
-	By product categories;
-	By overall PR/PO status (to be spent vs actual commitment);
-	By procurement buyer in-charge (PR preparer);
-	By supplier;
-	By selected departments /charge of budget;</t>
  </si>
  <si>
    <t>The procurement module should be able to input of warranty information and transfer fixed asset information such as asset value, receiving date, warranty, barcode/Fixed Asset ID to Fixed Asset Management Solution</t>
  </si>
  <si>
    <t xml:space="preserve">11. Payment </t>
  </si>
  <si>
    <t>The PMS should generate and consolidate payment instructions to the bank including common payment methods (FPS, ACH, Bank Transfer, LBC (i.e. cashier order) etc.).  
(Remarks: Existing payment files (e.g. ACH, Book Transfer, LBC) would be uploaded to Standard Chartered Bank and Hang Seng Bank e-banking.)</t>
  </si>
  <si>
    <t>13. Lease Management</t>
  </si>
  <si>
    <t xml:space="preserve">The Lease Managementt module should feature a lease extension configuration that allows for the modification of the lease expiration date to a later date. This extension should be implemented without altering the recurring charge amounts and without the need for a new contract to be signed.
</t>
  </si>
  <si>
    <t xml:space="preserve">The Lease Managementt module should include a recurring charges configuration in the event of lease renewals (when a tenant signs a new contract but remains in the same premises). </t>
  </si>
  <si>
    <t xml:space="preserve">The Lease Managementt module should include a remarks action  section that allows users to record important notes on active leases. </t>
  </si>
  <si>
    <t>The Lease Managementt module should include a list of expiring leases to help alert the leases that require immediate attention</t>
  </si>
  <si>
    <t xml:space="preserve">The Lease Managementt module should assign a new lease code to the new lease. If the start date of this new lease is not yet reached, then the status of the lease should be automatically set to Active (Future Lease). </t>
  </si>
  <si>
    <t xml:space="preserve">The Lease Managementt module should include a "move out" configuration that sets the unit status to "vacant" again and allows new leases to be created for that unit. </t>
  </si>
  <si>
    <t>The PMS should provide visibility into upcoming payment reminders and due dates, capability to mark reminders as paid or track payment statuses and Integration of reminder reconciliation with billing processes for comprehensive financial management.</t>
  </si>
  <si>
    <t xml:space="preserve">The PMS should enable users to generate monthly, quarterly, and annual GeneralLedger reports, with the option for filtering by date range, account type, or property. </t>
  </si>
  <si>
    <t xml:space="preserve">The PMS should allow users to generate Trial Balance reports that summarise the balances of all accounts in the GeneralLedger. The Trial Balance report should allow drill-down capabilities to view underlying transactions for each account. </t>
  </si>
  <si>
    <t>The PMS should include a module for connecting the PMS with different banks one by one via system Integration, automatically match transactions, identify exceptions, generate reports, and provide an audit trail to streamline the monthly bank reconciliation process for Savills.</t>
  </si>
  <si>
    <t>The PMS should include a Lease Managementt module to keep track of lease activities, the most common being changes in lease terms, deposit transfer, and rental refunds</t>
  </si>
  <si>
    <t>The PMS  should include an Integration log with status for 2 systems' reconciliation</t>
  </si>
  <si>
    <t>18. Security setting</t>
  </si>
  <si>
    <t>20. Technical Requirement</t>
  </si>
  <si>
    <t>The PMS should Support UniCode as input language</t>
  </si>
  <si>
    <t>The PMS should Support Both English and Traditional Chinese</t>
  </si>
  <si>
    <t>The PMS should support Gross Sales Data and Audited Gross Sales Data input for each tenant</t>
  </si>
  <si>
    <t>The PMS should be able to generate late interest automatically (with late interest computation method, % and billing date setting)</t>
  </si>
  <si>
    <t>The system should also support Turnover rent billing and system should be able to update the turnover rent in case there is any change in Gross Sales data or Audited Gross Sales data.</t>
  </si>
  <si>
    <t>The system shall be good to allow tenant/client to upload payment proof with QR code on the invoice and system to work on bank reconciliation automatically</t>
  </si>
  <si>
    <t>The Master Profile Management should be able to sort out (with bulk update) the same tenant across selected portfolios.</t>
  </si>
  <si>
    <t>The PMS should support centralized purchase by headoffice on behalf of user on company level</t>
  </si>
  <si>
    <t>The procument module should allow Blanket PO issued by multiple sites under centralized term contract</t>
  </si>
  <si>
    <t xml:space="preserve">The PMS should Provide channel for vendor to upload invoice and completion documents of respective PO -
Registered Supplier </t>
  </si>
  <si>
    <t>The PMS should allow the extraction of consolidated data by account code / type across all properties (e.g. consolidated bank balance report of all properties)</t>
  </si>
  <si>
    <t>The PMS should Provide channel for vendor to upload invoice and completion documents of respective PO - non registered supplier</t>
  </si>
  <si>
    <t>It should also support sending the Request for Quotation, Purchase Order to vendor by e-mail.</t>
  </si>
  <si>
    <t>Support two way integration between D365 to PMS, e.g.
- Integrate Accrual Entries to D365 upon Goods Receipt in PMS Procurement Module
- Integrate Payment Entries  to D365 upon invoice matching in PMS Procurement Module
- Integrate payment status to PMS Procurement Module upon invoice paid in D365</t>
  </si>
  <si>
    <t>Support interface between PMS Procurement and PMS Finance Module  on the accrual transaction, payment transaction and payment status etc</t>
  </si>
  <si>
    <t>The PMS should allow the upload of supplier's receipt for record.</t>
  </si>
  <si>
    <t>Company / site, cost centre and account code mapping should support two sets of accounting system (PMS and D365).</t>
  </si>
  <si>
    <t xml:space="preserve">Integration of accounting entries from PMS to D365 after payment transactions approved in PMS.  </t>
  </si>
  <si>
    <t>Count of Savills Index#</t>
  </si>
  <si>
    <t>Priority</t>
  </si>
  <si>
    <t>Row Labels</t>
  </si>
  <si>
    <t>Grand Total</t>
  </si>
  <si>
    <t>No</t>
  </si>
  <si>
    <t>Modoule</t>
  </si>
  <si>
    <t>Landlord/Tenants/Occupant Profile</t>
  </si>
  <si>
    <t>Property Profile</t>
  </si>
  <si>
    <t>Billing &amp; Invoice</t>
  </si>
  <si>
    <t>Approval workflow</t>
  </si>
  <si>
    <t>Vendor Profile</t>
  </si>
  <si>
    <t>Vendor on-boarding &amp;  performance evaluation</t>
  </si>
  <si>
    <t>Reporting and dashboarding</t>
  </si>
  <si>
    <t>Lease Management</t>
  </si>
  <si>
    <t>Budgeting</t>
  </si>
  <si>
    <t>System log and audit trail</t>
  </si>
  <si>
    <t>Security setting</t>
  </si>
  <si>
    <t>User/Role management</t>
  </si>
  <si>
    <t>General</t>
  </si>
  <si>
    <t xml:space="preserve">Total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</si>
</sst>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0"/>
      <name val="Calibri"/>
      <family val="2"/>
      <scheme val="minor"/>
    </font>
    <font>
      <b/>
      <sz val="14"/>
      <name val="Calibri"/>
      <family val="2"/>
      <scheme val="minor"/>
    </font>
    <font>
      <sz val="14"/>
      <color theme="1"/>
      <name val="Calibri"/>
      <family val="2"/>
      <scheme val="minor"/>
    </font>
    <font>
      <b/>
      <sz val="14"/>
      <color theme="1"/>
      <name val="Calibri"/>
      <family val="2"/>
      <scheme val="minor"/>
    </font>
    <font>
      <sz val="11"/>
      <color rgb="FF000000"/>
      <name val="Calibri"/>
      <family val="2"/>
      <scheme val="minor"/>
    </font>
    <font>
      <sz val="11"/>
      <name val="Calibri"/>
      <family val="2"/>
      <scheme val="minor"/>
    </font>
    <font>
      <sz val="11"/>
      <color rgb="FFFF00F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C65911"/>
      <name val="Calibri"/>
      <family val="2"/>
      <scheme val="minor"/>
    </font>
    <font>
      <sz val="11"/>
      <color rgb="FFFF0000"/>
      <name val="Calibri"/>
      <family val="2"/>
      <scheme val="minor"/>
    </font>
    <font>
      <b/>
      <sz val="11"/>
      <color rgb="FF000000"/>
      <name val="Calibri"/>
      <family val="2"/>
      <scheme val="minor"/>
    </font>
    <font>
      <sz val="11"/>
      <color rgb="FF000000"/>
      <name val="Calibri"/>
      <scheme val="minor"/>
    </font>
    <font>
      <b/>
      <sz val="11"/>
      <name val="Calibri"/>
      <family val="2"/>
      <scheme val="minor"/>
    </font>
    <font>
      <sz val="10"/>
      <color theme="1"/>
      <name val="Arial"/>
      <family val="2"/>
      <charset val="1"/>
    </font>
  </fonts>
  <fills count="14">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2" tint="-9.9978637043366805E-2"/>
        <bgColor indexed="64"/>
      </patternFill>
    </fill>
    <fill>
      <patternFill patternType="solid">
        <fgColor theme="2" tint="-0.499984740745262"/>
        <bgColor indexed="64"/>
      </patternFill>
    </fill>
    <fill>
      <patternFill patternType="solid">
        <fgColor theme="7"/>
        <bgColor indexed="64"/>
      </patternFill>
    </fill>
    <fill>
      <patternFill patternType="solid">
        <fgColor theme="3" tint="0.399975585192419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s>
  <cellStyleXfs count="4">
    <xf numFmtId="0" fontId="0" fillId="0" borderId="0"/>
    <xf numFmtId="0" fontId="8" fillId="4" borderId="0" applyNumberFormat="0" applyBorder="0" applyAlignment="0" applyProtection="0"/>
    <xf numFmtId="0" fontId="9" fillId="5" borderId="0" applyNumberFormat="0" applyBorder="0" applyAlignment="0" applyProtection="0"/>
    <xf numFmtId="0" fontId="10" fillId="6" borderId="0" applyNumberFormat="0" applyBorder="0" applyAlignment="0" applyProtection="0"/>
  </cellStyleXfs>
  <cellXfs count="151">
    <xf numFmtId="0" fontId="0" fillId="0" borderId="0" xfId="0"/>
    <xf numFmtId="0" fontId="0" fillId="0" borderId="1" xfId="0" applyBorder="1" applyAlignment="1">
      <alignment vertical="center" wrapText="1"/>
    </xf>
    <xf numFmtId="0" fontId="1" fillId="2" borderId="1" xfId="0" applyFont="1" applyFill="1" applyBorder="1"/>
    <xf numFmtId="0" fontId="0" fillId="3" borderId="1" xfId="0" applyFill="1" applyBorder="1" applyAlignment="1">
      <alignment vertical="center" wrapText="1"/>
    </xf>
    <xf numFmtId="0" fontId="1" fillId="2" borderId="1" xfId="0" applyFont="1" applyFill="1" applyBorder="1" applyAlignment="1">
      <alignment vertical="top"/>
    </xf>
    <xf numFmtId="0" fontId="0" fillId="0" borderId="1" xfId="0" applyBorder="1" applyAlignment="1">
      <alignment vertical="center"/>
    </xf>
    <xf numFmtId="0" fontId="0" fillId="0" borderId="1" xfId="0" applyBorder="1" applyAlignment="1">
      <alignment horizontal="left" vertical="center" wrapText="1"/>
    </xf>
    <xf numFmtId="0" fontId="1" fillId="2" borderId="1" xfId="0" applyFont="1" applyFill="1" applyBorder="1" applyAlignment="1">
      <alignment horizontal="left" vertical="center"/>
    </xf>
    <xf numFmtId="0" fontId="1" fillId="2" borderId="1" xfId="0" applyFont="1" applyFill="1" applyBorder="1" applyAlignment="1">
      <alignment vertical="center"/>
    </xf>
    <xf numFmtId="0" fontId="0" fillId="0" borderId="3" xfId="0" applyBorder="1" applyAlignment="1">
      <alignment vertical="center"/>
    </xf>
    <xf numFmtId="0" fontId="6" fillId="0" borderId="1" xfId="0" applyFont="1" applyBorder="1" applyAlignment="1">
      <alignment vertical="top"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6" fillId="0" borderId="1" xfId="0" applyFont="1" applyBorder="1" applyAlignment="1">
      <alignment horizontal="left" vertical="top" wrapText="1"/>
    </xf>
    <xf numFmtId="0" fontId="6" fillId="0" borderId="3" xfId="0" applyFont="1" applyBorder="1" applyAlignment="1">
      <alignment horizontal="left" vertical="top" wrapText="1"/>
    </xf>
    <xf numFmtId="0" fontId="0" fillId="0" borderId="1" xfId="0" applyBorder="1" applyAlignment="1">
      <alignment vertical="top" wrapText="1"/>
    </xf>
    <xf numFmtId="0" fontId="0" fillId="0" borderId="2" xfId="0" applyBorder="1" applyAlignment="1">
      <alignment vertical="center" wrapText="1"/>
    </xf>
    <xf numFmtId="0" fontId="6" fillId="0" borderId="5" xfId="0" applyFont="1" applyBorder="1" applyAlignment="1">
      <alignment vertical="top" wrapText="1"/>
    </xf>
    <xf numFmtId="0" fontId="7" fillId="0" borderId="5" xfId="0" applyFont="1" applyBorder="1" applyAlignment="1">
      <alignment vertical="top" wrapText="1"/>
    </xf>
    <xf numFmtId="0" fontId="0" fillId="0" borderId="1" xfId="0" applyBorder="1" applyAlignment="1">
      <alignment horizontal="left" vertical="top" wrapText="1"/>
    </xf>
    <xf numFmtId="0" fontId="6" fillId="0" borderId="0" xfId="0" applyFont="1" applyAlignment="1">
      <alignment vertical="top"/>
    </xf>
    <xf numFmtId="0" fontId="0" fillId="0" borderId="4" xfId="0" applyBorder="1" applyAlignment="1">
      <alignment horizontal="justify" vertical="center" wrapText="1"/>
    </xf>
    <xf numFmtId="0" fontId="0" fillId="0" borderId="7" xfId="0" applyBorder="1" applyAlignment="1">
      <alignment horizontal="left"/>
    </xf>
    <xf numFmtId="0" fontId="1" fillId="2" borderId="3" xfId="0" applyFont="1" applyFill="1" applyBorder="1" applyAlignment="1">
      <alignment horizontal="left"/>
    </xf>
    <xf numFmtId="0" fontId="0" fillId="0" borderId="3" xfId="0" applyBorder="1" applyAlignment="1">
      <alignment horizontal="left" vertical="center"/>
    </xf>
    <xf numFmtId="0" fontId="0" fillId="0" borderId="7" xfId="0" applyBorder="1" applyAlignment="1">
      <alignment vertical="center"/>
    </xf>
    <xf numFmtId="0" fontId="1" fillId="2" borderId="3" xfId="0" applyFont="1" applyFill="1" applyBorder="1" applyAlignment="1">
      <alignment horizontal="left" vertical="center"/>
    </xf>
    <xf numFmtId="0" fontId="0" fillId="3" borderId="3" xfId="0" applyFill="1" applyBorder="1" applyAlignment="1">
      <alignment horizontal="left" vertical="center"/>
    </xf>
    <xf numFmtId="0" fontId="0" fillId="3" borderId="3" xfId="0" applyFill="1" applyBorder="1" applyAlignment="1">
      <alignment vertical="center"/>
    </xf>
    <xf numFmtId="0" fontId="9" fillId="5" borderId="1" xfId="2" applyBorder="1" applyAlignment="1">
      <alignment vertical="center"/>
    </xf>
    <xf numFmtId="0" fontId="8" fillId="4" borderId="1" xfId="1" applyBorder="1" applyAlignment="1">
      <alignment vertical="center"/>
    </xf>
    <xf numFmtId="0" fontId="10" fillId="6" borderId="1" xfId="3" applyBorder="1" applyAlignment="1">
      <alignment vertical="center"/>
    </xf>
    <xf numFmtId="0" fontId="10" fillId="6" borderId="1" xfId="3" applyBorder="1"/>
    <xf numFmtId="0" fontId="1" fillId="2" borderId="1" xfId="0" applyFont="1" applyFill="1" applyBorder="1" applyAlignment="1">
      <alignment wrapText="1"/>
    </xf>
    <xf numFmtId="0" fontId="1" fillId="2" borderId="1" xfId="0" applyFont="1" applyFill="1" applyBorder="1" applyAlignment="1">
      <alignment vertical="center" wrapText="1"/>
    </xf>
    <xf numFmtId="0" fontId="1" fillId="2" borderId="1" xfId="0" applyFont="1" applyFill="1" applyBorder="1" applyAlignment="1">
      <alignment horizontal="left" vertical="center" wrapText="1"/>
    </xf>
    <xf numFmtId="0" fontId="2" fillId="7" borderId="1" xfId="0" applyFont="1" applyFill="1" applyBorder="1" applyAlignment="1">
      <alignment vertical="center" wrapText="1"/>
    </xf>
    <xf numFmtId="0" fontId="2" fillId="7" borderId="1" xfId="0" applyFont="1" applyFill="1" applyBorder="1" applyAlignment="1">
      <alignment vertical="top" wrapText="1"/>
    </xf>
    <xf numFmtId="0" fontId="4" fillId="7" borderId="3" xfId="0" applyFont="1" applyFill="1" applyBorder="1" applyAlignment="1">
      <alignment horizontal="left" vertical="top"/>
    </xf>
    <xf numFmtId="0" fontId="4" fillId="7" borderId="1" xfId="0" applyFont="1" applyFill="1" applyBorder="1" applyAlignment="1">
      <alignment vertical="top"/>
    </xf>
    <xf numFmtId="0" fontId="0" fillId="0" borderId="1" xfId="0" applyBorder="1" applyAlignment="1">
      <alignment horizontal="justify" vertical="center" wrapText="1"/>
    </xf>
    <xf numFmtId="0" fontId="0" fillId="3" borderId="1" xfId="0" applyFill="1" applyBorder="1" applyAlignment="1">
      <alignment vertical="center"/>
    </xf>
    <xf numFmtId="0" fontId="6" fillId="0" borderId="6" xfId="0" applyFont="1" applyBorder="1" applyAlignment="1">
      <alignment vertical="top" wrapText="1"/>
    </xf>
    <xf numFmtId="0" fontId="5" fillId="0" borderId="1" xfId="0" applyFont="1" applyBorder="1" applyAlignment="1">
      <alignment vertical="top" wrapText="1"/>
    </xf>
    <xf numFmtId="0" fontId="3" fillId="3" borderId="1" xfId="0" applyFont="1" applyFill="1" applyBorder="1" applyAlignment="1">
      <alignment vertical="center"/>
    </xf>
    <xf numFmtId="0" fontId="1" fillId="3" borderId="1" xfId="0" applyFont="1" applyFill="1" applyBorder="1" applyAlignment="1">
      <alignment vertical="center"/>
    </xf>
    <xf numFmtId="0" fontId="1" fillId="3" borderId="1" xfId="0" applyFont="1" applyFill="1" applyBorder="1" applyAlignment="1">
      <alignment horizontal="left" vertical="center"/>
    </xf>
    <xf numFmtId="0" fontId="12" fillId="3" borderId="1" xfId="0" applyFont="1" applyFill="1" applyBorder="1" applyAlignment="1">
      <alignment vertical="center"/>
    </xf>
    <xf numFmtId="0" fontId="0" fillId="3" borderId="1" xfId="0" applyFill="1" applyBorder="1"/>
    <xf numFmtId="0" fontId="0" fillId="0" borderId="5" xfId="0" applyBorder="1" applyAlignment="1">
      <alignment vertical="center" wrapText="1"/>
    </xf>
    <xf numFmtId="0" fontId="5" fillId="0" borderId="1" xfId="0" applyFont="1" applyBorder="1" applyAlignment="1">
      <alignment vertical="center" wrapText="1"/>
    </xf>
    <xf numFmtId="0" fontId="5" fillId="0" borderId="1" xfId="0" applyFont="1" applyBorder="1" applyAlignment="1">
      <alignment horizontal="left" vertical="top" wrapText="1"/>
    </xf>
    <xf numFmtId="0" fontId="0" fillId="0" borderId="5" xfId="0" applyBorder="1" applyAlignment="1">
      <alignment vertical="top"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3" xfId="0" applyFill="1" applyBorder="1" applyAlignment="1">
      <alignment horizontal="left" vertical="center"/>
    </xf>
    <xf numFmtId="0" fontId="9" fillId="8" borderId="1" xfId="2" applyFill="1" applyBorder="1" applyAlignment="1">
      <alignment vertical="center"/>
    </xf>
    <xf numFmtId="0" fontId="5" fillId="8" borderId="1" xfId="0" applyFont="1" applyFill="1" applyBorder="1" applyAlignment="1">
      <alignment vertical="top" wrapText="1"/>
    </xf>
    <xf numFmtId="0" fontId="0" fillId="9" borderId="1" xfId="0" applyFill="1" applyBorder="1" applyAlignment="1">
      <alignment vertical="center" wrapText="1"/>
    </xf>
    <xf numFmtId="0" fontId="0" fillId="10" borderId="1" xfId="0" applyFill="1" applyBorder="1" applyAlignment="1">
      <alignment vertical="center"/>
    </xf>
    <xf numFmtId="0" fontId="6" fillId="10" borderId="1" xfId="0" applyFont="1" applyFill="1" applyBorder="1" applyAlignment="1">
      <alignment vertical="center" wrapText="1"/>
    </xf>
    <xf numFmtId="0" fontId="0" fillId="10" borderId="1" xfId="0" applyFill="1" applyBorder="1" applyAlignment="1">
      <alignment vertical="center" wrapText="1"/>
    </xf>
    <xf numFmtId="0" fontId="0" fillId="10" borderId="3" xfId="0" applyFill="1" applyBorder="1" applyAlignment="1">
      <alignment horizontal="left" vertical="center"/>
    </xf>
    <xf numFmtId="0" fontId="9" fillId="10" borderId="1" xfId="2" applyFill="1" applyBorder="1" applyAlignment="1">
      <alignment vertical="center"/>
    </xf>
    <xf numFmtId="0" fontId="12" fillId="0" borderId="1" xfId="0" applyFont="1" applyBorder="1" applyAlignment="1">
      <alignment vertical="center" wrapText="1"/>
    </xf>
    <xf numFmtId="0" fontId="0" fillId="10" borderId="1" xfId="0" applyFill="1" applyBorder="1" applyAlignment="1">
      <alignment horizontal="left" vertical="center" wrapText="1"/>
    </xf>
    <xf numFmtId="0" fontId="2" fillId="7" borderId="3" xfId="0" applyFont="1" applyFill="1" applyBorder="1" applyAlignment="1">
      <alignment vertical="top" wrapText="1"/>
    </xf>
    <xf numFmtId="0" fontId="1" fillId="2" borderId="3" xfId="0" applyFont="1" applyFill="1" applyBorder="1" applyAlignment="1">
      <alignment wrapText="1"/>
    </xf>
    <xf numFmtId="0" fontId="0" fillId="0" borderId="3" xfId="0" applyBorder="1" applyAlignment="1">
      <alignment vertical="center" wrapText="1"/>
    </xf>
    <xf numFmtId="0" fontId="0" fillId="10" borderId="3" xfId="0" applyFill="1" applyBorder="1" applyAlignment="1">
      <alignment vertical="center" wrapText="1"/>
    </xf>
    <xf numFmtId="0" fontId="0" fillId="0" borderId="3" xfId="0" applyBorder="1" applyAlignment="1">
      <alignment horizontal="left" vertical="center" wrapText="1"/>
    </xf>
    <xf numFmtId="0" fontId="0" fillId="0" borderId="7" xfId="0" applyBorder="1" applyAlignment="1">
      <alignment vertical="center" wrapText="1"/>
    </xf>
    <xf numFmtId="0" fontId="1" fillId="2" borderId="3" xfId="0" applyFont="1" applyFill="1" applyBorder="1" applyAlignment="1">
      <alignment vertical="center" wrapText="1"/>
    </xf>
    <xf numFmtId="0" fontId="0" fillId="3" borderId="3" xfId="0" applyFill="1" applyBorder="1" applyAlignment="1">
      <alignment vertical="center" wrapText="1"/>
    </xf>
    <xf numFmtId="0" fontId="0" fillId="8" borderId="3" xfId="0" applyFill="1" applyBorder="1" applyAlignment="1">
      <alignment vertical="center" wrapText="1"/>
    </xf>
    <xf numFmtId="0" fontId="6" fillId="0" borderId="3" xfId="0" applyFont="1" applyBorder="1" applyAlignment="1">
      <alignment vertical="top" wrapText="1"/>
    </xf>
    <xf numFmtId="0" fontId="0" fillId="0" borderId="3" xfId="0" applyBorder="1" applyAlignment="1">
      <alignment horizontal="left" vertical="top" wrapText="1"/>
    </xf>
    <xf numFmtId="0" fontId="1" fillId="2" borderId="3" xfId="0" applyFont="1" applyFill="1" applyBorder="1" applyAlignment="1">
      <alignment horizontal="left" vertical="center" wrapText="1"/>
    </xf>
    <xf numFmtId="0" fontId="0" fillId="10" borderId="1" xfId="0" applyFill="1" applyBorder="1"/>
    <xf numFmtId="0" fontId="0" fillId="10" borderId="0" xfId="0" applyFill="1"/>
    <xf numFmtId="0" fontId="0" fillId="11" borderId="1" xfId="0" applyFill="1" applyBorder="1" applyAlignment="1">
      <alignment vertical="center"/>
    </xf>
    <xf numFmtId="0" fontId="0" fillId="11" borderId="1" xfId="0" applyFill="1" applyBorder="1" applyAlignment="1">
      <alignment horizontal="left" vertical="center" wrapText="1"/>
    </xf>
    <xf numFmtId="0" fontId="0" fillId="11" borderId="1" xfId="0" applyFill="1" applyBorder="1" applyAlignment="1">
      <alignment vertical="center" wrapText="1"/>
    </xf>
    <xf numFmtId="0" fontId="0" fillId="11" borderId="3" xfId="0" applyFill="1" applyBorder="1" applyAlignment="1">
      <alignment vertical="center" wrapText="1"/>
    </xf>
    <xf numFmtId="0" fontId="0" fillId="11" borderId="3" xfId="0" applyFill="1" applyBorder="1" applyAlignment="1">
      <alignment horizontal="left" vertical="center"/>
    </xf>
    <xf numFmtId="0" fontId="9" fillId="11" borderId="1" xfId="2" applyFill="1" applyBorder="1" applyAlignment="1">
      <alignment vertical="center"/>
    </xf>
    <xf numFmtId="0" fontId="0" fillId="11" borderId="0" xfId="0" applyFill="1"/>
    <xf numFmtId="0" fontId="0" fillId="11" borderId="3" xfId="0" applyFill="1" applyBorder="1" applyAlignment="1">
      <alignment vertical="center"/>
    </xf>
    <xf numFmtId="0" fontId="6" fillId="11" borderId="3" xfId="0" applyFont="1" applyFill="1" applyBorder="1" applyAlignment="1">
      <alignment horizontal="left" vertical="top" wrapText="1"/>
    </xf>
    <xf numFmtId="0" fontId="0" fillId="11" borderId="7" xfId="0" applyFill="1" applyBorder="1" applyAlignment="1">
      <alignment vertical="center" wrapText="1"/>
    </xf>
    <xf numFmtId="0" fontId="0" fillId="11" borderId="7" xfId="0" applyFill="1" applyBorder="1" applyAlignment="1">
      <alignment horizontal="left"/>
    </xf>
    <xf numFmtId="0" fontId="0" fillId="11" borderId="1" xfId="0" applyFill="1" applyBorder="1"/>
    <xf numFmtId="0" fontId="0" fillId="12" borderId="1" xfId="0" applyFill="1" applyBorder="1" applyAlignment="1">
      <alignment vertical="center"/>
    </xf>
    <xf numFmtId="0" fontId="6" fillId="12" borderId="3" xfId="0" applyFont="1" applyFill="1" applyBorder="1" applyAlignment="1">
      <alignment horizontal="left" vertical="top" wrapText="1"/>
    </xf>
    <xf numFmtId="0" fontId="0" fillId="12" borderId="1" xfId="0" applyFill="1" applyBorder="1" applyAlignment="1">
      <alignment vertical="center" wrapText="1"/>
    </xf>
    <xf numFmtId="0" fontId="0" fillId="12" borderId="7" xfId="0" applyFill="1" applyBorder="1" applyAlignment="1">
      <alignment vertical="center" wrapText="1"/>
    </xf>
    <xf numFmtId="0" fontId="0" fillId="12" borderId="7" xfId="0" applyFill="1" applyBorder="1" applyAlignment="1">
      <alignment horizontal="left"/>
    </xf>
    <xf numFmtId="0" fontId="9" fillId="12" borderId="1" xfId="2" applyFill="1" applyBorder="1" applyAlignment="1">
      <alignment vertical="center"/>
    </xf>
    <xf numFmtId="0" fontId="0" fillId="12" borderId="1" xfId="0" applyFill="1" applyBorder="1"/>
    <xf numFmtId="0" fontId="0" fillId="12" borderId="0" xfId="0" applyFill="1"/>
    <xf numFmtId="0" fontId="6" fillId="11" borderId="5" xfId="0" applyFont="1" applyFill="1" applyBorder="1" applyAlignment="1">
      <alignment vertical="top" wrapText="1"/>
    </xf>
    <xf numFmtId="0" fontId="0" fillId="11" borderId="7" xfId="0" applyFill="1" applyBorder="1" applyAlignment="1">
      <alignment vertical="center"/>
    </xf>
    <xf numFmtId="0" fontId="0" fillId="0" borderId="0" xfId="0" pivotButton="1"/>
    <xf numFmtId="0" fontId="0" fillId="0" borderId="0" xfId="0" applyAlignment="1">
      <alignment horizontal="left"/>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0" xfId="0" applyAlignment="1">
      <alignment wrapText="1"/>
    </xf>
    <xf numFmtId="0" fontId="6" fillId="0" borderId="0" xfId="0" applyFont="1"/>
    <xf numFmtId="0" fontId="10" fillId="6" borderId="17" xfId="3" applyBorder="1" applyAlignment="1">
      <alignment vertical="center"/>
    </xf>
    <xf numFmtId="0" fontId="9" fillId="5" borderId="17" xfId="2" applyBorder="1" applyAlignment="1">
      <alignment vertical="center"/>
    </xf>
    <xf numFmtId="0" fontId="8" fillId="4" borderId="17" xfId="1" applyBorder="1" applyAlignment="1">
      <alignment vertical="center"/>
    </xf>
    <xf numFmtId="0" fontId="5" fillId="0" borderId="17" xfId="0" applyFont="1" applyBorder="1" applyAlignment="1">
      <alignment vertical="center" wrapText="1"/>
    </xf>
    <xf numFmtId="0" fontId="13" fillId="13" borderId="17" xfId="0" applyFont="1" applyFill="1" applyBorder="1" applyAlignment="1">
      <alignment vertical="top" wrapText="1"/>
    </xf>
    <xf numFmtId="0" fontId="5" fillId="0" borderId="17" xfId="0" applyFont="1" applyBorder="1" applyAlignment="1">
      <alignment wrapText="1"/>
    </xf>
    <xf numFmtId="0" fontId="14" fillId="0" borderId="17" xfId="0" applyFont="1" applyBorder="1" applyAlignment="1">
      <alignment wrapText="1"/>
    </xf>
    <xf numFmtId="0" fontId="5" fillId="0" borderId="18" xfId="0" applyFont="1" applyBorder="1" applyAlignment="1">
      <alignment vertical="center" wrapText="1"/>
    </xf>
    <xf numFmtId="0" fontId="14" fillId="0" borderId="17" xfId="0" applyFont="1" applyBorder="1" applyAlignment="1">
      <alignment vertical="center" wrapText="1"/>
    </xf>
    <xf numFmtId="0" fontId="15" fillId="13" borderId="17" xfId="0" applyFont="1" applyFill="1" applyBorder="1" applyAlignment="1">
      <alignment vertical="top" wrapText="1"/>
    </xf>
    <xf numFmtId="0" fontId="6" fillId="0" borderId="17" xfId="0" applyFont="1" applyBorder="1" applyAlignment="1">
      <alignment horizontal="center"/>
    </xf>
    <xf numFmtId="0" fontId="6" fillId="0" borderId="17" xfId="0" applyFont="1" applyBorder="1" applyAlignment="1">
      <alignment vertical="center" wrapText="1"/>
    </xf>
    <xf numFmtId="0" fontId="6" fillId="0" borderId="17" xfId="0" applyFont="1" applyBorder="1" applyAlignment="1">
      <alignment wrapText="1"/>
    </xf>
    <xf numFmtId="0" fontId="6" fillId="3" borderId="17" xfId="0" applyFont="1" applyFill="1" applyBorder="1" applyAlignment="1">
      <alignment vertical="center" wrapText="1"/>
    </xf>
    <xf numFmtId="0" fontId="6" fillId="0" borderId="17" xfId="0" applyFont="1" applyBorder="1" applyAlignment="1">
      <alignment horizontal="left" wrapText="1"/>
    </xf>
    <xf numFmtId="0" fontId="6" fillId="0" borderId="0" xfId="0" applyFont="1" applyAlignment="1">
      <alignment wrapText="1"/>
    </xf>
    <xf numFmtId="0" fontId="6" fillId="0" borderId="0" xfId="0" applyFont="1" applyAlignment="1">
      <alignment horizontal="center"/>
    </xf>
    <xf numFmtId="0" fontId="6" fillId="0" borderId="17" xfId="0" applyFont="1" applyBorder="1" applyAlignment="1">
      <alignment horizontal="left" vertical="center" wrapText="1"/>
    </xf>
    <xf numFmtId="0" fontId="6" fillId="0" borderId="17" xfId="0" applyFont="1" applyBorder="1" applyAlignment="1">
      <alignment vertical="top" wrapText="1"/>
    </xf>
    <xf numFmtId="0" fontId="6" fillId="0" borderId="17" xfId="0" applyFont="1" applyBorder="1" applyAlignment="1">
      <alignment horizontal="left" vertical="top" wrapText="1"/>
    </xf>
    <xf numFmtId="0" fontId="6" fillId="0" borderId="17" xfId="0" applyFont="1" applyBorder="1" applyAlignment="1">
      <alignment horizontal="justify" vertical="center" wrapText="1"/>
    </xf>
    <xf numFmtId="0" fontId="15" fillId="12" borderId="17" xfId="0" applyFont="1" applyFill="1" applyBorder="1" applyAlignment="1">
      <alignment vertical="top" wrapText="1"/>
    </xf>
    <xf numFmtId="0" fontId="12" fillId="0" borderId="17" xfId="0" applyFont="1" applyBorder="1" applyAlignment="1">
      <alignment vertical="center" wrapText="1"/>
    </xf>
    <xf numFmtId="0" fontId="12" fillId="0" borderId="0" xfId="0" applyFont="1"/>
    <xf numFmtId="0" fontId="5" fillId="0" borderId="17" xfId="0" applyFont="1" applyBorder="1" applyAlignment="1">
      <alignment horizontal="center"/>
    </xf>
    <xf numFmtId="0" fontId="5" fillId="5" borderId="17" xfId="2" applyFont="1" applyBorder="1" applyAlignment="1">
      <alignment vertical="center"/>
    </xf>
    <xf numFmtId="0" fontId="5" fillId="3" borderId="17" xfId="0" applyFont="1" applyFill="1" applyBorder="1" applyAlignment="1">
      <alignment vertical="center" wrapText="1"/>
    </xf>
    <xf numFmtId="0" fontId="5" fillId="0" borderId="17" xfId="0" applyFont="1" applyBorder="1" applyAlignment="1">
      <alignment vertical="top" wrapText="1"/>
    </xf>
    <xf numFmtId="0" fontId="5" fillId="0" borderId="0" xfId="0" applyFont="1"/>
    <xf numFmtId="0" fontId="16" fillId="0" borderId="17" xfId="0" applyFont="1" applyBorder="1" applyAlignment="1">
      <alignment wrapText="1"/>
    </xf>
    <xf numFmtId="0" fontId="5" fillId="0" borderId="19" xfId="0" applyFont="1" applyBorder="1" applyAlignment="1">
      <alignment horizontal="center"/>
    </xf>
    <xf numFmtId="0" fontId="5" fillId="0" borderId="19" xfId="0" applyFont="1" applyBorder="1" applyAlignment="1">
      <alignment vertical="center" wrapText="1"/>
    </xf>
    <xf numFmtId="0" fontId="5" fillId="5" borderId="19" xfId="2" applyFont="1" applyBorder="1" applyAlignment="1">
      <alignment vertical="center"/>
    </xf>
    <xf numFmtId="0" fontId="5" fillId="0" borderId="19" xfId="0" applyFont="1" applyBorder="1" applyAlignment="1">
      <alignment wrapText="1"/>
    </xf>
    <xf numFmtId="0" fontId="2" fillId="7" borderId="3" xfId="0" applyFont="1" applyFill="1" applyBorder="1" applyAlignment="1">
      <alignment horizontal="left" vertical="center"/>
    </xf>
    <xf numFmtId="0" fontId="2" fillId="7" borderId="7" xfId="0" applyFont="1" applyFill="1" applyBorder="1" applyAlignment="1">
      <alignment horizontal="left" vertic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len Wong  @ Savills, HK" refreshedDate="45790.731684027778" createdVersion="8" refreshedVersion="8" minRefreshableVersion="3" recordCount="379" xr:uid="{435C217A-3661-4583-86F4-4B9A6527E08B}">
  <cacheSource type="worksheet">
    <worksheetSource ref="B1:F382" sheet="Detail"/>
  </cacheSource>
  <cacheFields count="9">
    <cacheField name="Module" numFmtId="0">
      <sharedItems/>
    </cacheField>
    <cacheField name="Detail Requirement" numFmtId="0">
      <sharedItems longText="1"/>
    </cacheField>
    <cacheField name="Priority " numFmtId="0">
      <sharedItems/>
    </cacheField>
    <cacheField name="Savills/ PwC requirements" numFmtId="0">
      <sharedItems/>
    </cacheField>
    <cacheField name="Raised By" numFmtId="0">
      <sharedItems/>
    </cacheField>
    <cacheField name="Index" numFmtId="0">
      <sharedItems containsSemiMixedTypes="0" containsString="0" containsNumber="1" containsInteger="1" minValue="1" maxValue="379"/>
    </cacheField>
    <cacheField name="PWC Index" numFmtId="0">
      <sharedItems containsString="0" containsBlank="1" containsNumber="1" containsInteger="1" minValue="1" maxValue="390"/>
    </cacheField>
    <cacheField name="Savills/ PwC requirements2" numFmtId="0">
      <sharedItems/>
    </cacheField>
    <cacheField name="Related Operations "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796.392317013888" createdVersion="8" refreshedVersion="8" minRefreshableVersion="3" recordCount="377" xr:uid="{4EB8E40B-F859-47AD-95F3-44D5CFA91DB2}">
  <cacheSource type="worksheet">
    <worksheetSource ref="A1:E382" sheet="Detail"/>
  </cacheSource>
  <cacheFields count="9">
    <cacheField name="Savills Index#" numFmtId="0">
      <sharedItems containsSemiMixedTypes="0" containsString="0" containsNumber="1" containsInteger="1" minValue="1" maxValue="377"/>
    </cacheField>
    <cacheField name="Savills Index# (old)" numFmtId="0">
      <sharedItems containsSemiMixedTypes="0" containsString="0" containsNumber="1" containsInteger="1" minValue="1" maxValue="379"/>
    </cacheField>
    <cacheField name="Module" numFmtId="0">
      <sharedItems count="27">
        <s v="01. Master Data"/>
        <s v="02. Landlord/Tenants/Occupant Profile"/>
        <s v="03. Property Profile"/>
        <s v="17. Integration"/>
        <s v="19. User/Role management"/>
        <s v="21. General"/>
        <s v="14. Fixed Asset Management"/>
        <s v="12. Reporting and dashboarding"/>
        <s v="16. System log and audit trail"/>
        <s v="15. Budgeting"/>
        <s v="07. Approval workflow"/>
        <s v="04. Billing &amp; Invoice"/>
        <s v="06. Collection"/>
        <s v="05. Credit Control"/>
        <s v="08. Vendor Profile"/>
        <s v="09. Vendor on-boarding &amp; _x000a_performance evaluation"/>
        <s v="10. Procurement  "/>
        <s v="11. Payment "/>
        <s v="13. Lease Management"/>
        <s v="18. Security setting"/>
        <s v="20. Technical Requirement"/>
        <s v="06. Payment Collection" u="1"/>
        <s v="01.Master Data" u="1"/>
        <s v="07.Approval workflow" u="1"/>
        <s v="08.Vendor Profile" u="1"/>
        <s v="21.General" u="1"/>
        <s v="11. Payment" u="1"/>
      </sharedItems>
    </cacheField>
    <cacheField name="Detail Requirement" numFmtId="0">
      <sharedItems longText="1"/>
    </cacheField>
    <cacheField name="Priority " numFmtId="0">
      <sharedItems count="3">
        <s v="Medium"/>
        <s v="High"/>
        <s v="Nice-to-have"/>
      </sharedItems>
    </cacheField>
    <cacheField name="Savills/ PwC requirements" numFmtId="0">
      <sharedItems/>
    </cacheField>
    <cacheField name="Team in charge" numFmtId="0">
      <sharedItems/>
    </cacheField>
    <cacheField name="PWC Index" numFmtId="0">
      <sharedItems containsString="0" containsBlank="1" containsNumber="1" containsInteger="1" minValue="1" maxValue="390"/>
    </cacheField>
    <cacheField name="Related Operations "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9">
  <r>
    <s v="01.Master Data"/>
    <s v="The Master Profile Management module should allow users to define mappings between different document formats and corresponding fields in the PMS."/>
    <s v="Medium"/>
    <s v="PwC "/>
    <s v="All"/>
    <n v="22"/>
    <n v="24"/>
    <s v="PwC "/>
    <s v="1. Master Data Setup and Maintenance  "/>
  </r>
  <r>
    <s v="01.Master Data"/>
    <s v="The Master Profile Management module should include billing layout configuration. "/>
    <s v="High"/>
    <s v="Savills"/>
    <s v="FIN"/>
    <n v="23"/>
    <n v="26"/>
    <s v="Savills"/>
    <s v="1. Master Data Setup and Maintenance  "/>
  </r>
  <r>
    <s v="01.Master Data"/>
    <s v="The Master Profile Management module should include the configuration of AR/AP posting, AP payment, and AR settlement processes to ensure accurate and efficient financial management."/>
    <s v="High"/>
    <s v="Savills"/>
    <s v="FIN"/>
    <n v="24"/>
    <n v="27"/>
    <s v="Savills"/>
    <s v="1. Master Data Setup and Maintenance  "/>
  </r>
  <r>
    <s v="01.Master Data"/>
    <s v="The Master Profile Management module should support automated batch updates."/>
    <s v="High"/>
    <s v="Savills"/>
    <s v="FIN / SPML Data Team"/>
    <n v="25"/>
    <n v="28"/>
    <s v="Savills"/>
    <s v="1. Master Data Setup and Maintenance  "/>
  </r>
  <r>
    <s v="01.Master Data"/>
    <s v="The Master Profile Management module should include functionality to support the bulk creation of recurring charges through data import."/>
    <s v="High"/>
    <s v="Savills"/>
    <s v="GPML FIN / SPML Data Team"/>
    <n v="26"/>
    <n v="29"/>
    <s v="Savills"/>
    <s v="1. Master Data Setup and Maintenance  "/>
  </r>
  <r>
    <s v="01.Master Data"/>
    <s v="The Master Profile Management module should support client's autopay instruction, etc. "/>
    <s v="High"/>
    <s v="Savills"/>
    <s v="GPML FIN / SPML Data Team"/>
    <n v="27"/>
    <n v="30"/>
    <s v="Savills"/>
    <s v="1. Master Data Setup and Maintenance  "/>
  </r>
  <r>
    <s v="01.Master Data"/>
    <s v="The Master Profile Management module should feature a remarks section to document additional details at the Property or Unit level._x000a_*Currently, two types of remarks exist in the Master Management module (Legal and PM) "/>
    <s v="High"/>
    <s v="Savills"/>
    <s v="FIN / OPS"/>
    <n v="28"/>
    <n v="31"/>
    <s v="Savills"/>
    <s v="1. Master Data Setup and Maintenance  "/>
  </r>
  <r>
    <s v="01.Master Data"/>
    <s v="The PMS should offer a comprehensive data logging and storage feature to capture diverse operational data like property specifics, tenant details, maintenance records, financial transactions, and other pertinent operational metrics. "/>
    <s v="High"/>
    <s v="PwC "/>
    <s v="GPML FIN / SPML Data Team"/>
    <n v="34"/>
    <n v="38"/>
    <s v="PwC "/>
    <s v="1. Master Data Setup and Maintenance  "/>
  </r>
  <r>
    <s v="01.Master Data"/>
    <s v="The PMS should display a consolidated view of all associated information for the selected entity (owner, tenant, property, unit, and lease)."/>
    <s v="Nice-to-have"/>
    <s v="PwC "/>
    <s v="All"/>
    <n v="35"/>
    <n v="40"/>
    <s v="PwC "/>
    <s v="1. Master Data Setup and Maintenance  "/>
  </r>
  <r>
    <s v="01.Master Data"/>
    <s v="The PMS should include a dedicated module to serve as a centralised repository for all critical property and tenancy-related documents."/>
    <s v="Medium"/>
    <s v="PwC "/>
    <s v="All"/>
    <n v="36"/>
    <n v="41"/>
    <s v="PwC "/>
    <s v="1. Master Data Setup and Maintenance  "/>
  </r>
  <r>
    <s v="01.Master Data"/>
    <s v="The PMS should enable easy upload, indexing, and retrieval of documents using relevant metadata, supporting multiple file formats, including PDF, Word, Excel, and image files."/>
    <s v="Nice-to-have"/>
    <s v="PwC "/>
    <s v="All"/>
    <n v="37"/>
    <n v="42"/>
    <s v="PwC "/>
    <s v="1. Master Data Setup and Maintenance  "/>
  </r>
  <r>
    <s v="01.Master Data"/>
    <s v="The Master Profile Management module should include Chart of Account configurations "/>
    <s v="High"/>
    <s v="Savills"/>
    <s v="FIN"/>
    <n v="41"/>
    <n v="46"/>
    <s v="Savills"/>
    <s v="1. Master Data Setup and Maintenance  "/>
  </r>
  <r>
    <s v="01.Master Data"/>
    <s v="The master Management module should include a centralised document storage configuration with the alert (configurable interval) before the expiry of lease or management contract, vendor contract etc."/>
    <s v="High"/>
    <s v="Savills"/>
    <s v="All"/>
    <n v="47"/>
    <n v="52"/>
    <s v="Savills"/>
    <s v="1. Master Data Setup and Maintenance  "/>
  </r>
  <r>
    <s v="02. Landlord/Tenants/Occupant Profile"/>
    <s v=" Property Profile should include invoice/receipt delivery options by mail/mailbox or e-Channel_x000a_(For e-Channel, inputting email address is mandatory. System needs to include a configuration to check email address pattern when a new profile is created or deleted). "/>
    <s v="High"/>
    <s v="Savills"/>
    <s v="GPML FIN / SPML Data Team"/>
    <n v="1"/>
    <n v="1"/>
    <s v="Savills"/>
    <s v="1. Master Data Setup and Maintenance  "/>
  </r>
  <r>
    <s v="02. Landlord/Tenants/Occupant Profile"/>
    <s v="The Property Profile should include billing details (recurrent charge, charge end date, autopay DDA setup, epayment number). _x000a_"/>
    <s v="High"/>
    <s v="Savills"/>
    <s v="GPML FIN / SPML Data Team"/>
    <n v="2"/>
    <n v="2"/>
    <s v="Savills"/>
    <s v="1. Master Data Setup and Maintenance  "/>
  </r>
  <r>
    <s v="02. Landlord/Tenants/Occupant Profile"/>
    <s v="The landlord/tenant/occupant profile should include payee information for deposit refund. _x000a_"/>
    <s v="High"/>
    <s v="Savills"/>
    <s v="FIN"/>
    <n v="4"/>
    <n v="4"/>
    <s v="Savills"/>
    <s v="1. Master Data Setup and Maintenance  "/>
  </r>
  <r>
    <s v="02. Landlord/Tenants/Occupant Profile"/>
    <s v="The landlord/tenant/occupant profile should have the ability to browse through Landlord history._x000a_"/>
    <s v="High"/>
    <s v="Savills"/>
    <s v="All"/>
    <n v="5"/>
    <n v="5"/>
    <s v="Savills"/>
    <s v="1. Master Data Setup and Maintenance  "/>
  </r>
  <r>
    <s v="02. Landlord/Tenants/Occupant Profile"/>
    <s v="The Master Profile Management module should include configuration to input client contact details."/>
    <s v="High"/>
    <s v="Savills"/>
    <s v="All"/>
    <n v="14"/>
    <n v="16"/>
    <s v="Savills"/>
    <s v="1. Master Data Setup and Maintenance  "/>
  </r>
  <r>
    <s v="02. Landlord/Tenants/Occupant Profile"/>
    <s v="The Master Profile Management module should include property and client status indications (Active, Inactive). "/>
    <s v="High"/>
    <s v="Savills"/>
    <s v="All"/>
    <n v="15"/>
    <n v="17"/>
    <s v="Savills"/>
    <s v="1. Master Data Setup and Maintenance  "/>
  </r>
  <r>
    <s v="02. Landlord/Tenants/Occupant Profile"/>
    <s v="The Master Profile Management module should include Payee bank setup configuration (ePayment, Autopay setting). The approval matrix should be required for any changes made regarding bank data. "/>
    <s v="High"/>
    <s v="Savills"/>
    <s v="FIN"/>
    <n v="16"/>
    <n v="18"/>
    <s v="Savills"/>
    <s v="1. Master Data Setup and Maintenance  "/>
  </r>
  <r>
    <s v="02. Landlord/Tenants/Occupant Profile"/>
    <s v="The Master Profile Management module should include a defined procedure for managing landlord changes. This &quot;Change of Owner&quot; process should encompass crediting the previous landlord, transferring any outstanding balance to the new landlord's account, and uploading all necessary supporting documents prior to submitting the request."/>
    <s v="High"/>
    <s v="Savills"/>
    <s v="GPML FIN / SPML Data Team"/>
    <n v="17"/>
    <n v="19"/>
    <s v="Savills"/>
    <s v="1. Master Data Setup and Maintenance  "/>
  </r>
  <r>
    <s v="02. Landlord/Tenants/Occupant Profile"/>
    <s v="The Master Profile Management module should include a feature to check for valid email address patterns when new profile is created."/>
    <s v="High"/>
    <s v="Savills"/>
    <s v="All"/>
    <n v="18"/>
    <n v="20"/>
    <s v="Savills"/>
    <s v="1. Master Data Setup and Maintenance  "/>
  </r>
  <r>
    <s v="02. Landlord/Tenants/Occupant Profile"/>
    <s v="The Master Profile Management module should include access right configurations that allow users to mark inactive/delete for outdated/mark invalid address/emails. "/>
    <s v="Medium"/>
    <s v="Savills"/>
    <s v="GPML FIN / SPML Data Team"/>
    <n v="19"/>
    <n v="21"/>
    <s v="Savills"/>
    <s v="1. Master Data Setup and Maintenance  "/>
  </r>
  <r>
    <s v="02. Landlord/Tenants/Occupant Profile"/>
    <s v="The Master Profile Management module should include four address lines on both the user interface and printout."/>
    <s v="Nice-to-have"/>
    <s v="Savills"/>
    <s v="FIN"/>
    <n v="20"/>
    <n v="22"/>
    <s v="Savills"/>
    <s v="1. Master Data Setup and Maintenance  "/>
  </r>
  <r>
    <s v="02. Landlord/Tenants/Occupant Profile"/>
    <s v="The Master Profile Management module should include a landlord/tenant/occupant register printout that provides detailed information for each unit, such as the landlord's name, address, maintenance fee amount, and other relevant details."/>
    <s v="High"/>
    <s v="Savills"/>
    <s v="GPML FIN / SPML Data Team"/>
    <n v="21"/>
    <n v="23"/>
    <s v="Savills"/>
    <s v="1. Master Data Setup and Maintenance  "/>
  </r>
  <r>
    <s v="02. Landlord/Tenants/Occupant Profile"/>
    <s v="The Master Management interface should include configuration options that enable staff to send letters to landlords/tenants/occupants directly."/>
    <s v="Medium"/>
    <s v="Savills"/>
    <s v="FIN / OPS"/>
    <n v="29"/>
    <n v="32"/>
    <s v="Savills"/>
    <s v="1. Master Data Setup and Maintenance  "/>
  </r>
  <r>
    <s v="02. Landlord/Tenants/Occupant Profile"/>
    <s v="The landlord/tenant/occupant register should include: recurring charge list (unit code, charge type, last invoice date, next invoice date, autopay account information, etc.)."/>
    <s v="High"/>
    <s v="Savills"/>
    <s v="GPML FIN / SPML Data Team"/>
    <n v="33"/>
    <n v="37"/>
    <s v="Savills"/>
    <s v="1. Master Data Setup and Maintenance  "/>
  </r>
  <r>
    <s v="02. Landlord/Tenants/Occupant Profile"/>
    <s v="The Master Profile Management module should be able to handle multiple layers for project with multiple landlords and multiple property units."/>
    <s v="High"/>
    <s v="Savills"/>
    <s v="All"/>
    <n v="46"/>
    <n v="51"/>
    <s v="Savills"/>
    <s v="1. Master Data Setup and Maintenance  "/>
  </r>
  <r>
    <s v="03. Property Profile"/>
    <s v="The Property Profile should include a Hide/Show option with B/F sections on invoice printout._x000a_"/>
    <s v="High"/>
    <s v="Savills"/>
    <s v="FIN"/>
    <n v="3"/>
    <n v="3"/>
    <s v="Savills"/>
    <s v="1. Master Data Setup and Maintenance  "/>
  </r>
  <r>
    <s v="03. Property Profile"/>
    <s v="The Property Profile should allow bulk changes to be made to schedule billing date and create unit profiles for property/billing groups. (Including unit profiles and schedule billing date of billing group)_x000a_"/>
    <s v="High"/>
    <s v="Savills"/>
    <s v="GPML FIN / SPML Data Team"/>
    <n v="6"/>
    <n v="6"/>
    <s v="Savills"/>
    <s v="1. Master Data Setup and Maintenance  "/>
  </r>
  <r>
    <s v="03. Property Profile"/>
    <s v="The Property Profile should allow a download unit list function configuration for bulk updates. The master data should be integrated and synchronised across all core systems. _x000a_"/>
    <s v="High"/>
    <s v="Savills"/>
    <s v="GPML FIN / SPML Data Team"/>
    <n v="7"/>
    <n v="7"/>
    <s v="Savills"/>
    <s v="1. Master Data Setup and Maintenance  "/>
  </r>
  <r>
    <s v="03. Property Profile"/>
    <s v="The PMS should store the master data for property/lease/unit/tenancy/etc. related information and enable Integration with other IT systems to access property management and tenancy management data profiles"/>
    <s v="High"/>
    <s v="Savills"/>
    <s v="FIN / HKIT"/>
    <n v="8"/>
    <n v="10"/>
    <s v="Savills"/>
    <s v="1. Master Data Setup and Maintenance  "/>
  </r>
  <r>
    <s v="03. Property Profile"/>
    <s v="The Property Profile should be able to automatically read and populate the relevant Property Profile fields based on the data provided in the property related documents."/>
    <s v="Nice-to-have"/>
    <s v="Savills"/>
    <s v="GPML FIN / SPML Data Team"/>
    <n v="11"/>
    <n v="13"/>
    <s v="Savills"/>
    <s v="1. Master Data Setup and Maintenance  "/>
  </r>
  <r>
    <s v="03. Property Profile"/>
    <s v="The Master Profile Management module should have the ability to accept and process property related documents directly. "/>
    <s v="High"/>
    <s v="PwC "/>
    <s v="FIN / OPS"/>
    <n v="12"/>
    <n v="14"/>
    <s v="PwC "/>
    <s v="1. Master Data Setup and Maintenance  "/>
  </r>
  <r>
    <s v="03. Property Profile"/>
    <s v="The Property profile should perform checks and validations to identify any incomplete, inconsistent, or erroneous data entries, and provide clear error messages to the users."/>
    <s v="High"/>
    <s v="Savills"/>
    <s v="FIN / OPS"/>
    <n v="13"/>
    <n v="15"/>
    <s v="Savills"/>
    <s v="1. Master Data Setup and Maintenance  "/>
  </r>
  <r>
    <s v="03. Property Profile"/>
    <s v="The Master Profile Management module should include Pay-To configurations and support a Pay-To list setup per company group with corresponding logos, addresses, etc._x000a_"/>
    <s v="High"/>
    <s v="Savills"/>
    <s v="GPML FIN / SPML Data Team"/>
    <n v="38"/>
    <n v="43"/>
    <s v="Savills"/>
    <s v="1. Master Data Setup and Maintenance  "/>
  </r>
  <r>
    <s v="03. Property Profile"/>
    <s v="The Master Profile Management module should support the set-up of billing group configurations (e.g. for recurring payments)"/>
    <s v="High"/>
    <s v="Savills"/>
    <s v="GPML FIN / SPML Data Team"/>
    <n v="39"/>
    <n v="44"/>
    <s v="Savills"/>
    <s v="1. Master Data Setup and Maintenance  "/>
  </r>
  <r>
    <s v="03. Property Profile"/>
    <s v="The Master Profile Management module should include Cost Centre, Finance Period, ePayment prefix setting, and display currency. It should also support Property level configurations"/>
    <s v="High"/>
    <s v="Savills"/>
    <s v="FIN"/>
    <n v="40"/>
    <n v="45"/>
    <s v="Savills"/>
    <s v="1. Master Data Setup and Maintenance  "/>
  </r>
  <r>
    <s v="03. Property Profile"/>
    <s v="The Master Profile Management module should allow for the same e-payment solutions to be adopted for multiple bank accounts. "/>
    <s v="High"/>
    <s v="Savills"/>
    <s v="FIN"/>
    <n v="42"/>
    <n v="47"/>
    <s v="Savills"/>
    <s v="1. Master Data Setup and Maintenance  "/>
  </r>
  <r>
    <s v="03. Property Profile"/>
    <s v="The Master Profile Management module should include payment methods for different major bank accounts, allowing for the distinction between payments to Savills' bank account and those directed to an incorporated owners' (IO) account "/>
    <s v="High"/>
    <s v="Savills"/>
    <s v="FIN"/>
    <n v="43"/>
    <n v="48"/>
    <s v="Savills"/>
    <s v="1. Master Data Setup and Maintenance  "/>
  </r>
  <r>
    <s v="03. Property Profile"/>
    <s v="The PMS should support flexibility in assigning specific bank accounts to different payment methods based on requirements, rather than being restricted to predefined rules within the system"/>
    <s v="High"/>
    <s v="Savills"/>
    <s v="FIN"/>
    <n v="44"/>
    <n v="49"/>
    <s v="Savills"/>
    <s v="1. Master Data Setup and Maintenance  "/>
  </r>
  <r>
    <s v="17. Integration"/>
    <s v="The PMS should store a data mapping table for data mapping between the PMS’s unit codes and Property Cube’s unit codes"/>
    <s v="High"/>
    <s v="Savills"/>
    <s v="FIN / HKIT"/>
    <n v="9"/>
    <n v="11"/>
    <s v="Savills"/>
    <s v="1. Master Data Setup and Maintenance  "/>
  </r>
  <r>
    <s v="17. Integration"/>
    <s v="The PMS should synchronise with the HRIS for HR salary payments purpose "/>
    <s v="High"/>
    <s v="Savills"/>
    <s v="HKIT"/>
    <n v="10"/>
    <n v="12"/>
    <s v="Savills"/>
    <s v="1. Master Data Setup and Maintenance  "/>
  </r>
  <r>
    <s v="17. Integration"/>
    <s v="The PMS should be an off the shelf product with functionality (feasibility) to integrate with different financial institutions for future possible payment method expansion"/>
    <s v="High"/>
    <s v="Savills"/>
    <s v="FIN / HKIT"/>
    <n v="45"/>
    <n v="50"/>
    <s v="Savills"/>
    <s v="1. Master Data Setup and Maintenance  "/>
  </r>
  <r>
    <s v="19. User/Role management"/>
    <s v="Property profile access rights should be segregated by region and team, following the guidelines outlined in the security matrix."/>
    <s v="High"/>
    <s v="Savills"/>
    <s v="FIN / HKIT"/>
    <n v="30"/>
    <n v="33"/>
    <s v="Savills"/>
    <s v="1. Master Data Setup and Maintenance  "/>
  </r>
  <r>
    <s v="19. User/Role management"/>
    <s v="The PMS can assign different roles for each property (e.g. Director in Charge, Property in Charge, Property Officer in Charge, Final Account in Charge, Account in Charge, Technical in Charge and Cashier in Charge)"/>
    <s v="High"/>
    <s v="Savills"/>
    <s v="FIN"/>
    <n v="31"/>
    <n v="35"/>
    <s v="Savills"/>
    <s v="1. Master Data Setup and Maintenance  "/>
  </r>
  <r>
    <s v="19. User/Role management"/>
    <s v="The PMS should support the reassignment of approver requests."/>
    <s v="High"/>
    <s v="Savills"/>
    <s v="FIN"/>
    <n v="32"/>
    <n v="36"/>
    <s v="Savills"/>
    <s v="1. Master Data Setup and Maintenance  "/>
  </r>
  <r>
    <s v="21. General"/>
    <s v="The PMS should leverage OCR / AI technologies to extract data and information from leases and other related documents"/>
    <s v="Nice-to-have"/>
    <s v="PwC"/>
    <s v="All"/>
    <n v="48"/>
    <n v="53"/>
    <s v="PwC"/>
    <s v="1. Master Data Setup and Maintenance  "/>
  </r>
  <r>
    <s v="14. Fixed Asset Management"/>
    <s v="The PMS should have a dedicated module or section for maintaining a comprehensive fixed asset register"/>
    <s v="Medium"/>
    <s v="PwC "/>
    <s v="FIN / OPS"/>
    <n v="282"/>
    <n v="291"/>
    <s v="PwC "/>
    <s v="10. Fixed Asset Management "/>
  </r>
  <r>
    <s v="14. Fixed Asset Management"/>
    <s v="The PMS should have built-in depreciation calculation logic to calculate the depreciation for fixed assets automatically with various depreciation methods (e.g., straight-line) based on business requirements"/>
    <s v="Medium"/>
    <s v="PwC "/>
    <s v="FIN / OPS"/>
    <n v="283"/>
    <n v="292"/>
    <s v="PwC "/>
    <s v="10. Fixed Asset Management "/>
  </r>
  <r>
    <s v="14. Fixed Asset Management"/>
    <s v="The PMS should be able to automate the posting of depreciation entries on a monthly basis"/>
    <s v="Medium"/>
    <s v="PwC "/>
    <s v="FIN / OPS"/>
    <n v="284"/>
    <n v="293"/>
    <s v="PwC "/>
    <s v="10. Fixed Asset Management "/>
  </r>
  <r>
    <s v="12. Reporting and dashboarding"/>
    <s v="The PMS should support automated generation of monthly management reports and annual budgeting documents using stored operational data, with the flexibility to produce predefined report templates and custom reports tailored to the organisation's specific requirements."/>
    <s v="Medium"/>
    <s v="PwC "/>
    <s v="FIN"/>
    <n v="285"/>
    <n v="294"/>
    <s v="PwC "/>
    <s v="11. Month-End Closing "/>
  </r>
  <r>
    <s v="12. Reporting and dashboarding"/>
    <s v="The PMS should support the extraction of ledger data for mapping to the client's chart of account in Excel. "/>
    <s v="Medium"/>
    <s v="PwC "/>
    <s v="FIN"/>
    <n v="286"/>
    <n v="295"/>
    <s v="PwC "/>
    <s v="11. Month-End Closing "/>
  </r>
  <r>
    <s v="16. System log and audit trail"/>
    <s v="The PMS should maintain a detailed audit trail of all generated alerts for compliance and performance analysis purposes. "/>
    <s v="Medium"/>
    <s v="Savills"/>
    <s v="FIN"/>
    <n v="287"/>
    <n v="296"/>
    <s v="Savills"/>
    <s v="11. Month-End Closing "/>
  </r>
  <r>
    <s v="12. Reporting and dashboarding"/>
    <s v="The PMS should allow financial reports to be generated across different financial years.  "/>
    <s v="High"/>
    <s v="PwC "/>
    <s v="FIN"/>
    <n v="288"/>
    <n v="297"/>
    <s v="PwC "/>
    <s v="11.1 Year End Closing "/>
  </r>
  <r>
    <s v="12. Reporting and dashboarding"/>
    <s v="The PMS should support user-defined sets of reports that can be generated in batches, allowing for bulk update report templates at the company or property level."/>
    <s v="High"/>
    <s v="Savills"/>
    <s v="All"/>
    <n v="289"/>
    <n v="298"/>
    <s v="Savills"/>
    <s v="12. Management Analysis and Reporting "/>
  </r>
  <r>
    <s v="12. Reporting and dashboarding"/>
    <s v="The PMS should include a report template list with customised formats for different sites."/>
    <s v="High"/>
    <s v="Savills"/>
    <s v="FIN"/>
    <n v="290"/>
    <n v="299"/>
    <s v="Savills"/>
    <s v="12. Management Analysis and Reporting "/>
  </r>
  <r>
    <s v="12. Reporting and dashboarding"/>
    <s v="The PMS system, with the report centre, should allow users to retrieve reports by report batch. "/>
    <s v="High"/>
    <s v="Savills"/>
    <s v="FIN"/>
    <n v="291"/>
    <n v="300"/>
    <s v="Savills"/>
    <s v="12. Management Analysis and Reporting "/>
  </r>
  <r>
    <s v="12. Reporting and dashboarding"/>
    <s v="The PMS should allow users to save useful entries as a template so they can reuse in future (e.g., add template for individual property, save in user account, not share to public)."/>
    <s v="High"/>
    <s v="Savills"/>
    <s v="All"/>
    <n v="292"/>
    <n v="301"/>
    <s v="Savills"/>
    <s v="12. Management Analysis and Reporting "/>
  </r>
  <r>
    <s v="12. Reporting and dashboarding"/>
    <s v="The PMS should let users customise reports that need to be generated as per their needs. PMS should support batch generation instead of generating each report one by one. "/>
    <s v="High"/>
    <s v="Savills"/>
    <s v="All"/>
    <n v="293"/>
    <n v="302"/>
    <s v="Savills"/>
    <s v="12. Management Analysis and Reporting "/>
  </r>
  <r>
    <s v="12. Reporting and dashboarding"/>
    <s v="The homepage dashboard should include top properties (i.e. average collection period (days)). "/>
    <s v="High"/>
    <s v="Savills"/>
    <s v="All"/>
    <n v="294"/>
    <n v="303"/>
    <s v="Savills"/>
    <s v="12. Management Analysis and Reporting "/>
  </r>
  <r>
    <s v="12. Reporting and dashboarding"/>
    <s v="The homepage dashboard should include average collection period (days). "/>
    <s v="High"/>
    <s v="Savills"/>
    <s v="All"/>
    <n v="295"/>
    <n v="304"/>
    <s v="Savills"/>
    <s v="12. Management Analysis and Reporting "/>
  </r>
  <r>
    <s v="12. Reporting and dashboarding"/>
    <s v="The homepage dashboard should include the Aged Debtor Trend (thousand). "/>
    <s v="High"/>
    <s v="Savills"/>
    <s v="All"/>
    <n v="296"/>
    <n v="305"/>
    <s v="Savills"/>
    <s v="12. Management Analysis and Reporting "/>
  </r>
  <r>
    <s v="12. Reporting and dashboarding"/>
    <s v="The homepage dashboard should include the Aged Debtor Summary (thousand). "/>
    <s v="High"/>
    <s v="Savills"/>
    <s v="All"/>
    <n v="297"/>
    <n v="306"/>
    <s v="Savills"/>
    <s v="12. Management Analysis and Reporting "/>
  </r>
  <r>
    <s v="12. Reporting and dashboarding"/>
    <s v="The homepage dashboard should include the top 5 properties -- C/A Savills Balance (thousand). "/>
    <s v="High"/>
    <s v="Savills"/>
    <s v="All"/>
    <n v="298"/>
    <n v="307"/>
    <s v="Savills"/>
    <s v="12. Management Analysis and Reporting "/>
  </r>
  <r>
    <s v="12. Reporting and dashboarding"/>
    <s v="The homepage dashboard should show the fees collection status and indicate the number of outstanding invoices. "/>
    <s v="High"/>
    <s v="Savills"/>
    <s v="All"/>
    <n v="299"/>
    <n v="308"/>
    <s v="Savills"/>
    <s v="12. Management Analysis and Reporting "/>
  </r>
  <r>
    <s v="12. Reporting and dashboarding"/>
    <s v="The homepage dashboard should include a view of the vacancy rates of the buildings. "/>
    <s v="High"/>
    <s v="Savills"/>
    <s v="All"/>
    <n v="300"/>
    <n v="309"/>
    <s v="Savills"/>
    <s v="12. Management Analysis and Reporting "/>
  </r>
  <r>
    <s v="12. Reporting and dashboarding"/>
    <s v="The homepage design should include display documents that are pending approval. "/>
    <s v="High"/>
    <s v="Savills"/>
    <s v="All"/>
    <n v="301"/>
    <n v="310"/>
    <s v="Savills"/>
    <s v="12. Management Analysis and Reporting "/>
  </r>
  <r>
    <s v="12. Reporting and dashboarding"/>
    <s v="The homepage design/dashboard should show the number of reminders issued, invoice generated with errors, etc. "/>
    <s v="High"/>
    <s v="Savills"/>
    <s v="All"/>
    <n v="302"/>
    <n v="311"/>
    <s v="Savills"/>
    <s v="12. Management Analysis and Reporting "/>
  </r>
  <r>
    <s v="12. Reporting and dashboarding"/>
    <s v="The homepage design should include a series of reminders with parameter settings. "/>
    <s v="High"/>
    <s v="Savills"/>
    <s v="All"/>
    <n v="303"/>
    <n v="312"/>
    <s v="Savills"/>
    <s v="12. Management Analysis and Reporting "/>
  </r>
  <r>
    <s v="12. Reporting and dashboarding"/>
    <s v="The homepage design should include a view setting for different user groups to overwrite the global setting (CSO, PM, Executive, Portfolio Director, Accountant). "/>
    <s v="High"/>
    <s v="Savills"/>
    <s v="All"/>
    <n v="304"/>
    <n v="313"/>
    <s v="Savills"/>
    <s v="12. Management Analysis and Reporting "/>
  </r>
  <r>
    <s v="12. Reporting and dashboarding"/>
    <s v="The homepage design should support exports of the on-screen information for management reporting. "/>
    <s v="High"/>
    <s v="Savills"/>
    <s v="All"/>
    <n v="305"/>
    <n v="314"/>
    <s v="Savills"/>
    <s v="12. Management Analysis and Reporting "/>
  </r>
  <r>
    <s v="12. Reporting and dashboarding"/>
    <s v="The new PMS shall provide intuitive, on-line reporting, dashboard and analysis tools that are integrated so that users can, with minimal training, use standard Windows &quot;point-and-click&quot;, &quot;drag-and-drop&quot; features, create ad-hoc queries or reports quickly and easily. The main objective is to enable end-users to create customised queries or reports on their own."/>
    <s v="High"/>
    <s v="Savills"/>
    <s v="All"/>
    <n v="306"/>
    <n v="315"/>
    <s v="Savills"/>
    <s v="12. Management Analysis and Reporting "/>
  </r>
  <r>
    <s v="12. Reporting and dashboarding"/>
    <s v="The new PMS shall provide a query tool that allows at least the following:_x000a_- Provide query tool to enable end-users to create, run and report queries against the financial database_x000a_- Impose security rules similar to those in The PMS  (i.e. cost centre restriction and etc.)_x000a_- Create graphical charts_x000a_- Addition formatting functions within the reporting tool to enhance report readability, for example colour, fonts, image, labelling, control breaks, sorting, and sub-totalling_x000a_- Change the format of pre-set reports (e.g. add addition fields)_x000a_- Seamlessly export query results or reports to a spreadsheet (MS Excel) for further formatting, data analysis, and etc._x000a_- From any query result drill down to different levels of transactional information in The PMS "/>
    <s v="High"/>
    <s v="PwC "/>
    <s v="FIN "/>
    <n v="307"/>
    <n v="316"/>
    <s v="PwC "/>
    <s v="12. Management Analysis and Reporting "/>
  </r>
  <r>
    <s v="12. Reporting and dashboarding"/>
    <s v="The PMS should include a centralised dashboard or interface for users to access, handle, and respond to pending alerts and notifications efficiently"/>
    <s v="Medium"/>
    <s v="PwC "/>
    <s v="All"/>
    <n v="308"/>
    <n v="317"/>
    <s v="PwC "/>
    <s v="12. Management Analysis and Reporting "/>
  </r>
  <r>
    <s v="12. Reporting and dashboarding"/>
    <s v="The PMS should allow on demand view and exporting GeneralLedger Transaction (property level - all transaction)"/>
    <s v="Medium"/>
    <s v="PwC "/>
    <s v="FIN"/>
    <n v="309"/>
    <n v="318"/>
    <s v="PwC "/>
    <s v="12. Management Analysis and Reporting "/>
  </r>
  <r>
    <s v="12. Reporting and dashboarding"/>
    <s v="The reporting tool in the PMS needs to support users to  customise/update the report template (e.g. changing sorting, display sequence, items to show in the report, etc.)"/>
    <s v="Medium"/>
    <s v="PwC "/>
    <s v="FIN"/>
    <n v="310"/>
    <n v="319"/>
    <s v="PwC "/>
    <s v="12. Management Analysis and Reporting "/>
  </r>
  <r>
    <s v="12. Reporting and dashboarding"/>
    <s v="The reporting tool in the PMS should integrate with GenAI API to generate reports based on business needs and requirements"/>
    <s v="Nice-to-have"/>
    <s v="PwC "/>
    <s v="All"/>
    <n v="311"/>
    <n v="320"/>
    <s v="PwC "/>
    <s v="12. Management Analysis and Reporting "/>
  </r>
  <r>
    <s v="12. Reporting and dashboarding"/>
    <s v="The reporting tool in the PMS should include advanced analytics functions to facilitate  financial analytics (rent collection, expense tracking, cash flow forecasting, etc.), tenant analytics, maintenance analytics, market analytics, operational analytics (display top 10 customer analysis, top 10 vendor analysis, asset management related data, property management related data, analysis of movement of no. of property managed etc), energy usage analytics, etc. _x000a_"/>
    <s v="Medium"/>
    <s v="PwC "/>
    <s v="All"/>
    <n v="312"/>
    <n v="321"/>
    <s v="PwC "/>
    <s v="12. Management Analysis and Reporting "/>
  </r>
  <r>
    <s v="15. Budgeting"/>
    <s v="The budget worksheet should include functionalities for downloading, uploading, alerting, and approving."/>
    <s v="High"/>
    <s v="PwC "/>
    <s v="FIN"/>
    <n v="313"/>
    <n v="322"/>
    <s v="PwC "/>
    <s v="13. Budgeting "/>
  </r>
  <r>
    <s v="15. Budgeting"/>
    <s v="The budget worksheet should display the Chart of Accounts (COA) along with the corresponding categories."/>
    <s v="High"/>
    <s v="Savills"/>
    <s v="FIN"/>
    <n v="314"/>
    <n v="323"/>
    <s v="Savills"/>
    <s v="13. Budgeting "/>
  </r>
  <r>
    <s v="15. Budgeting"/>
    <s v="PMS should support the extraction of account codes with item categories/ledgers to facilitate budget worksheet preparation by Operations. "/>
    <s v="High"/>
    <s v="Savills"/>
    <s v="FIN"/>
    <n v="315"/>
    <n v="324"/>
    <s v="Savills"/>
    <s v="13. Budgeting "/>
  </r>
  <r>
    <s v="07.Approval workflow"/>
    <s v="The PMS should be able to set approval logic based on transaction amount / nature to create different approval workflows for all issued invoices and credit notes. All issued invoices / credit notes should go through an approval process. "/>
    <s v="High"/>
    <s v="Savills"/>
    <s v="FIN"/>
    <n v="65"/>
    <n v="70"/>
    <s v="Savills"/>
    <s v="2. Billing"/>
  </r>
  <r>
    <s v="21. General"/>
    <s v="The PMS should include a searching criteria: with Site / Building / Client / Unit level filtering. "/>
    <s v="High"/>
    <s v="Savills"/>
    <s v="All"/>
    <n v="55"/>
    <n v="60"/>
    <s v="Savills"/>
    <s v="2. Billing"/>
  </r>
  <r>
    <s v="04. Billing &amp; Invoice"/>
    <s v="The PMS should support the generation of invoices, reminders and receipt to clients according to Company Group and Managed types with flexibility to update template if special request from client._x000a_"/>
    <s v="High"/>
    <s v="Savills"/>
    <s v="FIN"/>
    <n v="49"/>
    <n v="54"/>
    <s v="Savills"/>
    <s v="2. Billing "/>
  </r>
  <r>
    <s v="04. Billing &amp; Invoice"/>
    <s v="The PMS should allow flexibility to update receipt layouts/invoice/reminder templates if there are special requests to from the client. "/>
    <s v="High"/>
    <s v="Savills"/>
    <s v="FIN"/>
    <n v="50"/>
    <n v="55"/>
    <s v="Savills"/>
    <s v="2. Billing "/>
  </r>
  <r>
    <s v="04. Billing &amp; Invoice"/>
    <s v="The PMS system should validate the completeness of QR code, barcode, cut-off date, email, etc. during the invoice generation process. Besides, PMS should have billing reconciliation._x000a_"/>
    <s v="High"/>
    <s v="Savills"/>
    <s v="FIN"/>
    <n v="51"/>
    <n v="56"/>
    <s v="Savills"/>
    <s v="2. Billing "/>
  </r>
  <r>
    <s v="04. Billing &amp; Invoice"/>
    <s v="The PMS system must trigger daily summaries on the PMS system interface screen (or by email - optional) to indicate number of generated invoices with error. The number of generated invoices with errors should be reconciliated with Property Cube to avoid duplication. "/>
    <s v="High"/>
    <s v="Savills"/>
    <s v="FIN / HKIT"/>
    <n v="52"/>
    <n v="57"/>
    <s v="Savills"/>
    <s v="2. Billing "/>
  </r>
  <r>
    <s v="04. Billing &amp; Invoice"/>
    <s v="The PMS should include configurations to set the invoice status as ‘Error’ if any error exists during the debit note generation process. "/>
    <s v="High"/>
    <s v="Savills"/>
    <s v="FIN"/>
    <n v="53"/>
    <n v="58"/>
    <s v="Savills"/>
    <s v="2. Billing "/>
  </r>
  <r>
    <s v="04. Billing &amp; Invoice"/>
    <s v="The PMS should include a user-friendly drag-and-drop UI for user customisation of the debit note template and other reporting templates.  "/>
    <s v="Medium"/>
    <s v="Savills"/>
    <s v="FIN / HKIT"/>
    <n v="54"/>
    <n v="59"/>
    <s v="Savills"/>
    <s v="2. Billing "/>
  </r>
  <r>
    <s v="04. Billing &amp; Invoice"/>
    <s v="When sending documents, the new PMS should automatically populate the recipient's email address, subject, and pre-formatted email body, based on the type of document being sent. "/>
    <s v="High"/>
    <s v="PwC "/>
    <s v="All"/>
    <n v="56"/>
    <n v="61"/>
    <s v="PwC "/>
    <s v="2. Billing "/>
  </r>
  <r>
    <s v="04. Billing &amp; Invoice"/>
    <s v="The PMS should allow for invoices to be regenerated for specified reasons."/>
    <s v="High"/>
    <s v="Savills"/>
    <s v="All"/>
    <n v="57"/>
    <n v="62"/>
    <s v="Savills"/>
    <s v="2. Billing "/>
  </r>
  <r>
    <s v="04. Billing &amp; Invoice"/>
    <s v="The  PMS should include an invoice grouping function (to consolidate multiple invoices into one invoice) "/>
    <s v="High"/>
    <s v="Savills"/>
    <s v="All"/>
    <n v="58"/>
    <n v="63"/>
    <s v="Savills"/>
    <s v="2. Billing "/>
  </r>
  <r>
    <s v="04. Billing &amp; Invoice"/>
    <s v="The  PMS system should allow for reprinting/revising invoices. It needs to clearly state whether it is a reprint or a revised version."/>
    <s v="High"/>
    <s v="Savills"/>
    <s v="All"/>
    <n v="59"/>
    <n v="64"/>
    <s v="Savills"/>
    <s v="2. Billing "/>
  </r>
  <r>
    <s v="04. Billing &amp; Invoice"/>
    <s v="The PMS system should support automatic settlement of pending invoices based on the specified charge type, unit type, and predefined cost centre allocation. Each unit should default to its assigned cost centre for seamless and accurate processing."/>
    <s v="High"/>
    <s v="Savills"/>
    <s v="FIN"/>
    <n v="60"/>
    <n v="65"/>
    <s v="Savills"/>
    <s v="2. Billing "/>
  </r>
  <r>
    <s v="04. Billing &amp; Invoice"/>
    <s v="The PMS should include a void procedure for voiding invoices, receipts, and credit notes. When voiding, the PMS should shave the flexibility to handle different procedures in different status. "/>
    <s v="Nice-to-have"/>
    <s v="Savills"/>
    <s v="FIN / OPS"/>
    <n v="61"/>
    <n v="66"/>
    <s v="Savills"/>
    <s v="2. Billing "/>
  </r>
  <r>
    <s v="04. Billing &amp; Invoice"/>
    <s v="PMS should support the creation of a Credit Note, which requires a corresponding invoice."/>
    <s v="High"/>
    <s v="Savills"/>
    <s v="FIN"/>
    <n v="62"/>
    <n v="67"/>
    <s v="Savills"/>
    <s v="2. Billing "/>
  </r>
  <r>
    <s v="04. Billing &amp; Invoice"/>
    <s v="The PMS should support bulk creation of credit notes based on predefined templates or criteria"/>
    <s v="Medium"/>
    <s v="Savills"/>
    <s v="FIN"/>
    <n v="63"/>
    <n v="68"/>
    <s v="Savills"/>
    <s v="2. Billing "/>
  </r>
  <r>
    <s v="04. Billing &amp; Invoice"/>
    <s v="The PMS should support customisation options for individual credit notes"/>
    <s v="Medium"/>
    <s v="Savills"/>
    <s v="FIN"/>
    <n v="64"/>
    <n v="69"/>
    <s v="Savills"/>
    <s v="2. Billing "/>
  </r>
  <r>
    <s v="04. Billing &amp; Invoice"/>
    <s v="The PMS should support the generation of invoices complete with timestamps and a sending log for tracking purposes._x000a_*Note that invoices should first be drafted and then reviewed/confirmed before being generated and sent out. "/>
    <s v="High"/>
    <s v="Savills"/>
    <s v="All"/>
    <n v="66"/>
    <n v="71"/>
    <s v="Savills"/>
    <s v="2. Billing "/>
  </r>
  <r>
    <s v="04. Billing &amp; Invoice"/>
    <s v="The PMS should support the consolidation of Debit/Credit Note Listing into one layout and allow for negative amounts ot be shown in the debit note item. "/>
    <s v="High"/>
    <s v="Savills"/>
    <s v="FIN"/>
    <n v="67"/>
    <n v="72"/>
    <s v="Savills"/>
    <s v="2. Billing "/>
  </r>
  <r>
    <s v="04. Billing &amp; Invoice"/>
    <s v="The PMS should support billing status monitoring over all payment means including autopay, payment gateway/channels, etc. "/>
    <s v="Medium"/>
    <s v="Savills"/>
    <s v="FIN"/>
    <n v="68"/>
    <n v="73"/>
    <s v="Savills"/>
    <s v="2. Billing "/>
  </r>
  <r>
    <s v="04. Billing &amp; Invoice"/>
    <s v="The PMS should support different payment methods for different payees (Savills/IO Bank Account) and different banks. "/>
    <s v="Medium"/>
    <s v="PwC"/>
    <s v="FIN"/>
    <n v="69"/>
    <n v="74"/>
    <s v="PwC"/>
    <s v="2. Billing "/>
  </r>
  <r>
    <s v="04. Billing &amp; Invoice"/>
    <s v="The PMS should support dynamic and configurable settings in the invoice including:_x000a_- Payment method option_x000a_-  Unlimited number of characters for payee names , billing description, header information, payment method description_x000a_- Logo_x000a_"/>
    <s v="Medium"/>
    <s v="PwC"/>
    <s v="FIN"/>
    <n v="70"/>
    <n v="75"/>
    <s v="PwC"/>
    <s v="2. Billing "/>
  </r>
  <r>
    <s v="06. Payment Collection"/>
    <s v="The PMS should accept multiple offline payment methods: Cheque, Bank-in slip, etc.) Instead of using barcode scanner to read invoice no., the PMS should include other advance methods to replace this scanning process."/>
    <s v="High"/>
    <s v="Savills"/>
    <s v="FIN"/>
    <n v="71"/>
    <n v="76"/>
    <s v="Savills"/>
    <s v="2.1 Collection (Cash/Cheque) "/>
  </r>
  <r>
    <s v="06. Payment Collection"/>
    <s v="The Property Management System (PMS) should utilise OCR (Optical Character Recognition) technology to automate the data extraction, verification, clearing, archiving, and reporting processes for cheques. Additionally, instead of relying on a barcode scanner to read invoice numbers, The PMS  should automate the scanning process using Robotic Process Automation (RPA)._x000a_"/>
    <s v="Nice-to-have"/>
    <s v="PwC"/>
    <s v="All"/>
    <n v="72"/>
    <n v="77"/>
    <s v="PwC"/>
    <s v="2.1 Collection (Cash/Cheque) "/>
  </r>
  <r>
    <s v="04. Billing &amp; Invoice"/>
    <s v="The PMS should handle Carpark Management (e.g. License fee for fixed / floating space) "/>
    <s v="Medium"/>
    <s v="Savills"/>
    <s v="OPS"/>
    <n v="95"/>
    <n v="100"/>
    <s v="Savills"/>
    <s v="2.1-3 Collection "/>
  </r>
  <r>
    <s v="04. Billing &amp; Invoice"/>
    <s v="The PMS should allow PM to update “verified” status with attached supporting documents, system timestamp, and user id for each Verified bank settlement report. The PMS should trigger email_x000a_notification and system alert to corresponding AIC. "/>
    <s v="High"/>
    <s v="Savills"/>
    <s v="FIN / OPS"/>
    <n v="273"/>
    <n v="281"/>
    <s v="Savills"/>
    <s v="2.1-3 Collection "/>
  </r>
  <r>
    <s v="04. Billing &amp; Invoice"/>
    <s v="The PMS should allow multiple selections on bank settlement user list, and support an input/create date column and an additional section to show all the void receipts transactions with their voided reasons. "/>
    <s v="High"/>
    <s v="Savills"/>
    <s v="FIN"/>
    <n v="274"/>
    <n v="282"/>
    <s v="Savills"/>
    <s v="2.1-3 Collection "/>
  </r>
  <r>
    <s v="06. Payment Collection"/>
    <s v="The PMS should implement a structured approval workflow when voiding receipts, requiring authorisation from designated staff. Additionally, a centralised log will track voided receipts, capturing key details such as receipt number, date, reason, and approver's name._x000a_"/>
    <s v="High"/>
    <s v="PwC"/>
    <s v="FIN /OPS"/>
    <n v="73"/>
    <n v="78"/>
    <s v="PwC"/>
    <s v="2.1-3 Collection "/>
  </r>
  <r>
    <s v="06. Payment Collection"/>
    <s v="The PMS should allow users to filter and search for owners, tenements, and properties based on a wide range of criteria."/>
    <s v="High"/>
    <s v="PwC "/>
    <s v="All"/>
    <n v="74"/>
    <n v="79"/>
    <s v="PwC "/>
    <s v="2.1-3 Collection "/>
  </r>
  <r>
    <s v="06. Payment Collection"/>
    <s v="The PMS should trigger email alerts for &quot;unmatched&quot; transaction files and discrepancies in Savills' system records."/>
    <s v="High"/>
    <s v="Savills"/>
    <s v="FIN"/>
    <n v="75"/>
    <n v="80"/>
    <s v="Savills"/>
    <s v="2.1-3 Collection "/>
  </r>
  <r>
    <s v="06. Payment Collection"/>
    <s v="The PMS should support the handling of advance payment such as initial deposit receipts"/>
    <s v="High"/>
    <s v="Savills"/>
    <s v="FIN"/>
    <n v="76"/>
    <n v="81"/>
    <s v="Savills"/>
    <s v="2.1-3 Collection "/>
  </r>
  <r>
    <s v="06. Payment Collection"/>
    <s v="The  PMS should enable input adjustments for allocation based on client requests and provide options to print either an advance receipt for the client or an internal-use-only document."/>
    <s v="High"/>
    <s v="Savills"/>
    <s v="All"/>
    <n v="83"/>
    <n v="88"/>
    <s v="Savills"/>
    <s v="2.1-3 Collection "/>
  </r>
  <r>
    <s v="06. Payment Collection"/>
    <s v="The PMS should has the ability to define the settlement period for advance receipts"/>
    <s v="Medium"/>
    <s v="Savills"/>
    <s v="FIN"/>
    <n v="84"/>
    <n v="89"/>
    <s v="Savills"/>
    <s v="2.1-3 Collection "/>
  </r>
  <r>
    <s v="06. Payment Collection"/>
    <s v="After generating a receipt, the  PMS system should automatically trigger an e-Receipt to the designated mail gateway on Configurable day (e.g. T+3 (three days after the transaction date))."/>
    <s v="High"/>
    <s v="Savills"/>
    <s v="FIN"/>
    <n v="85"/>
    <n v="90"/>
    <s v="Savills"/>
    <s v="2.1-3 Collection "/>
  </r>
  <r>
    <s v="06. Payment Collection"/>
    <s v="The  PMS system should support the generation of advance receipts and the issuance of receipts across different units. This functionality should be optional and configurable, depending on the design and implementation of the receipt grouping feature."/>
    <s v="High"/>
    <s v="Savills"/>
    <s v="FIN"/>
    <n v="86"/>
    <n v="91"/>
    <s v="Savills"/>
    <s v="2.1-3 Collection "/>
  </r>
  <r>
    <s v="06. Payment Collection"/>
    <s v="The PMS should allow greater flexibility in Receipt Setting configurations, including the issuance of receipts at the property level for e-Payment methods, at the unit level per client request, for advance payments, and for ad hoc receipts."/>
    <s v="High"/>
    <s v="Savills"/>
    <s v="FIN"/>
    <n v="88"/>
    <n v="93"/>
    <s v="Savills"/>
    <s v="2.1-3 Collection "/>
  </r>
  <r>
    <s v="12. Reporting and dashboarding"/>
    <s v="The PMS should generate bank settlement report with voucher number. "/>
    <s v="High"/>
    <s v="Savills"/>
    <s v="FIN"/>
    <n v="275"/>
    <n v="283"/>
    <s v="Savills"/>
    <s v="2.1-3 Collection "/>
  </r>
  <r>
    <s v="06. Payment Collection"/>
    <s v="The PMS should accept multiple online payment methods (enable client pay via various payment channels (Alipay, FPS, PPS, Counter-Bill-Payment and other new channels for future extension such as Octopus, WeChat pay etc) and capture acknowledgement/ result)"/>
    <s v="High"/>
    <s v="Savills"/>
    <s v="FIN"/>
    <n v="77"/>
    <n v="82"/>
    <s v="Savills"/>
    <s v="2.2 Collection (e-payment) "/>
  </r>
  <r>
    <s v="06. Payment Collection"/>
    <s v="The PMS should allow users to upload bank-in slips as supporting documentation for FIN processing. "/>
    <s v="High"/>
    <s v="Savills"/>
    <s v="FIN /OPS"/>
    <n v="78"/>
    <n v="83"/>
    <s v="Savills"/>
    <s v="2.2 Collection (e-payment) "/>
  </r>
  <r>
    <s v="17. Integration"/>
    <s v="PMS should support autopay formats to different banks with encryption based on bank specification.  Existing files are as follow:_x000a_HK – BOC (HKD)_x000a_MO - Bank of China (Excel)_x000a_HK – BEA (HKD)_x000a_MO - BNU_x000a_MO - ICBC_x000a_HK – HSB (Payment Code: K01) (HKD)_x000a_HK – HSB (Payment Code: R01) (HKD)_x000a_HK – HS HSBCNet (HKD)_x000a_HK – HSBC – CD (HKD)_x000a_HK – HSBC – HSBCNet (HKD)_x000a_HK – Paper List (HKD)_x000a_HK – SCB Paper List (HKD)_x000a_HK – SCB Straight2Bank (HKD)_x000a_HK – SHANGHAI COMMERCIAL BANK (HKD)_x000a_HK - NANYANG COMMERCIAL BANK_x000a_MO - TFB"/>
    <s v="High"/>
    <s v="Savills"/>
    <s v="FIN"/>
    <n v="79"/>
    <n v="84"/>
    <s v="Savills"/>
    <s v="2.3 Autopay"/>
  </r>
  <r>
    <s v="06. Payment Collection"/>
    <s v="The PMS should include a delivery status feature on the integrated files with various banks to confirm whether payment collection files have been delivered to the banks."/>
    <s v="Medium"/>
    <s v="Savills"/>
    <s v="FIN"/>
    <n v="80"/>
    <n v="85"/>
    <s v="Savills"/>
    <s v="2.3 Collection (Autopay) "/>
  </r>
  <r>
    <s v="06. Payment Collection"/>
    <s v="The  PMS system should include a pre-payment function for advanced payments (Auto-allocation of monthly payments)"/>
    <s v="High"/>
    <s v="Savills"/>
    <s v="FIN"/>
    <n v="81"/>
    <n v="86"/>
    <s v="Savills"/>
    <s v="2.3 Collection (Autopay) "/>
  </r>
  <r>
    <s v="06. Payment Collection"/>
    <s v="The PMS system should support a one-click feature to automatically generate and send autopay instruction files to the bank in one go (it should also keep the existing file extraction as the upload may be performed by site/IO for IO banks) "/>
    <s v="Medium"/>
    <s v="PwC "/>
    <s v="FIN / OPS"/>
    <n v="82"/>
    <n v="87"/>
    <s v="PwC "/>
    <s v="2.3 Collection (Autopay) "/>
  </r>
  <r>
    <s v="04. Billing &amp; Invoice"/>
    <s v="The PMS should be able to automate posting the receipt to the GL (Generalledger). "/>
    <s v="High"/>
    <s v="Savills"/>
    <s v="FIN"/>
    <n v="89"/>
    <n v="94"/>
    <s v="Savills"/>
    <s v="2.4 Posting of Receipt Vouchers "/>
  </r>
  <r>
    <s v="04. Billing &amp; Invoice"/>
    <s v="The PMS should be able to highlight unposted receipts automatically. "/>
    <s v="Medium"/>
    <s v="PwC "/>
    <s v="FIN"/>
    <n v="90"/>
    <n v="95"/>
    <s v="PwC "/>
    <s v="2.4 Posting of Receipt Vouchers "/>
  </r>
  <r>
    <s v="04. Billing &amp; Invoice"/>
    <s v="The PMS should be able to indicate if invoices are system generated / ad hoc"/>
    <s v="High"/>
    <s v="Savills"/>
    <s v="FIN"/>
    <n v="92"/>
    <n v="97"/>
    <s v="Savills"/>
    <s v="2.4 Posting of Receipt Vouchers "/>
  </r>
  <r>
    <s v="04. Billing &amp; Invoice"/>
    <s v="The PMS should support searching for invoices, receipts, reminders by Site, Client, Unit level"/>
    <s v="High"/>
    <s v="Savills"/>
    <s v="All"/>
    <n v="93"/>
    <n v="98"/>
    <s v="Savills"/>
    <s v="2.4 Posting of Receipt Vouchers "/>
  </r>
  <r>
    <s v="06. Payment Collection"/>
    <s v="The PMS should allow upload of bank-in slip for record. "/>
    <s v="Medium"/>
    <s v="Savills"/>
    <s v="FIN / OPS"/>
    <n v="91"/>
    <n v="96"/>
    <s v="Savills"/>
    <s v="2.4 Posting of Receipt Vouchers "/>
  </r>
  <r>
    <s v="07.Approval workflow"/>
    <s v="The PMS should only allow for authorised users to change the default setting and re-generate invoice with or without B/F section for special case (subject to the proposed workflow by final vendor)"/>
    <s v="High"/>
    <s v="Savills"/>
    <s v="FIN / OPS"/>
    <n v="94"/>
    <n v="99"/>
    <s v="Savills"/>
    <s v="2.4 Posting of Receipt Vouchers "/>
  </r>
  <r>
    <s v="17. Integration"/>
    <s v="The PMS should support different types of voucher handling methods. The voucher postings should involve posting entries to both PMS and D365 GL for configuration of Integration codes (i.e. posting configurations between the PMS and D365)"/>
    <s v="High"/>
    <s v="Savills"/>
    <s v="FIN"/>
    <n v="87"/>
    <n v="92"/>
    <s v="Savills"/>
    <s v="2.4 Posting of Receipt Vouchers "/>
  </r>
  <r>
    <s v="05. Credit Control"/>
    <s v="The PMS should automate reminder generation (1st / 2nd/ final reminder after XX days overdue) and log all reminder’s issue/send out datetime for control purposes."/>
    <s v="High"/>
    <s v="Savills"/>
    <s v="FIN"/>
    <n v="96"/>
    <n v="101"/>
    <s v="Savills"/>
    <s v="3. Late Payment Reminder"/>
  </r>
  <r>
    <s v="05. Credit Control"/>
    <s v="The PMS default standard date should be: day of the month for 1st reminder (0-Y days), 2nd reminder (over Y days) where the date is subject to change due to PH. The PMS should also allow bulk change of above standard dates. "/>
    <s v="High"/>
    <s v="Savills"/>
    <s v="FIN"/>
    <n v="97"/>
    <n v="102"/>
    <s v="Savills"/>
    <s v="3. Late Payment Reminder"/>
  </r>
  <r>
    <s v="05. Credit Control"/>
    <s v="The PMS should support changes to the standard date and the ability to add or modify settings at the building level. These changes must be approved by HQ."/>
    <s v="High"/>
    <s v="Savills"/>
    <s v="FIN"/>
    <n v="98"/>
    <n v="103"/>
    <s v="Savills"/>
    <s v="3. Late Payment Reminder"/>
  </r>
  <r>
    <s v="05. Credit Control"/>
    <s v="The PMS should support one-off defer of reminder date _x000a_(I) allow for limited period only (nice to have, subject to proposed workflow by final vendor)_x000a_(ii) input reason &amp; submit for HQ approval"/>
    <s v="Nice-to-have"/>
    <s v="Savills"/>
    <s v="FIN"/>
    <n v="99"/>
    <n v="104"/>
    <s v="Savills"/>
    <s v="3. Late Payment Reminder"/>
  </r>
  <r>
    <s v="05. Credit Control"/>
    <s v="The PMS should allow flexibility on whether to generate a 2nd reminder. "/>
    <s v="High"/>
    <s v="Savills"/>
    <s v="FIN"/>
    <n v="100"/>
    <n v="105"/>
    <s v="Savills"/>
    <s v="3. Late Payment Reminder"/>
  </r>
  <r>
    <s v="05. Credit Control"/>
    <s v="The PMS should generate a 'Missing reminder' alert/highlight to indicate if any properties did not generate reminders within a date range. "/>
    <s v="High"/>
    <s v="Savills"/>
    <s v="FIN"/>
    <n v="101"/>
    <n v="106"/>
    <s v="Savills"/>
    <s v="3. Late Payment Reminder"/>
  </r>
  <r>
    <s v="05. Credit Control"/>
    <s v="The PMS should support sorting out generated reminders and email notifications (with summary and system link grouped by PM) on screen. Reminder reconciliation is required. "/>
    <s v="High"/>
    <s v="Savills"/>
    <s v="FIN"/>
    <n v="102"/>
    <n v="107"/>
    <s v="Savills"/>
    <s v="3. Late Payment Reminder"/>
  </r>
  <r>
    <s v="05. Credit Control"/>
    <s v="The Aged Debtor report should expand the tier system to include additional aging intervals (e.g., 30, 60, 100 days) and implementing dynamic aging calculations to show the exact number of days past due. Additionally, it should feature a centralised dashboard that integrates data from both the Aged Debtor report and the online report, allow user customisation of displayed tiers, and introduce automated alerts for critical aging milestones to improve debt management efficiency."/>
    <s v="High"/>
    <s v="PwC"/>
    <s v="FIN"/>
    <n v="104"/>
    <n v="109"/>
    <s v="PwC"/>
    <s v="3. Late Payment Reminder "/>
  </r>
  <r>
    <s v="05. Credit Control"/>
    <s v="Aged Debtor should include a legal action summary for late payments and missed payments with a section for status updates, remarks, and actions, the remark section should allow configurable character limit and spare data field for comprehensive documentation."/>
    <s v="High"/>
    <s v="PwC "/>
    <s v="FIN"/>
    <n v="105"/>
    <n v="110"/>
    <s v="PwC "/>
    <s v="3. Late Payment Reminder "/>
  </r>
  <r>
    <s v="05. Credit Control"/>
    <s v="The PMS should allow PM to generate detail aging report and trigger email alerts to supervisor. "/>
    <s v="High"/>
    <s v="Savills"/>
    <s v="FIN"/>
    <n v="106"/>
    <n v="111"/>
    <s v="Savills"/>
    <s v="3. Late Payment Reminder "/>
  </r>
  <r>
    <s v="05. Credit Control"/>
    <s v="The PMS should support e-mail of receipts/late fee reminders/bills/other documents to customers automatically. "/>
    <s v="High"/>
    <s v="PwC "/>
    <s v="FIN"/>
    <n v="103"/>
    <n v="108"/>
    <s v="PwC "/>
    <s v="3. Late Payment Reminder _x000a_2.1-3 Collection "/>
  </r>
  <r>
    <s v="05. Credit Control"/>
    <s v="The PMS should provide following facilities:_x000a_- allow all critical business operations’ approval processes within the PMS  to be done electronically by routing to the relevant approving officers (single or multiple approval levels)_x000a_- define rules such that documents would be re-routed when amendment or further information is required_x000a_- notify users of next work steps to be performed_x000a_organise the work of users into to-do worklists on each user's desktop, and enable users to go directly to the activity window to complete the task_x000a_- automatic reassignment of work-list to alternative officers if the approving officer is not available_x000a_- track tasks which have been completed by staff, in order to form audit trail to account for all actions performed, including date and time of performing the tasks, and by whom_x000a_- support digital verifications before automatically sending emails of late fee reminders, bills, and other documents to customers_x000a_- automatically populate the recipient’s email address, subject, and pre-formatted email body, based on the type of document being sent when sending documents_x000a_- track the delivery status of all documents sent to clients, such as whether the email was successfully delivered, opened, or if any errors occurred_x000a_- learn users' operation flow and suggest unhandled/overdue tasks"/>
    <s v="High"/>
    <s v="PwC "/>
    <s v="FIN"/>
    <n v="107"/>
    <n v="112"/>
    <s v="PwC "/>
    <s v="3. Late Payment Reminder (User Management and Approval ) "/>
  </r>
  <r>
    <s v="06. Payment Collection"/>
    <s v="The PMS should be capable of generating invoices on-demand for ad-hoc bills, based on the recorded sundry receipt data. "/>
    <s v="High"/>
    <s v="PwC "/>
    <s v="FIN"/>
    <n v="108"/>
    <n v="113"/>
    <s v="PwC "/>
    <s v="4. Sundry Receipt Management "/>
  </r>
  <r>
    <s v="06. Payment Collection"/>
    <s v="Sundry system should support recording of non-AR transactions. "/>
    <s v="High"/>
    <s v="Savills"/>
    <s v="FIN"/>
    <n v="109"/>
    <n v="114"/>
    <s v="Savills"/>
    <s v="4. Sundry Receipt Management "/>
  </r>
  <r>
    <s v="06. Payment Collection"/>
    <s v="Sundry system should support: Hourly Parking, Smart Card, Court_x000a_Booking Fee, Parking (Loading/ Unloading), etc. "/>
    <s v="High"/>
    <s v="Savills"/>
    <s v="FIN"/>
    <n v="110"/>
    <n v="115"/>
    <s v="Savills"/>
    <s v="4. Sundry Receipt Management "/>
  </r>
  <r>
    <s v="06. Payment Collection"/>
    <s v="The PMS should provide a user-friendly interface for the inputting, categorisation, and storage of all sundry receipt information."/>
    <s v="High"/>
    <s v="PwC "/>
    <s v="FIN"/>
    <n v="111"/>
    <n v="116"/>
    <s v="PwC "/>
    <s v="4. Sundry Receipt Management "/>
  </r>
  <r>
    <s v="06. Payment Collection"/>
    <s v="The PMS should enable a single entry mechanism to accurately record deposit collections in the GeneralLedger (GL)."/>
    <s v="High"/>
    <s v="PwC"/>
    <s v="FIN"/>
    <n v="112"/>
    <n v="117"/>
    <s v="PwC"/>
    <s v="5. Deposit Collection "/>
  </r>
  <r>
    <s v="06. Payment Collection"/>
    <s v="The PMS should support unit level deposit refund (forfeit &amp; cash refund)."/>
    <s v="High"/>
    <s v="Savills"/>
    <s v="FIN / SPML Data Team"/>
    <n v="113"/>
    <n v="118"/>
    <s v="Savills"/>
    <s v="5.1 Deposit Refund "/>
  </r>
  <r>
    <s v="06. Payment Collection"/>
    <s v="The PMS should support AR client refund, advance receipt refund, deposit refund and deposit offset."/>
    <s v="High"/>
    <s v="Savills"/>
    <s v="FIN / SPML Data Team"/>
    <n v="114"/>
    <n v="119"/>
    <s v="Savills"/>
    <s v="5.1 Deposit Refund "/>
  </r>
  <r>
    <s v="17. Integration"/>
    <s v="The PMS should be fully integrated with Property Cube."/>
    <s v="High"/>
    <s v="PwC "/>
    <s v="FIN/ HKIT"/>
    <n v="115"/>
    <n v="120"/>
    <s v="PwC "/>
    <s v="6. Inventory Management "/>
  </r>
  <r>
    <s v="17. Integration"/>
    <s v="The Integration must include robust data mapping and transformation capabilities to ensure that the data structures and formats between the PMS and Property Cube are aligned"/>
    <s v="High"/>
    <s v="PwC "/>
    <s v="FIN/ HKIT"/>
    <n v="116"/>
    <n v="121"/>
    <s v="PwC "/>
    <s v="6. Inventory Management "/>
  </r>
  <r>
    <s v="17. Integration"/>
    <s v="The Integration should incorporate robust data validation mechanisms to identify and resolve any data conflicts or discrepancies between the PMS and Property Cube."/>
    <s v="High"/>
    <s v="PwC "/>
    <s v="FIN/ HKIT"/>
    <n v="117"/>
    <n v="122"/>
    <s v="PwC "/>
    <s v="6. Inventory Management "/>
  </r>
  <r>
    <s v="17. Integration"/>
    <s v="The PMS should provide comprehensive error handling and notification capabilities to alert users of any issues or failures during the data synchronisation process."/>
    <s v="High"/>
    <s v="PwC "/>
    <s v="FIN/ HKIT"/>
    <n v="118"/>
    <n v="123"/>
    <s v="PwC "/>
    <s v="6. Inventory Management "/>
  </r>
  <r>
    <s v="07.Approval workflow"/>
    <s v="The PMS's vendor management module should has an approval workflow implemented for the vendor bank account verification process. "/>
    <s v="High"/>
    <s v="Savills"/>
    <s v="FIN"/>
    <n v="123"/>
    <n v="129"/>
    <s v="Savills"/>
    <s v="7. Vendor Creation "/>
  </r>
  <r>
    <s v="08. Vendor Profile"/>
    <s v="Vendor profile should include vendor information (Vendor code, Name, Address, Bank info, Class, Vendor Status). Configurable character limit and spare data field for potential future use.  "/>
    <s v="High"/>
    <s v="Savills"/>
    <s v="FIN / Training"/>
    <n v="120"/>
    <n v="125"/>
    <s v="Savills"/>
    <s v="7. Vendor Creation "/>
  </r>
  <r>
    <s v="08. Vendor Profile"/>
    <s v="The PMS's vendor management module should generate mailing addresses and allow filtering by unit or other addresses to facilitate the mail merge function and enable direct printing of the mailing address on labels."/>
    <s v="High"/>
    <s v="Savills"/>
    <s v="FIN / Training"/>
    <n v="121"/>
    <n v="127"/>
    <s v="Savills"/>
    <s v="7. Vendor Creation "/>
  </r>
  <r>
    <s v="08. Vendor Profile"/>
    <s v="The PMS's vendor management module should include an embedded vendor bank account verification process. "/>
    <s v="High"/>
    <s v="Savills"/>
    <s v="FIN / Training"/>
    <n v="122"/>
    <n v="128"/>
    <s v="Savills"/>
    <s v="7. Vendor Creation "/>
  </r>
  <r>
    <s v="08.Vendor Profile"/>
    <s v="The PMS should return an error if a duplicate vendor is found. "/>
    <s v="High"/>
    <s v="Savills"/>
    <s v="FIN / Training"/>
    <n v="119"/>
    <n v="124"/>
    <s v="Savills"/>
    <s v="7. Vendor Creation "/>
  </r>
  <r>
    <s v="09. Vendor on-boarding &amp; _x000a_performance evaluation"/>
    <s v="The PMS's vendor management module should support vendor assesment and evaluation."/>
    <s v="Nice-to-have"/>
    <s v="Savills"/>
    <s v="Training"/>
    <n v="124"/>
    <n v="130"/>
    <s v="Savills"/>
    <s v="7. Vendor Creation "/>
  </r>
  <r>
    <s v="09. Vendor on-boarding &amp; _x000a_performance evaluation"/>
    <s v="The PMS Should support the External Supplier On-boarding Process for _x000a_1. Initiate onboard invitation _x000a_2. Non-approved supplier sign up _x000a_3. Onboard status flow tracking _x000a_4. Email invitation _x000a_5. Supplier online registration _x000a_6. Document / supporting upload _x000a_7. Supplier form submission and resubmission _x000a_8. Form submission review _x000a_9. Data collection for initial supplier category classification  _x000a_10. Supplier approval _x000a_11. Supplier level type I, II, III, non-approved supplier "/>
    <s v="High"/>
    <s v="Savills"/>
    <s v="Training"/>
    <n v="125"/>
    <m/>
    <s v="Savills"/>
    <s v="7. Vendor Creation "/>
  </r>
  <r>
    <s v="07.Approval workflow"/>
    <s v="The procurement module should have an approval process for approving, nominating and delisting suppliers"/>
    <s v="High"/>
    <s v="PwC"/>
    <s v="Procurement  "/>
    <n v="208"/>
    <n v="215"/>
    <s v="PwC"/>
    <s v="7.1 Procurement  "/>
  </r>
  <r>
    <s v="08. Vendor Profile"/>
    <s v="The procurement module should be able to support a supplier database to record including but not limited to:_x000a_-_x0009_Supplier ID/Code-_x000a_-_x0009_Supplier Name-_x000a_-_x0009_Supplier Business Nature (Products/Services Category)-_x000a_-_x0009_Contact Person Name and Position_x000a_-_x0009_Contact Telephone Number / Email Department / Business Unit_x000a_-_x0009_Number of Staffs in Hong Kong, PRC and Other Region Year of Establishment_x000a_-_x0009_Major Clients / Job Reference_x000a_-_x0009_Type of Supplier: Registered, Approved, Nominated, Preferred_x000a_-_x0009_Payment terms_x000a_-_x0009_Default Payment Method_x000a_-_x0009_Supplier status such as active, inactive, closed, blacklisted."/>
    <s v="High"/>
    <s v="PwC"/>
    <s v="Procurement  "/>
    <n v="205"/>
    <n v="212"/>
    <s v="PwC"/>
    <s v="7.1 Procurement  "/>
  </r>
  <r>
    <s v="08. Vendor Profile"/>
    <s v="The procurement module should be able to support multiple contacts and addresses for the same supplier"/>
    <s v="High"/>
    <s v="PwC"/>
    <s v="Procurement  "/>
    <n v="206"/>
    <n v="213"/>
    <s v="PwC"/>
    <s v="7.1 Procurement  "/>
  </r>
  <r>
    <s v="08. Vendor Profile"/>
    <s v="The procurement module should be able to support searching of a supplier or short listing of suppliers based on, including the following but not limited to:_x000a_-_x0009_Supplier ID/Code_x000a_-_x0009_Supplier Name (full or partial)_x000a_-_x0009_Supplier Business Nature"/>
    <s v="High"/>
    <s v="PwC"/>
    <s v="Training"/>
    <n v="209"/>
    <n v="216"/>
    <s v="PwC"/>
    <s v="7.1 Procurement  "/>
  </r>
  <r>
    <s v="08. Vendor Profile"/>
    <s v="The procurement module should have the capability to maintain a supplier catalogue that stores items and agreed purchase prices between IA and suppliers for certain period"/>
    <s v="High"/>
    <s v="PwC"/>
    <s v="Procurement  "/>
    <n v="210"/>
    <n v="217"/>
    <s v="PwC"/>
    <s v="7.1 Procurement  "/>
  </r>
  <r>
    <s v="08. Vendor Profile"/>
    <s v="The procurement module should be able to allow for the creation and storage of contracts, including all relevant metadata (e.g., contract type, vendor, effective dates, key terms, payment schedules). "/>
    <s v="Nice-to-have"/>
    <s v="PwC"/>
    <s v="Procurement  "/>
    <n v="211"/>
    <n v="218"/>
    <s v="PwC"/>
    <s v="7.1 Procurement  "/>
  </r>
  <r>
    <s v="09. Vendor on-boarding &amp; _x000a_performance evaluation"/>
    <s v="The new procurement module should be able to support vendor management. It should be able to conduct vendor evaluations, approvals, onboarding, performance evaluation, and performance monitoring. _x000a_"/>
    <s v="High"/>
    <s v="Savills"/>
    <s v="Training"/>
    <n v="126"/>
    <n v="133"/>
    <s v="Savills"/>
    <s v="7.1 Procurement  "/>
  </r>
  <r>
    <s v="09. Vendor on-boarding &amp; _x000a_performance evaluation"/>
    <s v="The procurement module should be able to keep track of supplier evaluation results based on pre-defined evaluation criteria such as price, quality &amp; reliability, on-time delivery, insurer services together with recommendation on the supplier approved / nominated list or dropping from the list"/>
    <s v="High"/>
    <s v="PwC"/>
    <s v="Training"/>
    <n v="207"/>
    <n v="214"/>
    <s v="PwC"/>
    <s v="7.1 Procurement  "/>
  </r>
  <r>
    <s v="10. Procurement  "/>
    <s v="The new procurement module should be able to support procurement functions such as vendor selection, quotation and tendering (purchase requisition), vendor confirmation (purchase order), goods receipt, and invoice matching. _x000a_"/>
    <s v="High"/>
    <s v="Savills"/>
    <s v="Procurement  "/>
    <n v="127"/>
    <n v="134"/>
    <s v="Savills"/>
    <s v="7.1 Procurement  "/>
  </r>
  <r>
    <s v="10. Procurement  "/>
    <s v="The PMS should provide a procurement module supporting user raise a Purchase Requisition (PR) by site"/>
    <s v="High"/>
    <s v="Savills"/>
    <s v="Procurement  "/>
    <n v="129"/>
    <n v="136"/>
    <s v="Savills"/>
    <s v="7.1 Procurement  "/>
  </r>
  <r>
    <s v="10. Procurement  "/>
    <s v="The procurement module should support different types/nature of Purchase Requisition (PR) and include different workflows for each type"/>
    <s v="High"/>
    <s v="Savills"/>
    <s v="Procurement  "/>
    <n v="130"/>
    <n v="137"/>
    <s v="Savills"/>
    <s v="7.1 Procurement  "/>
  </r>
  <r>
    <s v="10. Procurement  "/>
    <s v="The procurement module  should support one PR with multiple items with the cost allocation"/>
    <s v="High"/>
    <s v="Savills"/>
    <s v="Procurement  "/>
    <n v="131"/>
    <n v="138"/>
    <s v="Savills"/>
    <s v="7.1 Procurement  "/>
  </r>
  <r>
    <s v="10. Procurement  "/>
    <s v="The procurement module should support a PR approval workflow where approvers can approve/reject/return the PR._x000a_If there is no response from approver, the PMS should automatically return the PR. The number of days of auto return should be configurable"/>
    <s v="High"/>
    <s v="Savills"/>
    <s v="Procurement  "/>
    <n v="132"/>
    <n v="139"/>
    <s v="Savills"/>
    <s v="7.1 Procurement  "/>
  </r>
  <r>
    <s v="10. Procurement  "/>
    <s v="The procurement module should Support vendor selection (VS) process, the vendor will be randomly selected from the approved supplier list according to the supplier category and tier. The min. number of supplier is defined by company policy which need to be configurable in system.  "/>
    <s v="High"/>
    <s v="Savills"/>
    <s v="Procurement  "/>
    <n v="133"/>
    <n v="140"/>
    <s v="Savills"/>
    <s v="7.1 Procurement  "/>
  </r>
  <r>
    <s v="10. Procurement  "/>
    <s v="The procurement module should be able to declare conflict of interest during the vendor selection process"/>
    <s v="High"/>
    <s v="Savills"/>
    <s v="Procurement  "/>
    <n v="134"/>
    <n v="141"/>
    <s v="Savills"/>
    <s v="7.1 Procurement  "/>
  </r>
  <r>
    <s v="10. Procurement  "/>
    <s v="The procurement module  should be able to generate a Purchase Order (PO) after the vendor confirmation (VC)"/>
    <s v="High"/>
    <s v="Savills"/>
    <s v="Procurement  "/>
    <n v="135"/>
    <n v="142"/>
    <s v="Savills"/>
    <s v="7.1 Procurement  "/>
  </r>
  <r>
    <s v="10. Procurement  "/>
    <s v="The procurement module  should support approve/reject/void/return flow in PR/VS/VC/GR"/>
    <s v="High"/>
    <s v="Savills"/>
    <s v="Procurement  "/>
    <n v="136"/>
    <n v="143"/>
    <s v="Savills"/>
    <s v="7.1 Procurement  "/>
  </r>
  <r>
    <s v="10. Procurement  "/>
    <s v="The procurement module should support Variance Order (VO)"/>
    <s v="High"/>
    <s v="Savills"/>
    <s v="Procurement  "/>
    <n v="137"/>
    <n v="144"/>
    <s v="Savills"/>
    <s v="7.1 Procurement  "/>
  </r>
  <r>
    <s v="10. Procurement  "/>
    <s v="The procurement module should support changing the approver of PR/VS/VS"/>
    <s v="High"/>
    <s v="Savills"/>
    <s v="Procurement  "/>
    <n v="138"/>
    <n v="145"/>
    <s v="Savills"/>
    <s v="7.1 Procurement  "/>
  </r>
  <r>
    <s v="10. Procurement  "/>
    <s v="The procurement module should support setup access controls by different levels (user/user role/site) and edit/view the procurement record/reports"/>
    <s v="High"/>
    <s v="Savills"/>
    <s v="Procurement  "/>
    <n v="139"/>
    <n v="146"/>
    <s v="Savills"/>
    <s v="7.1 Procurement  "/>
  </r>
  <r>
    <s v="10. Procurement  "/>
    <s v="The procurement module should support Goods Receipt (GR) by full delivery/partial delivery and generate a goods receipt note"/>
    <s v="High"/>
    <s v="Savills"/>
    <s v="Procurement  "/>
    <n v="140"/>
    <n v="147"/>
    <s v="Savills"/>
    <s v="7.1 Procurement  "/>
  </r>
  <r>
    <s v="10. Procurement  "/>
    <s v="The procurement module should record changes in approval history to support a thorough audit trail"/>
    <s v="High"/>
    <s v="Savills"/>
    <s v="Procurement  "/>
    <n v="141"/>
    <n v="148"/>
    <s v="Savills"/>
    <s v="7.1 Procurement  "/>
  </r>
  <r>
    <s v="10. Procurement  "/>
    <s v="The procurement module should be able to support audit reports for the procurement process "/>
    <s v="High"/>
    <s v="Savills"/>
    <s v="Procurement  "/>
    <n v="142"/>
    <n v="149"/>
    <s v="Savills"/>
    <s v="7.1 Procurement  "/>
  </r>
  <r>
    <s v="10. Procurement  "/>
    <s v="The procurement module should be able to keep track of the supplier invoice and support invoice matching with GR &amp; PO."/>
    <s v="High"/>
    <s v="Savills"/>
    <s v="Procurement  "/>
    <n v="143"/>
    <n v="150"/>
    <s v="Savills"/>
    <s v="7.1 Procurement  "/>
  </r>
  <r>
    <s v="10. Procurement  "/>
    <s v="The procurement module should support supplier invoice approval and invoice matching approval."/>
    <s v="High"/>
    <s v="Savills"/>
    <s v="Procurement  "/>
    <n v="144"/>
    <n v="151"/>
    <s v="Savills"/>
    <s v="7.1 Procurement  "/>
  </r>
  <r>
    <s v="10. Procurement  "/>
    <s v="The procurement module should be able to keep track of the invoice payment status"/>
    <s v="High"/>
    <s v="Savills"/>
    <s v="Procurement  "/>
    <n v="145"/>
    <n v="152"/>
    <s v="Savills"/>
    <s v="7.1 Procurement  "/>
  </r>
  <r>
    <s v="10. Procurement  "/>
    <s v="The procurement module should able to generate related accounting vouchers according to the approved invoice matching. The account code mapping is configurable."/>
    <s v="High"/>
    <s v="Savills"/>
    <s v="Procurement  "/>
    <n v="146"/>
    <n v="153"/>
    <s v="Savills"/>
    <s v="7.1 Procurement  "/>
  </r>
  <r>
    <s v="10. Procurement  "/>
    <s v="The procurement module should support the setup the approver according to the  company's LOA"/>
    <s v="High"/>
    <s v="Savills"/>
    <s v="Procurement  "/>
    <n v="147"/>
    <n v="154"/>
    <s v="Savills"/>
    <s v="7.1 Procurement  "/>
  </r>
  <r>
    <s v="10. Procurement  "/>
    <s v="The procurement module should support multi level of approval via email. "/>
    <s v="High"/>
    <s v="Savills"/>
    <s v="Procurement  "/>
    <n v="148"/>
    <n v="155"/>
    <s v="Savills"/>
    <s v="7.1 Procurement  "/>
  </r>
  <r>
    <s v="10. Procurement  "/>
    <s v="The procurement module should support search functions for the procurement records"/>
    <s v="High"/>
    <s v="Savills"/>
    <s v="Procurement  "/>
    <n v="149"/>
    <n v="156"/>
    <s v="Savills"/>
    <s v="7.1 Procurement  "/>
  </r>
  <r>
    <s v="10. Procurement  "/>
    <s v="The procurement module should capture purchase request (&quot;PR&quot;) information including the following but not limited to:_x000a_-_x0009_Item Name &amp; Description_x000a_-_x0009_Quantity, Unit of Measurement (UOM)_x000a_-_x0009_Budgeted Purchase Amount (restricted by budget)_x000a_-_x0009_Currency_x000a_-_x0009_Planned/Requested Delivery Date_x000a_-_x0009_Suggested Payment Term &amp; Schedule_x000a_-_x0009_Purchase Method (Bidding or Sole Source/ Single Quotation)_x000a_-_x0009_Supplier Code, if any (Nice to have)_x000a_-_x0009_Supplier Name_x000a_-_x0009_Other remarks_x0009_"/>
    <s v="High"/>
    <s v="PwC"/>
    <s v="Procurement  "/>
    <n v="150"/>
    <n v="157"/>
    <s v="PwC"/>
    <s v="7.1 Procurement  "/>
  </r>
  <r>
    <s v="10. Procurement  "/>
    <s v="The procurement module should provide uploading function for users to attach relevant documents, photos, drawings and certificates for PR supplement. Files could be in various major formats and with reasonable allowable file size."/>
    <s v="High"/>
    <s v="PwC"/>
    <s v="Procurement  "/>
    <n v="151"/>
    <n v="158"/>
    <s v="PwC"/>
    <s v="7.1 Procurement  "/>
  </r>
  <r>
    <s v="10. Procurement  "/>
    <s v="The procurement module should support information transfer from the Budget Control Solution to prepare PR and such purchase details have previously been input into the Budget Control Solution"/>
    <s v="High"/>
    <s v="PwC"/>
    <s v="Procurement  "/>
    <n v="152"/>
    <n v="159"/>
    <s v="PwC"/>
    <s v="7.1 Procurement  "/>
  </r>
  <r>
    <s v="10. Procurement  "/>
    <s v="The procurement module should be able to copy existing PR to a new PR; and copy existing PR to Purchase Order (PO)"/>
    <s v="High"/>
    <s v="PwC"/>
    <s v="Procurement  "/>
    <n v="153"/>
    <n v="160"/>
    <s v="PwC"/>
    <s v="7.1 Procurement  "/>
  </r>
  <r>
    <s v="10. Procurement  "/>
    <s v="The procurement module should allow submission of PR for Request for Quotation / Request for Proposal (RFP) only after the technical specification passed its corresponding approval process.  The information of technical specification captured in The PMS  could be automatically transferred for the RFQ / RFP preparation"/>
    <s v="High"/>
    <s v="PwC"/>
    <s v="Procurement  "/>
    <n v="154"/>
    <n v="161"/>
    <s v="PwC"/>
    <s v="7.1 Procurement  "/>
  </r>
  <r>
    <s v="10. Procurement  "/>
    <s v="The procurement module should be able to capture and display budget information (budget availability) associated with the subject PR."/>
    <s v="High"/>
    <s v="PwC"/>
    <s v="Procurement  "/>
    <n v="155"/>
    <n v="162"/>
    <s v="PwC"/>
    <s v="7.1 Procurement  "/>
  </r>
  <r>
    <s v="10. Procurement  "/>
    <s v="The procurement module should support sending email reminders if the approver did not take any action after certain days receiving The PMS -generated approval/endorsement request"/>
    <s v="High"/>
    <s v="PwC"/>
    <s v="Procurement  "/>
    <n v="156"/>
    <n v="163"/>
    <s v="PwC"/>
    <s v="7.1 Procurement  "/>
  </r>
  <r>
    <s v="10. Procurement  "/>
    <s v="The procurement module should be able to implement tender procedure whenever the purchase amount is over a specified level. Asset or service requisition over a specific amount is required for tendering too.  The PMS  shall check the correctness of procurement type selected and guide the right procurement workflow applicable to all procurements"/>
    <s v="High"/>
    <s v="PwC"/>
    <s v="Procurement  "/>
    <n v="157"/>
    <n v="164"/>
    <s v="PwC"/>
    <s v="7.1 Procurement  "/>
  </r>
  <r>
    <s v="10. Procurement  "/>
    <s v="The procurement module should allow users to upload the whole set of confirmed tender specifications and attach the PR record for management approval"/>
    <s v="Nice-to-have"/>
    <s v="PwC"/>
    <s v="Procurement  "/>
    <n v="158"/>
    <n v="165"/>
    <s v="PwC"/>
    <s v="7.1 Procurement  "/>
  </r>
  <r>
    <s v="10. Procurement  "/>
    <s v="The procurement module should allow both registered candidates to submit tender proposals"/>
    <s v="High"/>
    <s v="PwC"/>
    <s v="Procurement  "/>
    <n v="159"/>
    <n v="166"/>
    <s v="PwC"/>
    <s v="7.1 Procurement  "/>
  </r>
  <r>
    <s v="10. Procurement  "/>
    <s v="The procurement module should integrate the tendering process with PR to avoid data duplication and streamline the operation flow"/>
    <s v="High"/>
    <s v="PwC"/>
    <s v="Procurement  "/>
    <n v="160"/>
    <n v="167"/>
    <s v="PwC"/>
    <s v="7.1 Procurement  "/>
  </r>
  <r>
    <s v="10. Procurement  "/>
    <s v="The procurement module should provide features for supplier or contractor to enquire and download tender specifications, submit tender, update profile"/>
    <s v="High"/>
    <s v="PwC"/>
    <s v="Procurement  "/>
    <n v="161"/>
    <n v="168"/>
    <s v="PwC"/>
    <s v="7.1 Procurement  "/>
  </r>
  <r>
    <s v="10. Procurement  "/>
    <s v="The procurement module should allow supplier or contractor to enter and submit pre-qualification information"/>
    <s v="High"/>
    <s v="PwC"/>
    <s v="Procurement  "/>
    <n v="162"/>
    <n v="169"/>
    <s v="PwC"/>
    <s v="7.1 Procurement  "/>
  </r>
  <r>
    <s v="10. Procurement  "/>
    <s v="The procurement module should notify registered supplier or contractor (by business nature) on newly posted tender specifications"/>
    <s v="High"/>
    <s v="PwC"/>
    <s v="Procurement  "/>
    <n v="163"/>
    <n v="170"/>
    <s v="PwC"/>
    <s v="7.1 Procurement  "/>
  </r>
  <r>
    <s v="10. Procurement  "/>
    <s v="The procurement module should allow supplier or contractor to amend the submission of proposals (i.e. fee and technical) when IA confirms re-submission allowed after negotiation with supplier or contractor"/>
    <s v="High"/>
    <s v="PwC"/>
    <s v="Procurement  "/>
    <n v="164"/>
    <n v="171"/>
    <s v="PwC"/>
    <s v="7.1 Procurement  "/>
  </r>
  <r>
    <s v="10. Procurement  "/>
    <s v="The procurement module should allow users to set up the deadline for tender closing.  The PMS  shall provide alert message to users at a pre-defined period before closing tender"/>
    <s v="High"/>
    <s v="PwC"/>
    <s v="Procurement  "/>
    <n v="165"/>
    <n v="172"/>
    <s v="PwC"/>
    <s v="7.1 Procurement  "/>
  </r>
  <r>
    <s v="10. Procurement  "/>
    <s v="The procurement module should allow authorised users to amend the recommended results of tendering with details of changes and justifications log."/>
    <s v="High"/>
    <s v="PwC"/>
    <s v="Procurement  "/>
    <n v="166"/>
    <n v="173"/>
    <s v="PwC"/>
    <s v="7.1 Procurement  "/>
  </r>
  <r>
    <s v="10. Procurement  "/>
    <s v="The procurement module should allow users to update PO information including the following but not limited to:_x000a_-_x0009_Recommended supplier information_x000a_-_x0009_Products / Services_x000a_-_x0009_Delivery Date_x000a_-_x0009_Total Purchase Amount (for budget clearance)_x000a_-_x0009_Attachment of Uploaded Support Document, if any, such as tender specifications, tender report, certificates, quality or IP proof, insurance policy"/>
    <s v="High"/>
    <s v="PwC"/>
    <s v="Procurement  "/>
    <n v="167"/>
    <n v="174"/>
    <s v="PwC"/>
    <s v="7.1 Procurement  "/>
  </r>
  <r>
    <s v="10. Procurement  "/>
    <s v="Capture quotation information including but not limited to:_x000a_-_x0009_Purchase Item Name &amp; Description_x000a_-_x0009_Quantity_x000a_-_x0009_Unit of Measurement_x000a_-_x0009_Minimum Order Quantity (MOQ), if any_x000a_-_x0009_Unit Price &amp; Total Price_x000a_-_x0009_Currency_x000a_-_x0009_Delivery Date_x000a_-_x0009_Payment Terms_x000a_-_x0009_Trade Terms (indicate local delivery or not)_x000a_-_x0009_Quotation Validity_x000a_-_x0009_Discount % and amount (both by line item and by order), if any_x000a_-_x0009_Delivery Location_x000a_-_x0009_Tier Pricing Hierarchy_x000a_-_x0009_Remarks (for example, delivery charges HK$500 is required if total order amount is less than HK$10,000)"/>
    <s v="High"/>
    <s v="PwC"/>
    <s v="Procurement  "/>
    <n v="168"/>
    <n v="175"/>
    <s v="PwC"/>
    <s v="7.1 Procurement  "/>
  </r>
  <r>
    <s v="10. Procurement  "/>
    <s v="The procurement module should be able to short listing of suppliers for quotation based on their business nature"/>
    <s v="High"/>
    <s v="PwC"/>
    <s v="Procurement  "/>
    <n v="169"/>
    <n v="176"/>
    <s v="PwC"/>
    <s v="7.1 Procurement  "/>
  </r>
  <r>
    <s v="10. Procurement  "/>
    <s v="The procurement module should be able to build up a supplier list for RFQ based on user’s own selection"/>
    <s v="High"/>
    <s v="PwC"/>
    <s v="Procurement  "/>
    <n v="170"/>
    <n v="177"/>
    <s v="PwC"/>
    <s v="7.1 Procurement  "/>
  </r>
  <r>
    <s v="10. Procurement  "/>
    <s v="The procurement module should be able to provide alert for late submission"/>
    <s v="High"/>
    <s v="PwC"/>
    <s v="Procurement  "/>
    <n v="171"/>
    <n v="178"/>
    <s v="PwC"/>
    <s v="7.1 Procurement  "/>
  </r>
  <r>
    <s v="10. Procurement  "/>
    <s v="The procurement module should be able to collect quotations through a specific email, media or portal, and update such quotation information into The PMS  for PR updating"/>
    <s v="High"/>
    <s v="PwC"/>
    <s v="Procurement  "/>
    <n v="172"/>
    <n v="179"/>
    <s v="PwC"/>
    <s v="7.1 Procurement  "/>
  </r>
  <r>
    <s v="10. Procurement  "/>
    <s v="The procurement module should be able to checking the number of RFQs received to match policy requirement according to business scenario"/>
    <s v="High"/>
    <s v="PwC"/>
    <s v="Procurement  "/>
    <n v="173"/>
    <n v="180"/>
    <s v="PwC"/>
    <s v="7.1 Procurement  "/>
  </r>
  <r>
    <s v="10. Procurement  "/>
    <s v="The procurement module should be able to quotation information accessibility by limited to authorised procurement staff."/>
    <s v="High"/>
    <s v="PwC"/>
    <s v="Procurement  "/>
    <n v="174"/>
    <n v="181"/>
    <s v="PwC"/>
    <s v="7.1 Procurement  "/>
  </r>
  <r>
    <s v="10. Procurement  "/>
    <s v="Allow users to set up and input the evaluation scoring sheet for quotation comparison"/>
    <s v="High"/>
    <s v="PwC"/>
    <s v="Procurement  "/>
    <n v="175"/>
    <n v="182"/>
    <s v="PwC"/>
    <s v="7.1 Procurement  "/>
  </r>
  <r>
    <s v="10. Procurement  "/>
    <s v="Allow users to recommend selected supplier after quotation comparison and update relevant PR information if necessary"/>
    <s v="High"/>
    <s v="PwC"/>
    <s v="Procurement  "/>
    <n v="176"/>
    <n v="183"/>
    <s v="PwC"/>
    <s v="7.1 Procurement  "/>
  </r>
  <r>
    <s v="10. Procurement  "/>
    <s v="The procurement module should be able to approval workflow of supplier recommendation made by IA procurement team for subject PR and get endorsement from requisition department’s users with all receiving quotation information attached"/>
    <s v="High"/>
    <s v="PwC"/>
    <s v="Procurement  "/>
    <n v="177"/>
    <n v="184"/>
    <s v="PwC"/>
    <s v="7.1 Procurement  "/>
  </r>
  <r>
    <s v="10. Procurement  "/>
    <s v="The procurement model should provide flexibility for requisition department’s users to counter-suggest, with justification, another supplier for subject PR based on attached quotation information"/>
    <s v="High"/>
    <s v="PwC"/>
    <s v="Procurement  "/>
    <n v="178"/>
    <n v="185"/>
    <s v="PwC"/>
    <s v="7.1 Procurement  "/>
  </r>
  <r>
    <s v="10. Procurement  "/>
    <s v="Allow if the recommendation of selected supplier is not at the lowest price, then justification and an approval process according to different scenarios should be required"/>
    <s v="High"/>
    <s v="PwC"/>
    <s v="Procurement  "/>
    <n v="179"/>
    <n v="186"/>
    <s v="PwC"/>
    <s v="7.1 Procurement  "/>
  </r>
  <r>
    <s v="10. Procurement  "/>
    <s v="The procurement module should be able to the evaluation of quotation submitted"/>
    <s v="High"/>
    <s v="PwC"/>
    <s v="Procurement  "/>
    <n v="180"/>
    <n v="187"/>
    <s v="PwC"/>
    <s v="7.1 Procurement  "/>
  </r>
  <r>
    <s v="10. Procurement  "/>
    <s v="The procurement module should allow users to update PO information including the following but not limited to:_x000a_-_x0009_Recommended supplier information_x000a_-_x0009_Products / Services_x000a_-_x0009_Delivery Date_x000a_-_x0009_Total Purchase Amount (for budget clearance)_x000a_-_x0009_Attachment of Uploaded The procurement module should be able to Document, if any, such as tender specifications, tender report, etc. "/>
    <s v="High"/>
    <s v="PwC"/>
    <s v="Procurement  "/>
    <n v="181"/>
    <n v="188"/>
    <s v="PwC"/>
    <s v="7.1 Procurement  "/>
  </r>
  <r>
    <s v="10. Procurement  "/>
    <s v="The procurement module should be able to auto-duplicate PR for PO preparation"/>
    <s v="Nice-to-have"/>
    <s v="PwC"/>
    <s v="Procurement  "/>
    <n v="182"/>
    <n v="189"/>
    <s v="PwC"/>
    <s v="7.1 Procurement  "/>
  </r>
  <r>
    <s v="10. Procurement  "/>
    <s v="The procurement module should provide functions to handle PO preparation with the requirement of payment deposit or payment in advance, and such information shall be able to be transferred to Finance Solution for payable entry preparation"/>
    <s v="High"/>
    <s v="PwC"/>
    <s v="Procurement  "/>
    <n v="183"/>
    <n v="190"/>
    <s v="PwC"/>
    <s v="7.1 Procurement  "/>
  </r>
  <r>
    <s v="10. Procurement  "/>
    <s v="The procurement module should allow users to cancel the whole issued PO, cancel issued PO line items, revise issued PO lines or add issued PO line items, amend need-by date, PO quantity, etc."/>
    <s v="High"/>
    <s v="PwC"/>
    <s v="Procurement  "/>
    <n v="184"/>
    <n v="191"/>
    <s v="PwC"/>
    <s v="7.1 Procurement  "/>
  </r>
  <r>
    <s v="10. Procurement  "/>
    <s v="Different approval processes should be enabled based on the purchase amount for the overall procurement process under the procurement module."/>
    <s v="High"/>
    <s v="PwC"/>
    <s v="Procurement  "/>
    <n v="185"/>
    <n v="192"/>
    <s v="PwC"/>
    <s v="7.1 Procurement  "/>
  </r>
  <r>
    <s v="10. Procurement  "/>
    <s v="The procurement module should allow users to have an option to amend a PO when the PO has already been sent out to supplier.  The PMS  shall guide users to create a VO to update the PO.  When a VO is created, it should go through an approval process with system support.  Also, The PMS shall support version control with the same VO and PO numbers generated previously"/>
    <s v="High"/>
    <s v="PwC"/>
    <s v="Procurement  "/>
    <n v="186"/>
    <n v="193"/>
    <s v="PwC"/>
    <s v="7.1 Procurement  "/>
  </r>
  <r>
    <s v="10. Procurement  "/>
    <s v="The procurement module should be able to notify both Procurement staff and subject purchase requester in case the budget clearance fails (i.e. over budget)"/>
    <s v="High"/>
    <s v="PwC"/>
    <s v="Procurement  "/>
    <n v="187"/>
    <n v="194"/>
    <s v="PwC"/>
    <s v="7.1 Procurement  "/>
  </r>
  <r>
    <s v="10. Procurement  "/>
    <s v="The procurement module should be able to approval workflow for budget variance when the budget clearance fails (i.e. over budget). And, trigger the re-approval workflow after the budget issue has been resolved"/>
    <s v="High"/>
    <s v="PwC"/>
    <s v="Procurement  "/>
    <n v="188"/>
    <n v="195"/>
    <s v="PwC"/>
    <s v="7.1 Procurement  "/>
  </r>
  <r>
    <s v="10. Procurement  "/>
    <s v="The procurement module should be able to generate spending report on selected dates / period_x000a_-_x0009_By product categories;_x000a_-_x0009_By supplier;_x000a_-_x0009_By selected division "/>
    <s v="High"/>
    <s v="PwC"/>
    <s v="Procurement  "/>
    <n v="189"/>
    <n v="196"/>
    <s v="PwC"/>
    <s v="7.1 Procurement  "/>
  </r>
  <r>
    <s v="10. Procurement  "/>
    <s v="The procurement module should be able to generate outstanding PO report on selected dates / period_x000a_-_x0009_By product categories;_x000a_-_x0009_By supplier;_x000a_-_x0009_By selected division "/>
    <s v="High"/>
    <s v="PwC"/>
    <s v="Procurement  "/>
    <n v="190"/>
    <n v="197"/>
    <s v="PwC"/>
    <s v="7.1 Procurement  "/>
  </r>
  <r>
    <s v="10. Procurement  "/>
    <s v="The procurement module should be able to generate asset report on selected dates / period_x000a_-_x0009_By product categories;_x000a_-_x0009_By overall PR/PO status (to be spent vs actual commitment);_x000a_-_x0009_By procurement buyer in-charge;_x000a_-_x0009_By supplier;_x000a_-_x0009_By selected departments / technology division / charge of budget;"/>
    <s v="High"/>
    <s v="PwC"/>
    <s v="Procurement  "/>
    <n v="191"/>
    <n v="198"/>
    <s v="PwC"/>
    <s v="7.1 Procurement  "/>
  </r>
  <r>
    <s v="10. Procurement  "/>
    <s v="The procurement module should be able to keep the relationship between PO and GRN.  One PO may have multiple GRNs, and vice versa"/>
    <s v="Nice-to-have"/>
    <s v="PwC"/>
    <s v="Procurement  "/>
    <n v="192"/>
    <n v="199"/>
    <s v="PwC"/>
    <s v="7.1 Procurement  "/>
  </r>
  <r>
    <s v="10. Procurement  "/>
    <s v="The procurement module should  have GRN records that include, but not limited to, the following information:_x000a_-_x0009_The Receiver's information_x000a_-_x0009_The PO / Item(s) information_x000a_-_x0009_The Receiving Location and Date"/>
    <s v="High"/>
    <s v="PwC"/>
    <s v="Procurement  "/>
    <n v="193"/>
    <n v="200"/>
    <s v="PwC"/>
    <s v="7.1 Procurement  "/>
  </r>
  <r>
    <s v="10. Procurement  "/>
    <s v="The procurement module should allow users to upload documents such as photo and invoice together with the GRN record"/>
    <s v="Nice-to-have"/>
    <s v="PwC"/>
    <s v="Procurement  "/>
    <n v="194"/>
    <n v="201"/>
    <s v="PwC"/>
    <s v="7.1 Procurement  "/>
  </r>
  <r>
    <s v="10. Procurement  "/>
    <s v="The procurement module should be able to perform full and partial Service Receipt. Certified work done can be entered as percentage (i.e. The PMS  should calculate the Service Receipt amount using the percentage entered) or exact amount"/>
    <s v="Nice-to-have"/>
    <s v="PwC"/>
    <s v="Procurement  "/>
    <n v="195"/>
    <n v="202"/>
    <s v="PwC"/>
    <s v="7.1 Procurement  "/>
  </r>
  <r>
    <s v="10. Procurement  "/>
    <s v="The procurement module should provide a confirmation function of “Goods Acceptance” when the purchase item is required for quality and functionality testing"/>
    <s v="Nice-to-have"/>
    <s v="PwC"/>
    <s v="Procurement  "/>
    <n v="196"/>
    <n v="203"/>
    <s v="PwC"/>
    <s v="7.1 Procurement  "/>
  </r>
  <r>
    <s v="10. Procurement  "/>
    <s v="The procurement module should provide alert messages to users on long outstanding received items (i.e. based on user’s defined period) without “Goods Acceptance”"/>
    <s v="Nice-to-have"/>
    <s v="PwC"/>
    <s v="Procurement  "/>
    <n v="197"/>
    <n v="204"/>
    <s v="PwC"/>
    <s v="7.1 Procurement  "/>
  </r>
  <r>
    <s v="10. Procurement  "/>
    <s v="The procurement module should allow users to issue a return notification for those goods received but not passed acceptance test via email to supplier"/>
    <s v="Nice-to-have"/>
    <s v="PwC"/>
    <s v="Procurement  "/>
    <n v="198"/>
    <n v="205"/>
    <s v="PwC"/>
    <s v="7.1 Procurement  "/>
  </r>
  <r>
    <s v="10. Procurement  "/>
    <s v="The procurement module should be able to input of warranty information and transfer fixed asset information such as asset value, receiving date, warranty, barcode to Fixed Asset Management Solution"/>
    <s v="Nice-to-have"/>
    <s v="PwC"/>
    <s v="Procurement  "/>
    <n v="199"/>
    <n v="206"/>
    <s v="PwC"/>
    <s v="7.1 Procurement  "/>
  </r>
  <r>
    <s v="10. Procurement  "/>
    <s v="The procurement module should send alert messages to users at a pre-defined period before the planned delivery date in PO"/>
    <s v="Nice-to-have"/>
    <s v="PwC"/>
    <s v="Procurement  "/>
    <n v="200"/>
    <n v="207"/>
    <s v="PwC"/>
    <s v="7.1 Procurement  "/>
  </r>
  <r>
    <s v="10. Procurement  "/>
    <s v="The procurement module should support alert messages to users for any purchase item not yet delivered at a pre-defined period after the planned delivery date"/>
    <s v="Nice-to-have"/>
    <s v="PwC"/>
    <s v="Procurement  "/>
    <n v="201"/>
    <n v="208"/>
    <s v="PwC"/>
    <s v="7.1 Procurement  "/>
  </r>
  <r>
    <s v="10. Procurement  "/>
    <s v="The procurement module should support a function to conduct satisfactory survey on supplier’s performance with users. Evaluation criteria which includes, but not limited to:_x000a_-_x0009_Price_x000a_-_x0009_Delivery_x000a_-_x0009_Quality"/>
    <s v="Nice-to-have"/>
    <s v="PwC"/>
    <s v="Procurement  "/>
    <n v="202"/>
    <n v="209"/>
    <s v="PwC"/>
    <s v="7.1 Procurement  "/>
  </r>
  <r>
    <s v="10. Procurement  "/>
    <s v="The procurement module should be able to support status tracking during the entire procurement process.  Major procurement status includes the following but not limited to:_x000a_-_x0009_PR Approved_x000a_-_x0009_Request for Quotation (RFQ) Completed_x000a_-_x0009_PR Endorsed_x000a_-_x0009_PO Issued_x000a_-_x0009_Deliverable Received_x000a_-_x0009_Goods Receipt Note (GRN) Passed_x000a_-_x0009_Payment Status"/>
    <s v="Nice-to-have"/>
    <s v="PwC"/>
    <s v="Procurement  "/>
    <n v="203"/>
    <n v="210"/>
    <s v="PwC"/>
    <s v="7.1 Procurement  "/>
  </r>
  <r>
    <s v="10. Procurement  "/>
    <s v="The procurement module should be able to provide robust search and retrieval capabilities to easily locate contracts based on various criteria."/>
    <s v="Nice-to-have"/>
    <s v="PwC"/>
    <s v="All"/>
    <n v="212"/>
    <n v="219"/>
    <s v="PwC"/>
    <s v="7.1 Procurement  "/>
  </r>
  <r>
    <s v="10. Procurement  "/>
    <s v="The procurement module should be able to implement automatic approval for PR based on predefined criteria and thresholds to streamline the approval process."/>
    <s v="High"/>
    <s v="PwC"/>
    <s v="Procurement  "/>
    <n v="213"/>
    <n v="220"/>
    <s v="PwC"/>
    <s v="7.1 Procurement  "/>
  </r>
  <r>
    <s v="10. Procurement  "/>
    <s v="The procurement module should be able to enforce appropriate security and access control measures to ensure that sensitive contract information is protected."/>
    <s v="High"/>
    <s v="PwC"/>
    <s v="Procurement  "/>
    <n v="214"/>
    <n v="221"/>
    <s v="PwC"/>
    <s v="7.1 Procurement  "/>
  </r>
  <r>
    <s v="11. Payment "/>
    <s v="The procurement module should be able to provide alert message to users and PD for any purchase item goods received but not yet paid"/>
    <s v="Nice-to-have"/>
    <s v="PwC"/>
    <s v="FIN / OPS"/>
    <n v="204"/>
    <n v="211"/>
    <s v="PwC"/>
    <s v="7.1 Procurement  "/>
  </r>
  <r>
    <s v="12. Reporting and dashboarding"/>
    <s v="The PMS should generate an analysis report (by property, group , region etc) for monitoring purposes including procurement information regarding:  _x000a_1. Aging Report _x000a_a) Unapproved outstanding Purchase Requisition _x000a_b) Approved Purchase Requisition Pending for Vendor Confirmation_x000a_c) Outstanding Purchase Order not Approved_x000a_d) Approved Purchase Order Pending for Goods Received_x000a_2. Split Invoice_x000a_3. Using of one-off Vendor_x000a_4. Emergency Purchase Order_x000a_5. Top 10 Vendors_x000a_6. Purchase Orders Where Vendor with the Lowest Quotation is not Selected _x000a_7. Conflict of Interest _x000a_8. Average Number of Days to Complete an Order_x000a_9. Direct Purchase report"/>
    <s v="High"/>
    <s v="Savills"/>
    <s v="Procurement  "/>
    <n v="128"/>
    <n v="135"/>
    <s v="Savills"/>
    <s v="7.1 Procurement  "/>
  </r>
  <r>
    <s v="11. Payment "/>
    <s v="The PMS should assign a cheque number automatically and include error/alert if the cheque number is not sequential."/>
    <s v="High"/>
    <s v="Savills"/>
    <s v="FIN"/>
    <n v="235"/>
    <n v="243"/>
    <s v="Savills"/>
    <s v="7.2 Payment"/>
  </r>
  <r>
    <s v="08. Vendor Profile"/>
    <s v="Vendor profile should include the payment type, FPS ID/account number, etc. "/>
    <s v="High"/>
    <s v="Savills"/>
    <s v="FIN / Training"/>
    <n v="224"/>
    <n v="232"/>
    <s v="Savills"/>
    <s v="7.2 Payment "/>
  </r>
  <r>
    <s v="08. Vendor Profile"/>
    <s v="The PMS should allow user to amend the vendor profile to include additional fields for inputting supplementary information, such as increasing the character limit for payee names and descriptions"/>
    <s v="Medium"/>
    <s v="PwC"/>
    <s v="FIN"/>
    <n v="231"/>
    <n v="239"/>
    <s v="PwC"/>
    <s v="7.2 Payment "/>
  </r>
  <r>
    <s v="11. Payment "/>
    <s v="The PMS should allow users to search vendor's payment status"/>
    <s v="High"/>
    <s v="Savills"/>
    <s v="Procurement  "/>
    <n v="215"/>
    <n v="222"/>
    <s v="Savills"/>
    <s v="7.2 Payment "/>
  </r>
  <r>
    <s v="11. Payment "/>
    <s v="The PMS should automatically default to the earliest month for the same bill type when updating a payment settlement and be able to handle monthly accrual and contract payments_x000a_"/>
    <s v="High"/>
    <s v="Savills"/>
    <s v="Procurement  "/>
    <n v="216"/>
    <n v="223"/>
    <s v="Savills"/>
    <s v="7.2 Payment "/>
  </r>
  <r>
    <s v="11. Payment "/>
    <s v="The PMS should have a digitalised payment tracking process that allows The PMS  to automatically generate and manage payment records, which would enhance accuracy and reduce administrative workload."/>
    <s v="High"/>
    <s v="PwC "/>
    <s v="FIN / OPS"/>
    <n v="217"/>
    <n v="224"/>
    <s v="PwC "/>
    <s v="7.2 Payment "/>
  </r>
  <r>
    <s v="11. Payment "/>
    <s v="The PMS should support Vendor Payment at the site level. "/>
    <s v="High"/>
    <s v="Savills"/>
    <s v="FIN / OPS"/>
    <n v="218"/>
    <n v="225"/>
    <s v="Savills"/>
    <s v="7.2 Payment "/>
  </r>
  <r>
    <s v="11. Payment "/>
    <s v="The PMS should generate and consolidate payment instructions to the bank including common payment methods (FPS, ACH, Bank Transfer, LBC (i.e. cashier order) etc.).  _x000a_(Remarks: Existing payment files (e.g. ACH, Book Transfer, LBC) would be uploaded to Standard Chartered Bank and Hang Seng Bank e-banking.)"/>
    <s v="High"/>
    <s v="Savills"/>
    <s v="FIN / OPS"/>
    <n v="219"/>
    <n v="226"/>
    <s v="Savills"/>
    <s v="7.2 Payment "/>
  </r>
  <r>
    <s v="11. Payment "/>
    <s v="The PMS should support an import function for creating payments and expenses."/>
    <s v="High"/>
    <s v="Savills"/>
    <s v="FIN / OPS"/>
    <n v="220"/>
    <n v="227"/>
    <s v="Savills"/>
    <s v="7.2 Payment "/>
  </r>
  <r>
    <s v="11. Payment "/>
    <s v="The PMS should generate a payment advice to the vendor as a cover sheet for cheque posting."/>
    <s v="High"/>
    <s v="Savills"/>
    <s v="FIN / OPS"/>
    <n v="221"/>
    <n v="229"/>
    <s v="Savills"/>
    <s v="7.2 Payment "/>
  </r>
  <r>
    <s v="11. Payment "/>
    <s v="The PMS should allow authorised vendor invoice matching should enable the issuance and consolidation of fund transfer instructions to the bank, facilitate searching across multiple properties, and include an Excel payment bulk upload function._x000a_"/>
    <s v="High"/>
    <s v="Savills"/>
    <s v="FIN / OPS"/>
    <n v="222"/>
    <n v="230"/>
    <s v="Savills"/>
    <s v="7.2 Payment "/>
  </r>
  <r>
    <s v="11. Payment "/>
    <s v="The PMS should allow the payment date to be changed if the payment_x000a_is in “Draft” status."/>
    <s v="High"/>
    <s v="Savills"/>
    <s v="FIN / OPS"/>
    <n v="223"/>
    <n v="231"/>
    <s v="Savills"/>
    <s v="7.2 Payment "/>
  </r>
  <r>
    <s v="11. Payment "/>
    <s v="The PMS should have a function to facilitate paperless payments."/>
    <s v="High"/>
    <s v="Savills"/>
    <s v="All"/>
    <n v="225"/>
    <n v="233"/>
    <s v="Savills"/>
    <s v="7.2 Payment "/>
  </r>
  <r>
    <s v="11. Payment "/>
    <s v="The PMS should support  staff reimbursement [Savills Vendor]_x000a__x000a_It should maintain different types of vendor &amp; payee profile, including but not limited to approved vendor from Procurement system, manual created vendors with verified payment details and set ePayment indicator"/>
    <s v="High"/>
    <s v="Savills"/>
    <s v="FIN"/>
    <n v="227"/>
    <n v="235"/>
    <s v="Savills"/>
    <s v="7.2 Payment "/>
  </r>
  <r>
    <s v="11. Payment "/>
    <s v="The PMS should support Voucher posting of Bank/Fund transfer"/>
    <s v="High"/>
    <s v="Savills"/>
    <s v="FIN"/>
    <n v="228"/>
    <n v="236"/>
    <s v="Savills"/>
    <s v="7.2 Payment "/>
  </r>
  <r>
    <s v="11. Payment "/>
    <s v="The PMS should support Exception handling for void payment, credit note , issued Cheque"/>
    <s v="High"/>
    <s v="Savills"/>
    <s v="FIN"/>
    <n v="229"/>
    <n v="237"/>
    <s v="Savills"/>
    <s v="7.2 Payment "/>
  </r>
  <r>
    <s v="11. Payment "/>
    <s v="The PMS should support payment advice generation and distribution"/>
    <s v="Medium"/>
    <s v="PwC"/>
    <s v="FIN"/>
    <n v="233"/>
    <n v="241"/>
    <s v="PwC"/>
    <s v="7.2 Payment "/>
  </r>
  <r>
    <s v="11. Payment "/>
    <s v="The PMS should support bulk upload of vendor payments via Excel"/>
    <s v="Medium"/>
    <s v="PwC"/>
    <s v="FIN"/>
    <n v="234"/>
    <n v="242"/>
    <s v="PwC"/>
    <s v="7.2 Payment "/>
  </r>
  <r>
    <s v="17. Integration"/>
    <s v="The PMS should allow voucher posting entries to both PMS and D365 GL_x000a_Types of voucher posting to GL and/or ERP according to expense/payee type (Property, Corporate)"/>
    <s v="High"/>
    <s v="Savills"/>
    <s v="FIN"/>
    <n v="230"/>
    <n v="238"/>
    <s v="Savills"/>
    <s v="7.2 Payment "/>
  </r>
  <r>
    <s v="17. Integration"/>
    <s v="The PMS should ensure the encryption of bank files generated before they are transmitted to bank_x000a_"/>
    <s v="Medium"/>
    <s v="PwC"/>
    <s v="FIN"/>
    <n v="232"/>
    <n v="240"/>
    <s v="PwC"/>
    <s v="7.2 Payment "/>
  </r>
  <r>
    <s v="11. Payment "/>
    <s v="The PMS should allow clients to make AP payments with payable/AP Credit Note. "/>
    <s v="High"/>
    <s v="Savills"/>
    <s v="FIN"/>
    <n v="226"/>
    <n v="234"/>
    <s v="Savills"/>
    <s v="7.2 Payment  "/>
  </r>
  <r>
    <s v="13. Lease Management"/>
    <s v="The PMS should allow users to configure the parameters (e.g., discount factors, fee structures) that are used within the calculation formulas."/>
    <s v="High"/>
    <s v="PwC "/>
    <s v="SPML FIN / SPML OPS"/>
    <n v="236"/>
    <n v="244"/>
    <s v="PwC "/>
    <s v="8. Rental Collection Fee/Commission Collection "/>
  </r>
  <r>
    <s v="13. Lease Management"/>
    <s v="The PMS should support a wider range of income and adjustment types, including rent concessions."/>
    <s v="High"/>
    <s v="PwC "/>
    <s v="SPML FIN / SPML OPS"/>
    <n v="237"/>
    <n v="245"/>
    <s v="PwC "/>
    <s v="8. Rental Collection Fee/Commission Collection "/>
  </r>
  <r>
    <s v="13. Lease Management"/>
    <s v="The PMS should support automated commission calculation. "/>
    <s v="High"/>
    <s v="PwC "/>
    <s v="SPML FIN / SPML OPS"/>
    <n v="238"/>
    <n v="246"/>
    <s v="PwC "/>
    <s v="8. Rental Collection Fee/Commission Collection "/>
  </r>
  <r>
    <s v="13. Lease Management"/>
    <s v="The PMS should provide the flexibility to record and manage various types of income and adjustments, ensuring the company can adapt to market changes and client needs."/>
    <s v="High"/>
    <s v="PwC "/>
    <s v="SPML FIN / SPML OPS"/>
    <n v="239"/>
    <n v="247"/>
    <s v="PwC "/>
    <s v="8. Rental Collection Fee/Commission Collection "/>
  </r>
  <r>
    <s v="13. Lease Management"/>
    <s v="The PMS should automatically adjust the new lease period to commence the day after the expiration date of the previous lease when a lease renewal takes place"/>
    <s v="High"/>
    <s v="Savills"/>
    <s v="OPS / SPML Data Team"/>
    <n v="240"/>
    <n v="248"/>
    <s v="Savills"/>
    <s v="8. Rental Collection Fee/Commission Collection "/>
  </r>
  <r>
    <s v="13. Lease Management"/>
    <s v="The Lease Managementt module should feature a lease extension configuration that allows for the modification of the lease expiration date to a later date. This extension should be implemented without altering the recurring charge amounts and without the need for a new contract to be signed._x000a_"/>
    <s v="High"/>
    <s v="Savills"/>
    <s v="OPS / SPML Data Team"/>
    <n v="241"/>
    <n v="249"/>
    <s v="Savills"/>
    <s v="8. Rental Collection Fee/Commission Collection "/>
  </r>
  <r>
    <s v="13. Lease Management"/>
    <s v="In the event that a lease extension occurs, the PMS should automatically sync the recurring charge end dates to the new end date. "/>
    <s v="High"/>
    <s v="Savills"/>
    <s v="OPS / SPML Data Team"/>
    <n v="242"/>
    <n v="250"/>
    <s v="Savills"/>
    <s v="8. Rental Collection Fee/Commission Collection "/>
  </r>
  <r>
    <s v="13. Lease Management"/>
    <s v="The Lease Managementt module should include a recurring charges configuration in the event of lease renewals (when a tenant signs a new contract but remains in the same premises). "/>
    <s v="High"/>
    <s v="Savills"/>
    <s v="OPS / SPML Data Team"/>
    <n v="243"/>
    <n v="251"/>
    <s v="Savills"/>
    <s v="8. Rental Collection Fee/Commission Collection "/>
  </r>
  <r>
    <s v="13. Lease Management"/>
    <s v="The &quot;move out&quot; configuration should include configurations that flag expired lease as &quot;inactive&quot; and automatically disables it for any further processing"/>
    <s v="High"/>
    <s v="Savills"/>
    <s v="OPS / SPML Data Team"/>
    <n v="244"/>
    <n v="252"/>
    <s v="Savills"/>
    <s v="8. Rental Collection Fee/Commission Collection "/>
  </r>
  <r>
    <s v="13. Lease Management"/>
    <s v="The Lease Managementt module should include a remarks action  section that allows users to record important notes on active leases. "/>
    <s v="High"/>
    <s v="Savills"/>
    <s v="OPS / SPML Data Team"/>
    <n v="245"/>
    <n v="253"/>
    <s v="Savills"/>
    <s v="8. Rental Collection Fee/Commission Collection "/>
  </r>
  <r>
    <s v="13. Lease Management"/>
    <s v="The Lease Managementt module should include a list of expiring leases to help alert the leases that require immediate attention"/>
    <s v="High"/>
    <s v="Savills"/>
    <s v="OPS / SPML Data Team"/>
    <n v="246"/>
    <n v="254"/>
    <s v="Savills"/>
    <s v="8. Rental Collection Fee/Commission Collection "/>
  </r>
  <r>
    <s v="13. Lease Management"/>
    <s v="The leave management module should support a &quot;copy recurring charge&quot; configuration. This should automatically copy the charge codes across to the new lease form and automatically update the recurring charge amount and the next invoice dates"/>
    <s v="High"/>
    <s v="Savills"/>
    <s v="OPS / SPML Data Team"/>
    <n v="247"/>
    <n v="255"/>
    <s v="Savills"/>
    <s v="8. Rental Collection Fee/Commission Collection "/>
  </r>
  <r>
    <s v="13. Lease Management"/>
    <s v="The Lease Managementt module should assign a new lease code to the new lease. If the start date of this new lease is not yet reached, then the status of the lease should be automatically set to Active (Future Lease). "/>
    <s v="High"/>
    <s v="Savills"/>
    <s v="OPS / SPML Data Team"/>
    <n v="248"/>
    <n v="256"/>
    <s v="Savills"/>
    <s v="8. Rental Collection Fee/Commission Collection "/>
  </r>
  <r>
    <s v="13. Lease Management"/>
    <s v="The Lease Managementt module should include a &quot;move out&quot; configuration that sets the unit status to &quot;vacant&quot; again and allows new leases to be created for that unit. "/>
    <s v="High"/>
    <s v="Savills"/>
    <s v="OPS / SPML Data Team"/>
    <n v="249"/>
    <n v="257"/>
    <s v="Savills"/>
    <s v="8. Rental Collection Fee/Commission Collection "/>
  </r>
  <r>
    <s v="05. Credit Control"/>
    <s v="The PMS should generate outstanding payment advice details/history in an Excel format for PM. "/>
    <s v="High"/>
    <s v="Savills"/>
    <s v="FIN"/>
    <n v="279"/>
    <n v="287"/>
    <s v="Savills"/>
    <s v="9. Financial Reporting "/>
  </r>
  <r>
    <s v="11. Payment"/>
    <s v="The PMS should support payment settlement documentation attachment and upload."/>
    <s v="High"/>
    <s v="PwC"/>
    <s v="FIN"/>
    <n v="278"/>
    <n v="286"/>
    <s v="PwC"/>
    <s v="9. Financial Reporting "/>
  </r>
  <r>
    <s v="12. Reporting and dashboarding"/>
    <s v="The PMS should include a module to compare invoices with good receipt notes and purchase orders with access to detailed billing history and transaction data for reconciliation."/>
    <s v="High"/>
    <s v="PwC "/>
    <s v="FIN"/>
    <n v="251"/>
    <n v="259"/>
    <s v="PwC "/>
    <s v="9. Financial Reporting "/>
  </r>
  <r>
    <s v="12. Reporting and dashboarding"/>
    <s v="The PMS should provide visibility into upcoming payment reminders and due dates, capability to mark reminders as paid or track payment statuses and Integration of reminder reconciliation with billing processes for comprehensive financial management."/>
    <s v="High"/>
    <s v="PwC "/>
    <s v="FIN"/>
    <n v="252"/>
    <n v="260"/>
    <s v="PwC "/>
    <s v="9. Financial Reporting "/>
  </r>
  <r>
    <s v="12. Reporting and dashboarding"/>
    <s v="The PMS should allow payment transaction reports to be filtered by vendor, month, etc."/>
    <s v="High"/>
    <s v="Savills"/>
    <s v="FIN"/>
    <n v="254"/>
    <n v="262"/>
    <s v="Savills"/>
    <s v="9. Financial Reporting "/>
  </r>
  <r>
    <s v="12. Reporting and dashboarding"/>
    <s v="The statement of account should feature a simplified layout, prominently displaying the total outstanding amount. It should also include an option to 'show/hide outstanding breakdown and total amount' when printing, in case a client requests it"/>
    <s v="High"/>
    <s v="Savills"/>
    <s v="FIN"/>
    <n v="255"/>
    <n v="263"/>
    <s v="Savills"/>
    <s v="9. Financial Reporting "/>
  </r>
  <r>
    <s v="12. Reporting and dashboarding"/>
    <s v="The statement of account should allow PM to check latest balance &amp; reprint invoice."/>
    <s v="High"/>
    <s v="Savills"/>
    <s v="FIN"/>
    <n v="256"/>
    <n v="264"/>
    <s v="Savills"/>
    <s v="9. Financial Reporting "/>
  </r>
  <r>
    <s v="12. Reporting and dashboarding"/>
    <s v="The statement of account should allow for any document containing payment details and the outstanding balance to be printed for the client."/>
    <s v="High"/>
    <s v="Savills"/>
    <s v="FIN"/>
    <n v="257"/>
    <n v="265"/>
    <s v="Savills"/>
    <s v="9. Financial Reporting "/>
  </r>
  <r>
    <s v="12. Reporting and dashboarding"/>
    <s v="The financial report should include a trial balance and account activities for each property, with functionality that allows users to search and filter by Property, Cost Centre, Account Code, and other relevant criteria."/>
    <s v="High"/>
    <s v="Savills"/>
    <s v="FIN"/>
    <n v="258"/>
    <n v="266"/>
    <s v="Savills"/>
    <s v="9. Financial Reporting "/>
  </r>
  <r>
    <s v="12. Reporting and dashboarding"/>
    <s v="The PMS should support configurations that monitor the financial status at the site level in a timely manner._x000a_"/>
    <s v="High"/>
    <s v="Savills"/>
    <s v="FIN"/>
    <n v="259"/>
    <n v="267"/>
    <s v="Savills"/>
    <s v="9. Financial Reporting "/>
  </r>
  <r>
    <s v="12. Reporting and dashboarding"/>
    <s v="The PMS should provide the account inquiry with recurring charge information, including unit code, charge type, last invoice date, next invoice date, autopay account information, and invoice status. PMS should allow users to expand/collapse all sections on the Account Inquiry page to easily identify which invoices are credited or cancelled"/>
    <s v="High"/>
    <s v="Savills"/>
    <s v="FIN"/>
    <n v="260"/>
    <n v="268"/>
    <s v="Savills"/>
    <s v="9. Financial Reporting "/>
  </r>
  <r>
    <s v="12. Reporting and dashboarding"/>
    <s v="The PMS should support the configuration of Financial Statement per template or per site."/>
    <s v="High"/>
    <s v="Savills"/>
    <s v="FIN"/>
    <n v="261"/>
    <n v="269"/>
    <s v="Savills"/>
    <s v="9. Financial Reporting "/>
  </r>
  <r>
    <s v="12. Reporting and dashboarding"/>
    <s v="The Financial statement should support the customisation of Income &amp; Expense and Balance Sheet by property per account index "/>
    <s v="High"/>
    <s v="Savills"/>
    <s v="FIN"/>
    <n v="262"/>
    <n v="270"/>
    <s v="Savills"/>
    <s v="9. Financial Reporting "/>
  </r>
  <r>
    <s v="12. Reporting and dashboarding"/>
    <s v="The Financial statement should have more columns (Each Month and accumulated total, Last Year, Last Period, Last year budget for comparison).  Support multiple cost centre (e.g. residential, carpark, commercial and total) reporting"/>
    <s v="High"/>
    <s v="Savills"/>
    <s v="FIN"/>
    <n v="263"/>
    <n v="271"/>
    <s v="Savills"/>
    <s v="9. Financial Reporting "/>
  </r>
  <r>
    <s v="12. Reporting and dashboarding"/>
    <s v="The PMS should enable users to generate monthly, quarterly, and annual GeneralLedger reports, with the option for filtering by date range, account type, or property. "/>
    <s v="High"/>
    <s v="Savills"/>
    <s v="FIN"/>
    <n v="264"/>
    <n v="272"/>
    <s v="Savills"/>
    <s v="9. Financial Reporting "/>
  </r>
  <r>
    <s v="12. Reporting and dashboarding"/>
    <s v="The PMS should allow users to generate Trial Balance reports that summarise the balances of all accounts in the GeneralLedger. The Trial Balance report should allow drill-down capabilities to view underlying transactions for each account. "/>
    <s v="High"/>
    <s v="Savills"/>
    <s v="FIN"/>
    <n v="265"/>
    <n v="273"/>
    <s v="Savills"/>
    <s v="9. Financial Reporting "/>
  </r>
  <r>
    <s v="12. Reporting and dashboarding"/>
    <s v="The PMS should generate a deposit listing report that includes all deposits made within a specific date rage, detailing amounts, dates, and associated properties. "/>
    <s v="High"/>
    <s v="Savills"/>
    <s v="FIN"/>
    <n v="266"/>
    <n v="274"/>
    <s v="Savills"/>
    <s v="9. Financial Reporting "/>
  </r>
  <r>
    <s v="12. Reporting and dashboarding"/>
    <s v="The PMS should provide an Advance Receipt Listing that displays all advance payments received, including tenant details, amounts, and due dates."/>
    <s v="High"/>
    <s v="Savills"/>
    <s v="FIN"/>
    <n v="267"/>
    <n v="275"/>
    <s v="Savills"/>
    <s v="9. Financial Reporting "/>
  </r>
  <r>
    <s v="12. Reporting and dashboarding"/>
    <s v="The system shall generate an Aged Debtor report that lists outstanding invoices categorised by aging periods (e.g., 0-30 days, 31-60 days, 61-90 days, etc.)."/>
    <s v="High"/>
    <s v="Savills"/>
    <s v="FIN"/>
    <n v="268"/>
    <n v="276"/>
    <s v="Savills"/>
    <s v="9. Financial Reporting "/>
  </r>
  <r>
    <s v="12. Reporting and dashboarding"/>
    <s v="The system shall produce an Aged Vendor report indicating outstanding invoices owed to vendors, categorised by aging periods."/>
    <s v="High"/>
    <s v="Savills"/>
    <s v="FIN"/>
    <n v="269"/>
    <n v="277"/>
    <s v="Savills"/>
    <s v="9. Financial Reporting "/>
  </r>
  <r>
    <s v="12. Reporting and dashboarding"/>
    <s v="Users shall be able to set up alerts for significant changes in financial reports or thresholds (e.g., overdue payments, large deposits)."/>
    <s v="High"/>
    <s v="Savills"/>
    <s v="FIN"/>
    <n v="270"/>
    <n v="278"/>
    <s v="Savills"/>
    <s v="9. Financial Reporting "/>
  </r>
  <r>
    <s v="12. Reporting and dashboarding"/>
    <s v="The PMS should support the approval of Financial Statement Reports by the Finance Manager, along with an e-signature feature."/>
    <s v="High"/>
    <s v="Savills"/>
    <s v="FIN"/>
    <n v="271"/>
    <n v="279"/>
    <s v="Savills"/>
    <s v="9. Financial Reporting "/>
  </r>
  <r>
    <s v="12. Reporting and dashboarding"/>
    <s v="The PMS should support automatically generated email notification to PM users once the report is ready (with link to redirect to system)."/>
    <s v="High"/>
    <s v="Savills"/>
    <s v="FIN"/>
    <n v="272"/>
    <n v="280"/>
    <s v="Savills"/>
    <s v="9. Financial Reporting "/>
  </r>
  <r>
    <s v="12. Reporting and dashboarding"/>
    <s v="The PMS should include a combined report to consolidate the debit note listing, credit note listing, bank settlement report and aging report per stakeholder."/>
    <s v="High"/>
    <s v="Savills"/>
    <s v="FIN"/>
    <n v="276"/>
    <n v="284"/>
    <s v="Savills"/>
    <s v="9. Financial Reporting "/>
  </r>
  <r>
    <s v="12. Reporting and dashboarding"/>
    <s v="The PMS should support IO bank statement attachment and upload/maintenance."/>
    <s v="High"/>
    <s v="Savills"/>
    <s v="FIN"/>
    <n v="277"/>
    <n v="285"/>
    <s v="Savills"/>
    <s v="9. Financial Reporting "/>
  </r>
  <r>
    <s v="12. Reporting and dashboarding"/>
    <s v="Ability to schedule reports to run and set distribution list for automatic distribution to target audience"/>
    <s v="High"/>
    <s v="PwC "/>
    <s v="FIN"/>
    <n v="280"/>
    <n v="288"/>
    <s v="PwC "/>
    <s v="9. Financial Reporting "/>
  </r>
  <r>
    <s v="12. Reporting and dashboarding"/>
    <s v="Allow different templates to be used for different buildings (i.e. Instead of updating templates one on one, the new PMS can seamlessly update them) "/>
    <s v="High"/>
    <s v="PwC "/>
    <s v="FIN"/>
    <n v="281"/>
    <n v="289"/>
    <s v="PwC "/>
    <s v="9. Financial Reporting "/>
  </r>
  <r>
    <s v="16. System log and audit trail"/>
    <s v="The PMS should include an autopay instruction file download function for audit purposes. "/>
    <s v="Medium"/>
    <s v="PwC "/>
    <s v="FIN"/>
    <n v="253"/>
    <n v="261"/>
    <s v="PwC "/>
    <s v="9. Financial Reporting "/>
  </r>
  <r>
    <s v="17. Integration"/>
    <s v="The PMS should include a module for connecting the PMS with different banks one by one via system Integration, automatically match transactions, identify exceptions, generate reports, and provide an audit trail to streamline the monthly bank reconciliation process for Savills."/>
    <s v="Medium"/>
    <s v="PwC "/>
    <s v="FIN/ HKIT"/>
    <n v="250"/>
    <n v="258"/>
    <s v="PwC "/>
    <s v="9. Financial Reporting "/>
  </r>
  <r>
    <s v="01.Master Data"/>
    <s v="In the event that an early surrender occurs, the PMS should automatically update the new end date and next invoice date to reflect the new changes"/>
    <s v="High"/>
    <s v="PwC "/>
    <s v="All"/>
    <n v="320"/>
    <n v="330"/>
    <s v="PwC "/>
    <s v="General"/>
  </r>
  <r>
    <s v="01.Master Data"/>
    <s v="The PMS should include an early surrender configuration for when a tenant decides to vacate the premises before the original lease expiry date. "/>
    <s v="High"/>
    <s v="PwC "/>
    <s v="OPS / SPML Data Team"/>
    <n v="321"/>
    <n v="331"/>
    <s v="PwC "/>
    <s v="General"/>
  </r>
  <r>
    <s v="04. Billing &amp; Invoice"/>
    <s v="The PMS should include receipt settings (property level, advanced/ad hoc receipt). "/>
    <s v="High"/>
    <s v="Savills"/>
    <s v="FIN"/>
    <n v="316"/>
    <n v="325"/>
    <s v="Savills"/>
    <s v="General"/>
  </r>
  <r>
    <s v="10. Procurement  "/>
    <s v="The PMS should be able to implement automatic approval based on predefined criteria and threshold / AI validation of data accuracy to streamline approval process"/>
    <s v="High"/>
    <s v="PwC "/>
    <s v="FIN"/>
    <n v="325"/>
    <n v="339"/>
    <s v="PwC "/>
    <s v="General"/>
  </r>
  <r>
    <s v="13. Lease Management"/>
    <s v="The PMS should include a Lease Managementt module to keep track of lease activities, the most common being changes in lease terms, deposit transfer, and rental refunds"/>
    <s v="High"/>
    <s v="PwC "/>
    <s v="OPS / SPML Data Team"/>
    <n v="319"/>
    <n v="329"/>
    <s v="PwC "/>
    <s v="General"/>
  </r>
  <r>
    <s v="16. System log and audit trail"/>
    <s v="The PMS should maintain a complete version history and comprehensive audit trail for all documents, such as uploads, downloads, and modifications."/>
    <s v="High"/>
    <s v="PwC "/>
    <s v="HKIT"/>
    <n v="332"/>
    <n v="345"/>
    <s v="PwC "/>
    <s v="General"/>
  </r>
  <r>
    <s v="16. System log and audit trail"/>
    <s v="The PMS should include an autopay instruction file download function for audit purposes (i.e. downloadable files of autopay and payment instructions creates a clear audit trail, as the transparency helps both property managers and tenants understand payment histories and agreements.)"/>
    <s v="High"/>
    <s v="PwC "/>
    <s v="FIN"/>
    <n v="355"/>
    <n v="368"/>
    <s v="PwC "/>
    <s v="General"/>
  </r>
  <r>
    <s v="16. System log and audit trail"/>
    <s v="The PMS should support an audit function that keeps tracks of all user activities (such as Insert, Update, and Delete) (Provide screenshot or system generated reports. Please provide the information in separate file with filename using the item number.)"/>
    <s v="High"/>
    <s v="PwC "/>
    <s v="HKIT"/>
    <n v="356"/>
    <n v="369"/>
    <s v="PwC "/>
    <s v="General"/>
  </r>
  <r>
    <s v="16. System log and audit trail"/>
    <s v="The PMS  shall provide enquiry applications or reports for audit records. Both applications and reports should allow user-defined data selection (Provide screenshot or system generated reports. Please provide the information in separate file with filename using the item number.)"/>
    <s v="High"/>
    <s v="PwC "/>
    <s v="HKIT / FIN"/>
    <n v="357"/>
    <n v="370"/>
    <s v="PwC "/>
    <s v="General"/>
  </r>
  <r>
    <s v="16. System log and audit trail"/>
    <s v="The PMS  shall provide applications and reports on inquiring the program changes within the user-defined date period (Provide screenshot or system generated reports. Please provide the information in separate file with filename using the item number.)"/>
    <s v="High"/>
    <s v="PwC "/>
    <s v="HKIT"/>
    <n v="358"/>
    <n v="371"/>
    <s v="PwC "/>
    <s v="General"/>
  </r>
  <r>
    <s v="16. System log and audit trail"/>
    <s v="For auditing purpose, The PMS  shall provide audit trails or logs with enquiry application on any security change. (Such as add/inactive user and grant/revoke/change access right to user) (Provide screenshot or system generated reports. Please provide the information in separate file with filename using the item number.)"/>
    <s v="High"/>
    <s v="PwC "/>
    <s v="HKIT"/>
    <n v="359"/>
    <n v="372"/>
    <s v="PwC "/>
    <s v="General"/>
  </r>
  <r>
    <s v="16. System log and audit trail"/>
    <s v="The PMS  shall provide audit enquiry application with searching criteria (such as user id, application, table, date and time) (Provide screenshot or system generated reports. Please provide the information in separate file with filename using the item number.)"/>
    <s v="High"/>
    <s v="PwC "/>
    <s v="HKIT"/>
    <n v="360"/>
    <n v="373"/>
    <s v="PwC "/>
    <s v="General"/>
  </r>
  <r>
    <s v="16. System log and audit trail"/>
    <s v="The PMS  shall provide tamper resistance on system files or logs (Provide screenshot or system generated reports. Please provide the information in separate file with filename using the item number.)"/>
    <s v="High"/>
    <s v="PwC "/>
    <s v="HKIT"/>
    <n v="361"/>
    <n v="374"/>
    <s v="PwC "/>
    <s v="General"/>
  </r>
  <r>
    <s v="16. System log and audit trail"/>
    <s v="The PMS  shall provide function to define and execute batch jobs (such as interface process, posting, allocation, integrity checking, auto financial period advancing, etc.) (Provide screenshot or system generated reports. Please provide the information in separate file with filename using the item number.)"/>
    <s v="High"/>
    <s v="PwC "/>
    <s v="HKIT"/>
    <n v="362"/>
    <n v="375"/>
    <s v="PwC "/>
    <s v="General"/>
  </r>
  <r>
    <s v="16. System log and audit trail"/>
    <s v="The PMS  must have report for all the user ID, User email address, name and role and rights in PDF and Excel format for User Account Management"/>
    <s v="High"/>
    <s v="Savills"/>
    <s v="HKIT"/>
    <n v="375"/>
    <n v="388"/>
    <s v="Savills"/>
    <s v="General"/>
  </r>
  <r>
    <s v="17. Integration"/>
    <s v="The PMS  should include an Integration log with status for 2 systems' reconciliation"/>
    <s v="High"/>
    <s v="Savills"/>
    <s v="HKIT"/>
    <n v="368"/>
    <n v="381"/>
    <s v="Savills"/>
    <s v="General"/>
  </r>
  <r>
    <s v="18. Security setting"/>
    <s v="The PMS  should fulfil the IT security requirements that if applicable Government’s IT security policy and guidelines https://www.ogcio.gov.hk/en/our_work/information_cyber_security/government/"/>
    <s v="High"/>
    <s v="PwC "/>
    <s v="HKIT"/>
    <n v="327"/>
    <n v="340"/>
    <s v="PwC "/>
    <s v="General"/>
  </r>
  <r>
    <s v="18. Security setting"/>
    <s v="The PMS should support Idle Session Timeout"/>
    <s v="High"/>
    <s v="PwC "/>
    <s v="HKIT"/>
    <n v="330"/>
    <n v="343"/>
    <s v="PwC "/>
    <s v="General"/>
  </r>
  <r>
    <s v="18. Security setting"/>
    <s v="The PMS should support role or group security maintenance"/>
    <s v="High"/>
    <s v="PwC "/>
    <s v="HKIT"/>
    <n v="331"/>
    <n v="344"/>
    <s v="PwC "/>
    <s v="General"/>
  </r>
  <r>
    <s v="18. Security setting"/>
    <s v="Security shall be provided at both database and application level"/>
    <s v="High"/>
    <s v="PwC "/>
    <s v="HKIT"/>
    <n v="335"/>
    <n v="348"/>
    <s v="PwC "/>
    <s v="General"/>
  </r>
  <r>
    <s v="18. Security setting"/>
    <s v="The PMS  shall provide for system administration and access control functions to operate concurrently with application functions"/>
    <s v="High"/>
    <s v="PwC "/>
    <s v="HKIT"/>
    <n v="336"/>
    <n v="349"/>
    <s v="PwC "/>
    <s v="General"/>
  </r>
  <r>
    <s v="18. Security setting"/>
    <s v="The PMS  shall allow on-line addition and deletion of authorised users without affecting normal system operation"/>
    <s v="High"/>
    <s v="PwC "/>
    <s v="HKIT"/>
    <n v="337"/>
    <n v="350"/>
    <s v="PwC "/>
    <s v="General"/>
  </r>
  <r>
    <s v="18. Security setting"/>
    <s v="All sensitive document should be sufficiently encrypted/immutable"/>
    <s v="High"/>
    <s v="PwC"/>
    <s v="HKIT"/>
    <n v="339"/>
    <n v="352"/>
    <s v="PwC"/>
    <s v="General"/>
  </r>
  <r>
    <s v="18. Security setting"/>
    <s v="The PMS  shall provide facility for defining various levels of functional application security:_x000a_a. Log-on Security_x000a_b. Application level Security_x000a_c. Data / Responsibility level security (e.g. user id can access / view only a specified range of cost centres)_x000a_d. Field Level Security_x000a_e. Report Level Security_x000a_f. Master Level Security_x000a_g. Transactional level security_x000a_h. Function level security (e.g. adds, delete, update, inquiry, etc.)_x000a_"/>
    <s v="High"/>
    <s v="PwC "/>
    <s v="HKIT"/>
    <n v="342"/>
    <n v="355"/>
    <s v="PwC "/>
    <s v="General"/>
  </r>
  <r>
    <s v="18. Security setting"/>
    <s v="The PMS  shall also provide for controlled access to data in The PMS . The PMS  shall provide the ability for security"/>
    <s v="High"/>
    <s v="PwC "/>
    <s v="HKIT"/>
    <n v="343"/>
    <n v="356"/>
    <s v="PwC "/>
    <s v="General"/>
  </r>
  <r>
    <s v="18. Security setting"/>
    <s v="The PMS should support Financial Period controls"/>
    <s v="High"/>
    <s v="Savills"/>
    <s v="FIN"/>
    <n v="344"/>
    <n v="357"/>
    <s v="Savills"/>
    <s v="General"/>
  </r>
  <r>
    <s v="18. Security setting"/>
    <s v="The PMS  shall provide data Integrity reports to ensure correctness of data"/>
    <s v="High"/>
    <s v="PwC "/>
    <s v="HKIT"/>
    <n v="345"/>
    <n v="358"/>
    <s v="PwC "/>
    <s v="General"/>
  </r>
  <r>
    <s v="18. Security setting"/>
    <s v="All proposed software shall be fully tested and quality assured (Preferably with ISO 27001 Standards) before implementation so as to ensure maximum reliability. The vendor shall demonstrate proof of quality assurance."/>
    <s v="High"/>
    <s v="PwC "/>
    <s v="HKIT"/>
    <n v="346"/>
    <n v="359"/>
    <s v="PwC "/>
    <s v="General"/>
  </r>
  <r>
    <s v="18. Security setting"/>
    <s v="A Software fault in any of the functions in the proposed system shall not lead to malfunction of other system functions"/>
    <s v="High"/>
    <s v="PwC "/>
    <s v="HKIT"/>
    <n v="347"/>
    <n v="360"/>
    <s v="PwC "/>
    <s v="General"/>
  </r>
  <r>
    <s v="18. Security setting"/>
    <s v="The proposed system shall be able to recover all data stored up to the last successfully completed transaction before a particular incidence of system failure occurs"/>
    <s v="High"/>
    <s v="PwC "/>
    <s v="HKIT"/>
    <n v="348"/>
    <n v="361"/>
    <s v="PwC "/>
    <s v="General"/>
  </r>
  <r>
    <s v="18. Security setting"/>
    <s v="The vendor shall provide details of application and database backup and recovery procedures. Such procedures shall as much as possible automate through scheduled batch jobs that minimise human intervention. Impact to user application(s) shall be kept at a minimal when backups are in progress."/>
    <s v="High"/>
    <s v="PwC "/>
    <s v="HKIT"/>
    <n v="349"/>
    <n v="362"/>
    <s v="PwC "/>
    <s v="General"/>
  </r>
  <r>
    <s v="18. Security setting"/>
    <s v="In case of any connection failure, off-line operations may be triggered to maintain daily business. The proposed system shall be able to provide interface gateway to upload manually prepared data in batch mode using a pre-defined format."/>
    <s v="High"/>
    <s v="PwC "/>
    <s v="HKIT"/>
    <n v="350"/>
    <n v="363"/>
    <s v="PwC "/>
    <s v="General"/>
  </r>
  <r>
    <s v="18. Security setting"/>
    <s v="The PMS  shall provide deployment tools to ensure all program objects and master setup properly for deploying from UAT to production environment. To ensure successful program deployment, what is the methodology to ensure development change (UAT confirmed) can successfully deploy to production environment? Please specify"/>
    <s v="High"/>
    <s v="PwC "/>
    <s v="HKIT"/>
    <n v="351"/>
    <n v="364"/>
    <s v="PwC "/>
    <s v="General"/>
  </r>
  <r>
    <s v="18. Security setting"/>
    <s v="The PMS  should allow for rollback of changes in case of deployment failure. "/>
    <s v="High"/>
    <s v="PwC "/>
    <s v="HKIT"/>
    <n v="352"/>
    <n v="365"/>
    <s v="PwC "/>
    <s v="General"/>
  </r>
  <r>
    <s v="18. Security setting"/>
    <s v="The PMS  shall able to clone data from one environment to another to facilitate testing. (By tables or by full environment)_x000a_a. How to create sandbox or virtual container for development and testing?_x000a_i. Data cloning through logging a service request?_x000a_ii. If cloning by request, what is the SLA for sandbox creation / cloning?_x000a_iii. If cloning by user command, how long it will take for preparing sandbox or virtual container?_x000a_b. How many sandboxes are provided for standard subscription?"/>
    <s v="High"/>
    <s v="PwC "/>
    <s v="HKIT"/>
    <n v="353"/>
    <n v="366"/>
    <s v="PwC "/>
    <s v="General"/>
  </r>
  <r>
    <s v="18. Security setting"/>
    <s v="The PMS  should support enforce Multi Factor Authentication"/>
    <s v="High"/>
    <s v="Savills"/>
    <s v="HKIT"/>
    <n v="369"/>
    <n v="382"/>
    <s v="Savills"/>
    <s v="General"/>
  </r>
  <r>
    <s v="18. Security setting"/>
    <s v="The PMS  should have clear Disaster Recovery procedures "/>
    <s v="High"/>
    <s v="Savills"/>
    <s v="HKIT"/>
    <n v="370"/>
    <n v="383"/>
    <s v="Savills"/>
    <s v="General"/>
  </r>
  <r>
    <s v="18. Security setting"/>
    <s v="The PMS  should not have hard coded IP addresses, usernames or passwords"/>
    <s v="High"/>
    <s v="Savills"/>
    <s v="HKIT"/>
    <n v="371"/>
    <n v="384"/>
    <s v="Savills"/>
    <s v="General"/>
  </r>
  <r>
    <s v="18. Security setting"/>
    <s v="The PMS  should use MS Azure Single Sign-On (SSO) as the default access method to login to The PMS "/>
    <s v="High"/>
    <s v="Savills"/>
    <s v="HKIT"/>
    <n v="376"/>
    <n v="389"/>
    <s v="Savills"/>
    <s v="General"/>
  </r>
  <r>
    <s v="19. User/Role management"/>
    <s v="The PMS  should allow user to switch user profile for UAT. (1 user may play as various roles during UAT process)"/>
    <s v="High"/>
    <s v="PwC "/>
    <s v="HKIT"/>
    <n v="328"/>
    <n v="341"/>
    <s v="PwC "/>
    <s v="General"/>
  </r>
  <r>
    <s v="19. User/Role management"/>
    <s v="The PMS should provide robust security and access control features to protect sensitive documents, with user permissions and roles."/>
    <s v="High"/>
    <s v="PwC "/>
    <s v="HKIT"/>
    <n v="329"/>
    <n v="342"/>
    <s v="PwC "/>
    <s v="General"/>
  </r>
  <r>
    <s v="19. User/Role management"/>
    <s v="For auditing and review purpose, The PMS  shall provide reports on user access right. The PMS  shall provide the following reports:_x000a_a. Application report by authorised users (with access right such as Add, Update, Delete, View)_x000a_b. User report by authorised applications_x000a_c. Active User and role list_x000a_The reports should allow selection on full list or active user only._x000a_(Provide system generated reports. Please provide the information in separate file with filename using the item number.)_x000a_"/>
    <s v="High"/>
    <s v="PwC "/>
    <s v="HKIT"/>
    <n v="333"/>
    <n v="346"/>
    <s v="PwC "/>
    <s v="General"/>
  </r>
  <r>
    <s v="19. User/Role management"/>
    <s v="The PMS  user shall be automatically inactive once disabling the AD user."/>
    <s v="High"/>
    <s v="PwC "/>
    <s v="HKIT"/>
    <n v="334"/>
    <n v="347"/>
    <s v="PwC "/>
    <s v="General"/>
  </r>
  <r>
    <s v="19. User/Role management"/>
    <s v="The menu facility, which shows the various functions, shall be customised based on each user's security profile. Those options to which the users do not have access rights should not be displayed."/>
    <s v="High"/>
    <s v="PwC "/>
    <s v="HKIT"/>
    <n v="338"/>
    <n v="351"/>
    <s v="PwC "/>
    <s v="General"/>
  </r>
  <r>
    <s v="19. User/Role management"/>
    <s v="The PMS  shall provide capabilities for different levels of privileges to be assigned to user or user groups at different levels of responsibility for each respective functional module (i.e. GL, AP, AR, and FA). The PMS  shall allow user assign to one or more user groups."/>
    <s v="High"/>
    <s v="PwC "/>
    <s v="HKIT"/>
    <n v="340"/>
    <n v="353"/>
    <s v="PwC "/>
    <s v="General"/>
  </r>
  <r>
    <s v="19. User/Role management"/>
    <s v="User with more than one user groups may access to the authorised applications and user right without changing the user group"/>
    <s v="High"/>
    <s v="PwC "/>
    <s v="HKIT"/>
    <n v="341"/>
    <n v="354"/>
    <s v="PwC "/>
    <s v="General"/>
  </r>
  <r>
    <s v="19. User/Role management"/>
    <s v="The PMS  should be able to separate permission profile for Savills and non-Savills users (if any)."/>
    <s v="High"/>
    <s v="Savills"/>
    <s v="HKIT"/>
    <n v="373"/>
    <n v="386"/>
    <s v="Savills"/>
    <s v="General"/>
  </r>
  <r>
    <s v="19. User/Role management"/>
    <s v="The PMS  should be able to control on the user off boarding"/>
    <s v="High"/>
    <s v="Savills"/>
    <s v="HKIT"/>
    <n v="374"/>
    <n v="387"/>
    <s v="Savills"/>
    <s v="General"/>
  </r>
  <r>
    <s v="20. Technical Requirement"/>
    <s v="The PMS  should allow users to configure different set of instructions, which will be executed during non-office hours For example, a defined set (A) of batch jobs are schedule in weekday non-office hours. Another set (B) of batch jobs are schedule in weekend non-office hours. And another defined set (B) of batch jobs are schedule at month end non-office hours."/>
    <s v="High"/>
    <s v="PwC "/>
    <s v="HKIT"/>
    <n v="363"/>
    <n v="376"/>
    <s v="PwC "/>
    <s v="General"/>
  </r>
  <r>
    <s v="20. Technical Requirement"/>
    <s v="The PMS  shall provide job status summary report for IT operator to check the job status of the batch process (Provide screenshot or system generated reports. Please provide the information in separate file with filename using the item number.)"/>
    <s v="High"/>
    <s v="PwC "/>
    <s v="HKIT"/>
    <n v="364"/>
    <n v="377"/>
    <s v="PwC "/>
    <s v="General"/>
  </r>
  <r>
    <s v="20. Technical Requirement"/>
    <s v="In case of error job in a set of batch jobs, The PMS  shall allow configuration of allow or by-pass errors for each job_x000a_a. On regular day-end process, tasks are allowed errors and solution can be given on the next working day_x000a_b. On month-end day, all subsequence tasks shall be suspended if one of the tasks encounters error. The error task shall be immediately resolved or manually by-pass (if task is not critical)"/>
    <s v="High"/>
    <s v="PwC "/>
    <s v="HKIT"/>
    <n v="365"/>
    <n v="378"/>
    <s v="PwC "/>
    <s v="General"/>
  </r>
  <r>
    <s v="20. Technical Requirement"/>
    <s v="The batch job shall be called by external system and able to return job status to the source system (Provide screenshot on returning job status code. If job status code contains error message meaning, please specify. Please provide the information in separate file with filename using the item number.)"/>
    <s v="High"/>
    <s v="PwC "/>
    <s v="HKIT"/>
    <n v="366"/>
    <n v="379"/>
    <s v="PwC "/>
    <s v="General"/>
  </r>
  <r>
    <s v="20. Technical Requirement"/>
    <s v="For the batch of period end instructions, user may set job execute mode:_x000a_a. One by one - Job must be complete before another start_x000a_b. Concurrent - Jobs can be executed concurrently"/>
    <s v="High"/>
    <s v="PwC "/>
    <s v="HKIT"/>
    <n v="367"/>
    <n v="380"/>
    <s v="PwC "/>
    <s v="General"/>
  </r>
  <r>
    <s v="20. Technical Requirement"/>
    <s v="The PMS  should have a rollback plan procedure/ practice during deployment."/>
    <s v="High"/>
    <s v="Savills"/>
    <s v="HKIT"/>
    <n v="372"/>
    <n v="385"/>
    <s v="Savills"/>
    <s v="General"/>
  </r>
  <r>
    <s v="21. General"/>
    <s v="The filtering and searching functionality should allow users to combine multiple criteria, such as searching for all properties owned by a specific owner and currently leased to a particular tenant."/>
    <s v="Medium"/>
    <s v="PwC "/>
    <s v="All"/>
    <n v="323"/>
    <n v="333"/>
    <s v="PwC "/>
    <s v="General"/>
  </r>
  <r>
    <s v="21.General"/>
    <s v="The PMS should track the delivery status of all documents sent to clients, such as whether the email was successfully delivered, opened, etc. "/>
    <s v="High"/>
    <s v="Savills"/>
    <s v="OPS"/>
    <n v="317"/>
    <n v="327"/>
    <s v="Savills"/>
    <s v="General"/>
  </r>
  <r>
    <s v="21.General"/>
    <s v="The PMS should feature a robust alerting and notification system that delivers timely alerts to staff concerning vital operational events and milestones"/>
    <s v="Medium"/>
    <s v="PwC "/>
    <s v="OPS / FIN"/>
    <n v="318"/>
    <n v="328"/>
    <s v="PwC "/>
    <s v="General"/>
  </r>
  <r>
    <s v="21.General"/>
    <s v="The PMS should allow users to customise alert triggers and notification settings to align with the company's unique operational needs and risk management strategies."/>
    <s v="Medium"/>
    <s v="PwC "/>
    <s v="All"/>
    <n v="322"/>
    <n v="332"/>
    <s v="PwC "/>
    <s v="General"/>
  </r>
  <r>
    <s v="21.General"/>
    <s v="Show progress indicator for long transaction as stated in business transaction"/>
    <s v="High"/>
    <s v="PwC "/>
    <s v="All"/>
    <n v="324"/>
    <n v="338"/>
    <s v="PwC "/>
    <s v="General"/>
  </r>
  <r>
    <s v="21.General"/>
    <s v="The vendor shall propose development and report writer tools which are appropriate for The PMS _x000a_The development tool shall at least:_x000a_a. Provide consistent look-and feel GUI with the application system_x000a_b. Allow developers to rapid develop customised screens, programs or interfaces_x000a_c. Enhance usability and maintainability_x000a_d. Support Windows 10, IE or EDGE browsers_x000a_35_x000a_e. Support web-based reporting_x000a_f. Provide on-line help facilities which include a complete description of syntax with explanation of examples and default values_x000a_g. Provide visual highlight to alert the developer for incorrect code syntax_x000a_h. Provide system-wide window to display development objects, e.g. table definitions, function modules etc._x000a_i. Provide relationship of development objects. e.g. Relationship among programs, functions, views, tables, data fields_x000a_j. Provide debugging facility"/>
    <s v="High"/>
    <s v="PwC "/>
    <s v="HKIT"/>
    <n v="354"/>
    <n v="367"/>
    <s v="PwC "/>
    <s v="General"/>
  </r>
  <r>
    <s v="21.General"/>
    <s v="The PMS  should have built-in Spell checking functionalities"/>
    <s v="Nice-to-have"/>
    <s v="Savills"/>
    <s v="All"/>
    <n v="377"/>
    <n v="390"/>
    <s v="Savills"/>
    <s v="General"/>
  </r>
  <r>
    <s v="20. Technical Requirement"/>
    <s v="The PMS should support Thermal printer connection for reciepts printing ( Sundry receipt and others)"/>
    <s v="Nice-to-have"/>
    <s v="Savills"/>
    <s v="HKIT / GPML FIN"/>
    <n v="326"/>
    <m/>
    <s v="Savills"/>
    <m/>
  </r>
  <r>
    <s v="21.General"/>
    <s v="The PMS should Support UniCode as input language"/>
    <s v="High"/>
    <s v="Savills"/>
    <s v="HKIT"/>
    <n v="378"/>
    <m/>
    <s v="Savills"/>
    <m/>
  </r>
  <r>
    <s v="21.General"/>
    <s v="The PMS should Support Both English and Traditional Chinese"/>
    <s v="Medium"/>
    <s v="Savills"/>
    <s v="HKIT"/>
    <n v="379"/>
    <m/>
    <s v="Savills"/>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7">
  <r>
    <n v="1"/>
    <n v="1"/>
    <x v="0"/>
    <s v="The Master Profile Management module should allow users to define mappings between different document formats and corresponding fields in the PMS."/>
    <x v="0"/>
    <s v="PwC "/>
    <s v="All"/>
    <n v="24"/>
    <s v="1. Master Data Setup and Maintenance  "/>
  </r>
  <r>
    <n v="2"/>
    <n v="2"/>
    <x v="0"/>
    <s v="The Master Profile Management module should include billing layout configuration. "/>
    <x v="1"/>
    <s v="Savills"/>
    <s v="FIN"/>
    <n v="26"/>
    <s v="1. Master Data Setup and Maintenance  "/>
  </r>
  <r>
    <n v="3"/>
    <n v="3"/>
    <x v="0"/>
    <s v="The Master Profile Management module should include the configuration of AR/AP posting, AP payment, and AR settlement processes to ensure accurate and efficient financial management."/>
    <x v="1"/>
    <s v="Savills"/>
    <s v="FIN"/>
    <n v="27"/>
    <s v="1. Master Data Setup and Maintenance  "/>
  </r>
  <r>
    <n v="4"/>
    <n v="4"/>
    <x v="0"/>
    <s v="The Master Profile Management module should support automated batch updates."/>
    <x v="1"/>
    <s v="Savills"/>
    <s v="FIN / SPML Data Team"/>
    <n v="28"/>
    <s v="1. Master Data Setup and Maintenance  "/>
  </r>
  <r>
    <n v="5"/>
    <n v="5"/>
    <x v="0"/>
    <s v="The Master Profile Management module should include functionality to support the bulk creation of recurring charges through data import."/>
    <x v="1"/>
    <s v="Savills"/>
    <s v="GPML FIN / SPML Data Team"/>
    <n v="29"/>
    <s v="1. Master Data Setup and Maintenance  "/>
  </r>
  <r>
    <n v="6"/>
    <n v="6"/>
    <x v="0"/>
    <s v="The Master Profile Management module should support client's autopay instruction, etc. "/>
    <x v="1"/>
    <s v="Savills"/>
    <s v="GPML FIN / SPML Data Team"/>
    <n v="30"/>
    <s v="1. Master Data Setup and Maintenance  "/>
  </r>
  <r>
    <n v="7"/>
    <n v="7"/>
    <x v="0"/>
    <s v="The Master Profile Management module should feature a remarks section to document additional details at the Property or Unit level._x000a_*Currently, two types of remarks exist in the Master Management module (Legal and PM) "/>
    <x v="1"/>
    <s v="Savills"/>
    <s v="FIN / OPS"/>
    <n v="31"/>
    <s v="1. Master Data Setup and Maintenance  "/>
  </r>
  <r>
    <n v="8"/>
    <n v="8"/>
    <x v="0"/>
    <s v="The PMS should offer a comprehensive data logging and storage feature to capture diverse operational data like property specifics, tenant details, maintenance records, financial transactions, and other pertinent operational metrics. "/>
    <x v="1"/>
    <s v="PwC "/>
    <s v="GPML FIN / SPML Data Team"/>
    <n v="38"/>
    <s v="1. Master Data Setup and Maintenance  "/>
  </r>
  <r>
    <n v="9"/>
    <n v="9"/>
    <x v="0"/>
    <s v="The PMS should display a consolidated view of all associated information for the selected entity (owner, tenant, property, unit, and lease)."/>
    <x v="2"/>
    <s v="PwC "/>
    <s v="FIN/OPS"/>
    <n v="40"/>
    <s v="1. Master Data Setup and Maintenance  "/>
  </r>
  <r>
    <n v="10"/>
    <n v="10"/>
    <x v="0"/>
    <s v="The PMS should include a dedicated module to serve as a centralised repository for all critical property and tenancy-related documents."/>
    <x v="0"/>
    <s v="PwC "/>
    <s v="FIN/OPS"/>
    <n v="41"/>
    <s v="1. Master Data Setup and Maintenance  "/>
  </r>
  <r>
    <n v="11"/>
    <n v="11"/>
    <x v="0"/>
    <s v="The PMS should enable easy upload, indexing, and retrieval of documents using relevant metadata, supporting multiple file formats, including PDF, Word, Excel, and image files."/>
    <x v="2"/>
    <s v="PwC "/>
    <s v="All"/>
    <n v="42"/>
    <s v="1. Master Data Setup and Maintenance  "/>
  </r>
  <r>
    <n v="12"/>
    <n v="12"/>
    <x v="0"/>
    <s v="The Master Profile Management module should include Chart of Account configurations "/>
    <x v="1"/>
    <s v="Savills"/>
    <s v="FIN"/>
    <n v="46"/>
    <s v="1. Master Data Setup and Maintenance  "/>
  </r>
  <r>
    <n v="13"/>
    <n v="13"/>
    <x v="0"/>
    <s v="The master Management module should include a centralised document storage configuration with the alert (configurable interval) before the expiry of lease or management contract, vendor contract etc."/>
    <x v="1"/>
    <s v="Savills"/>
    <s v="All"/>
    <n v="52"/>
    <s v="1. Master Data Setup and Maintenance  "/>
  </r>
  <r>
    <n v="14"/>
    <n v="14"/>
    <x v="1"/>
    <s v=" Property Profile should include invoice/receipt delivery options by mail/mailbox or e-Channel_x000a_(For e-Channel, inputting email address is mandatory. System needs to include a configuration to check email address pattern when a new profile is created or deleted). "/>
    <x v="1"/>
    <s v="Savills"/>
    <s v="GPML FIN / SPML Data Team"/>
    <n v="1"/>
    <s v="1. Master Data Setup and Maintenance  "/>
  </r>
  <r>
    <n v="15"/>
    <n v="15"/>
    <x v="1"/>
    <s v="The Property Profile should include billing details (recurrent charge, charge end date, autopay DDA setup, epayment number). _x000a_"/>
    <x v="1"/>
    <s v="Savills"/>
    <s v="GPML FIN / SPML Data Team"/>
    <n v="2"/>
    <s v="1. Master Data Setup and Maintenance  "/>
  </r>
  <r>
    <n v="16"/>
    <n v="16"/>
    <x v="1"/>
    <s v="The landlord/tenant/occupant profile should include payee information for deposit refund. _x000a_"/>
    <x v="1"/>
    <s v="Savills"/>
    <s v="FIN"/>
    <n v="4"/>
    <s v="1. Master Data Setup and Maintenance  "/>
  </r>
  <r>
    <n v="17"/>
    <n v="17"/>
    <x v="1"/>
    <s v="The landlord/tenant/occupant profile should have the ability to browse through Landlord history._x000a_"/>
    <x v="1"/>
    <s v="Savills"/>
    <s v="FIN/OPS"/>
    <n v="5"/>
    <s v="1. Master Data Setup and Maintenance  "/>
  </r>
  <r>
    <n v="18"/>
    <n v="18"/>
    <x v="1"/>
    <s v="The Master Profile Management module should include configuration to input client contact details."/>
    <x v="1"/>
    <s v="Savills"/>
    <s v="FIN/OPS"/>
    <n v="16"/>
    <s v="1. Master Data Setup and Maintenance  "/>
  </r>
  <r>
    <n v="19"/>
    <n v="19"/>
    <x v="1"/>
    <s v="The Master Profile Management module should include property and client status indications (Active, Inactive). "/>
    <x v="1"/>
    <s v="Savills"/>
    <s v="FIN/OPS"/>
    <n v="17"/>
    <s v="1. Master Data Setup and Maintenance  "/>
  </r>
  <r>
    <n v="20"/>
    <n v="20"/>
    <x v="1"/>
    <s v="The Master Profile Management module should include Payee bank setup configuration (ePayment, Autopay setting). The approval matrix should be required for any changes made regarding bank data. "/>
    <x v="1"/>
    <s v="Savills"/>
    <s v="FIN"/>
    <n v="18"/>
    <s v="1. Master Data Setup and Maintenance  "/>
  </r>
  <r>
    <n v="21"/>
    <n v="21"/>
    <x v="1"/>
    <s v="The Master Profile Management module should include a defined procedure for managing landlord changes. This &quot;Change of Owner&quot; process should encompass crediting the previous landlord, transferring any outstanding balance to the new landlord's account, and uploading all necessary supporting documents prior to submitting the request."/>
    <x v="1"/>
    <s v="Savills"/>
    <s v="GPML FIN / SPML Data Team"/>
    <n v="19"/>
    <s v="1. Master Data Setup and Maintenance  "/>
  </r>
  <r>
    <n v="22"/>
    <n v="22"/>
    <x v="1"/>
    <s v="The Master Profile Management module should include a feature to check for valid email address patterns when new profile is created."/>
    <x v="1"/>
    <s v="Savills"/>
    <s v="FIN/OPS"/>
    <n v="20"/>
    <s v="1. Master Data Setup and Maintenance  "/>
  </r>
  <r>
    <n v="23"/>
    <n v="23"/>
    <x v="1"/>
    <s v="The Master Profile Management module should include access right configurations that allow users to mark inactive/delete for outdated/mark invalid address/emails. "/>
    <x v="0"/>
    <s v="Savills"/>
    <s v="GPML FIN / SPML Data Team"/>
    <n v="21"/>
    <s v="1. Master Data Setup and Maintenance  "/>
  </r>
  <r>
    <n v="24"/>
    <n v="24"/>
    <x v="1"/>
    <s v="The Master Profile Management module should include four address lines on both the user interface and printout."/>
    <x v="2"/>
    <s v="Savills"/>
    <s v="FIN"/>
    <n v="22"/>
    <s v="1. Master Data Setup and Maintenance  "/>
  </r>
  <r>
    <n v="25"/>
    <n v="25"/>
    <x v="1"/>
    <s v="The Master Profile Management module should include a landlord/tenant/occupant register printout that provides detailed information for each unit, such as the landlord's name, address, maintenance fee amount, and other relevant details."/>
    <x v="1"/>
    <s v="Savills"/>
    <s v="GPML FIN / SPML Data Team"/>
    <n v="23"/>
    <s v="1. Master Data Setup and Maintenance  "/>
  </r>
  <r>
    <n v="26"/>
    <n v="26"/>
    <x v="1"/>
    <s v="The Master Management interface should include configuration options that enable staff to send letters to landlords/tenants/occupants directly."/>
    <x v="0"/>
    <s v="Savills"/>
    <s v="FIN / OPS"/>
    <n v="32"/>
    <s v="1. Master Data Setup and Maintenance  "/>
  </r>
  <r>
    <n v="27"/>
    <n v="27"/>
    <x v="1"/>
    <s v="The landlord/tenant/occupant register should include: recurring charge list (unit code, charge type, last invoice date, next invoice date, autopay account information, etc.)."/>
    <x v="1"/>
    <s v="Savills"/>
    <s v="GPML FIN / SPML Data Team"/>
    <n v="37"/>
    <s v="1. Master Data Setup and Maintenance  "/>
  </r>
  <r>
    <n v="28"/>
    <n v="28"/>
    <x v="1"/>
    <s v="The Master Profile Management module should be able to handle multiple layers for project with multiple landlords and multiple property units."/>
    <x v="1"/>
    <s v="Savills"/>
    <s v="FIN/OPS"/>
    <n v="51"/>
    <s v="1. Master Data Setup and Maintenance  "/>
  </r>
  <r>
    <n v="29"/>
    <n v="29"/>
    <x v="2"/>
    <s v="The Property Profile should include a Hide/Show option with B/F sections on invoice printout._x000a_"/>
    <x v="1"/>
    <s v="Savills"/>
    <s v="FIN"/>
    <n v="3"/>
    <s v="1. Master Data Setup and Maintenance  "/>
  </r>
  <r>
    <n v="30"/>
    <n v="30"/>
    <x v="2"/>
    <s v="The Property Profile should allow bulk changes to be made to schedule billing date and create unit profiles for property/billing groups. (Including unit profiles and schedule billing date of billing group)_x000a_"/>
    <x v="1"/>
    <s v="Savills"/>
    <s v="GPML FIN / SPML Data Team"/>
    <n v="6"/>
    <s v="1. Master Data Setup and Maintenance  "/>
  </r>
  <r>
    <n v="31"/>
    <n v="31"/>
    <x v="2"/>
    <s v="The Property Profile should allow a download unit list function configuration for bulk updates. The master data should be integrated and synchronised across all core systems. _x000a_"/>
    <x v="1"/>
    <s v="Savills"/>
    <s v="GPML FIN / SPML Data Team"/>
    <n v="7"/>
    <s v="1. Master Data Setup and Maintenance  "/>
  </r>
  <r>
    <n v="32"/>
    <n v="32"/>
    <x v="2"/>
    <s v="The PMS should store the master data for property/lease/unit/tenancy/etc. related information and enable Integration with other IT systems to access property management and tenancy management data profiles"/>
    <x v="1"/>
    <s v="Savills"/>
    <s v="FIN / HKIT"/>
    <n v="10"/>
    <s v="1. Master Data Setup and Maintenance  "/>
  </r>
  <r>
    <n v="33"/>
    <n v="33"/>
    <x v="2"/>
    <s v="The Property Profile should be able to automatically read and populate the relevant Property Profile fields based on the data provided in the property related documents."/>
    <x v="2"/>
    <s v="Savills"/>
    <s v="GPML FIN / SPML Data Team"/>
    <n v="13"/>
    <s v="1. Master Data Setup and Maintenance  "/>
  </r>
  <r>
    <n v="34"/>
    <n v="34"/>
    <x v="2"/>
    <s v="The Master Profile Management module should have the ability to accept and process property related documents directly. "/>
    <x v="1"/>
    <s v="PwC "/>
    <s v="FIN / OPS"/>
    <n v="14"/>
    <s v="1. Master Data Setup and Maintenance  "/>
  </r>
  <r>
    <n v="35"/>
    <n v="35"/>
    <x v="2"/>
    <s v="The Property profile should perform checks and validations to identify any incomplete, inconsistent, or erroneous data entries, and provide clear error messages to the users."/>
    <x v="1"/>
    <s v="Savills"/>
    <s v="FIN / OPS"/>
    <n v="15"/>
    <s v="1. Master Data Setup and Maintenance  "/>
  </r>
  <r>
    <n v="36"/>
    <n v="36"/>
    <x v="2"/>
    <s v="The Master Profile Management module should include Pay-To configurations and support a Pay-To list setup per company group with corresponding logos, addresses, etc._x000a_"/>
    <x v="1"/>
    <s v="Savills"/>
    <s v="GPML FIN / SPML Data Team"/>
    <n v="43"/>
    <s v="1. Master Data Setup and Maintenance  "/>
  </r>
  <r>
    <n v="37"/>
    <n v="37"/>
    <x v="2"/>
    <s v="The Master Profile Management module should support the set-up of billing group configurations (e.g. for recurring payments)"/>
    <x v="1"/>
    <s v="Savills"/>
    <s v="GPML FIN / SPML Data Team"/>
    <n v="44"/>
    <s v="1. Master Data Setup and Maintenance  "/>
  </r>
  <r>
    <n v="38"/>
    <n v="38"/>
    <x v="2"/>
    <s v="The Master Profile Management module should include Cost Centre, Finance Period, ePayment prefix setting, and display currency. It should also support Property level configurations"/>
    <x v="1"/>
    <s v="Savills"/>
    <s v="FIN"/>
    <n v="45"/>
    <s v="1. Master Data Setup and Maintenance  "/>
  </r>
  <r>
    <n v="39"/>
    <n v="39"/>
    <x v="2"/>
    <s v="The Master Profile Management module should allow for the same e-payment solutions to be adopted for multiple bank accounts. "/>
    <x v="1"/>
    <s v="Savills"/>
    <s v="FIN"/>
    <n v="47"/>
    <s v="1. Master Data Setup and Maintenance  "/>
  </r>
  <r>
    <n v="40"/>
    <n v="40"/>
    <x v="2"/>
    <s v="The Master Profile Management module should include payment methods for different major bank accounts, allowing for the distinction between payments to Savills' bank account and those directed to an incorporated owners' (IO) account "/>
    <x v="1"/>
    <s v="Savills"/>
    <s v="FIN"/>
    <n v="48"/>
    <s v="1. Master Data Setup and Maintenance  "/>
  </r>
  <r>
    <n v="41"/>
    <n v="41"/>
    <x v="2"/>
    <s v="The PMS should support flexibility in assigning specific bank accounts to different payment methods based on requirements, rather than being restricted to predefined rules within the system"/>
    <x v="1"/>
    <s v="Savills"/>
    <s v="FIN"/>
    <n v="49"/>
    <s v="1. Master Data Setup and Maintenance  "/>
  </r>
  <r>
    <n v="42"/>
    <n v="42"/>
    <x v="3"/>
    <s v="The PMS should store a data mapping table for data mapping between the PMS’s unit codes and Property Cube’s unit codes"/>
    <x v="1"/>
    <s v="Savills"/>
    <s v="FIN / HKIT / Regional IT"/>
    <n v="11"/>
    <s v="1. Master Data Setup and Maintenance  "/>
  </r>
  <r>
    <n v="43"/>
    <n v="43"/>
    <x v="3"/>
    <s v="The PMS should synchronise with the HRIS for HR salary payments purpose "/>
    <x v="1"/>
    <s v="Savills"/>
    <s v="FIN / HKIT"/>
    <n v="12"/>
    <s v="1. Master Data Setup and Maintenance  "/>
  </r>
  <r>
    <n v="44"/>
    <n v="44"/>
    <x v="3"/>
    <s v="The PMS should be an off the shelf product with functionality (feasibility) to integrate with different financial institutions for future possible payment method expansion"/>
    <x v="1"/>
    <s v="Savills"/>
    <s v="FIN / HKIT"/>
    <n v="50"/>
    <s v="1. Master Data Setup and Maintenance  "/>
  </r>
  <r>
    <n v="45"/>
    <n v="45"/>
    <x v="4"/>
    <s v="Property profile access rights should be segregated by region and team, following the guidelines outlined in the security matrix."/>
    <x v="1"/>
    <s v="Savills"/>
    <s v="FIN / HKIT"/>
    <n v="33"/>
    <s v="1. Master Data Setup and Maintenance  "/>
  </r>
  <r>
    <n v="46"/>
    <n v="46"/>
    <x v="4"/>
    <s v="The PMS can assign different roles for each property (e.g. Director in Charge, Property in Charge, Property Officer in Charge, Final Account in Charge, Account in Charge, Technical in Charge and Cashier in Charge)"/>
    <x v="1"/>
    <s v="Savills"/>
    <s v="FIN"/>
    <n v="35"/>
    <s v="1. Master Data Setup and Maintenance  "/>
  </r>
  <r>
    <n v="47"/>
    <n v="47"/>
    <x v="4"/>
    <s v="The PMS should support the reassignment of approver requests."/>
    <x v="1"/>
    <s v="Savills"/>
    <s v="FIN"/>
    <n v="36"/>
    <s v="1. Master Data Setup and Maintenance  "/>
  </r>
  <r>
    <n v="48"/>
    <n v="48"/>
    <x v="5"/>
    <s v="The PMS should leverage OCR / AI technologies to extract data and information from leases and other related documents"/>
    <x v="2"/>
    <s v="PwC"/>
    <s v="All"/>
    <n v="53"/>
    <s v="1. Master Data Setup and Maintenance  "/>
  </r>
  <r>
    <n v="49"/>
    <n v="49"/>
    <x v="6"/>
    <s v="The PMS should have a dedicated module or section for maintaining a comprehensive fixed asset register"/>
    <x v="0"/>
    <s v="PwC "/>
    <s v="FIN / OPS"/>
    <n v="291"/>
    <s v="10. Fixed Asset Management "/>
  </r>
  <r>
    <n v="50"/>
    <n v="50"/>
    <x v="6"/>
    <s v="The PMS should have built-in depreciation calculation logic to calculate the depreciation for fixed assets automatically with various depreciation methods (e.g., straight-line) based on business requirements"/>
    <x v="0"/>
    <s v="PwC "/>
    <s v="FIN / OPS"/>
    <n v="292"/>
    <s v="10. Fixed Asset Management "/>
  </r>
  <r>
    <n v="51"/>
    <n v="51"/>
    <x v="6"/>
    <s v="The PMS should be able to automate the posting of depreciation entries on a monthly basis"/>
    <x v="0"/>
    <s v="PwC "/>
    <s v="FIN / OPS"/>
    <n v="293"/>
    <s v="10. Fixed Asset Management "/>
  </r>
  <r>
    <n v="52"/>
    <n v="52"/>
    <x v="7"/>
    <s v="The PMS should support automated generation of monthly management reports and annual budgeting documents using stored operational data, with the flexibility to produce predefined report templates and custom reports tailored to the organisation's specific requirements."/>
    <x v="0"/>
    <s v="PwC "/>
    <s v="FIN"/>
    <n v="294"/>
    <s v="11. Month-End Closing "/>
  </r>
  <r>
    <n v="53"/>
    <n v="53"/>
    <x v="7"/>
    <s v="The PMS should support the extraction of ledger data for mapping to the client's chart of account in Excel. "/>
    <x v="0"/>
    <s v="PwC "/>
    <s v="FIN"/>
    <n v="295"/>
    <s v="11. Month-End Closing "/>
  </r>
  <r>
    <n v="54"/>
    <n v="54"/>
    <x v="8"/>
    <s v="The PMS should maintain a detailed audit trail of all generated alerts for compliance and performance analysis purposes. "/>
    <x v="0"/>
    <s v="Savills"/>
    <s v="FIN"/>
    <n v="296"/>
    <s v="11. Month-End Closing "/>
  </r>
  <r>
    <n v="55"/>
    <n v="55"/>
    <x v="7"/>
    <s v="The PMS should allow financial reports to be generated across different financial years.  "/>
    <x v="1"/>
    <s v="PwC "/>
    <s v="FIN"/>
    <n v="297"/>
    <s v="11.1 Year End Closing "/>
  </r>
  <r>
    <n v="56"/>
    <n v="56"/>
    <x v="7"/>
    <s v="The PMS should support user-defined sets of reports that can be generated in batches, allowing for bulk update report templates at the company or property level."/>
    <x v="1"/>
    <s v="Savills"/>
    <s v="All"/>
    <n v="298"/>
    <s v="12. Management Analysis and Reporting "/>
  </r>
  <r>
    <n v="57"/>
    <n v="57"/>
    <x v="7"/>
    <s v="The PMS should include a report template list with customised formats for different sites."/>
    <x v="1"/>
    <s v="Savills"/>
    <s v="FIN"/>
    <n v="299"/>
    <s v="12. Management Analysis and Reporting "/>
  </r>
  <r>
    <n v="58"/>
    <n v="58"/>
    <x v="7"/>
    <s v="The PMS system, with the report centre, should allow users to retrieve reports by report batch. "/>
    <x v="1"/>
    <s v="Savills"/>
    <s v="FIN"/>
    <n v="300"/>
    <s v="12. Management Analysis and Reporting "/>
  </r>
  <r>
    <n v="59"/>
    <n v="59"/>
    <x v="7"/>
    <s v="The PMS should allow users to save useful entries as a template so they can reuse in future (e.g., add template for individual property, save in user account, not share to public)."/>
    <x v="1"/>
    <s v="Savills"/>
    <s v="All"/>
    <n v="301"/>
    <s v="12. Management Analysis and Reporting "/>
  </r>
  <r>
    <n v="60"/>
    <n v="60"/>
    <x v="7"/>
    <s v="The PMS should let users customise reports that need to be generated as per their needs. PMS should support batch generation instead of generating each report one by one. "/>
    <x v="1"/>
    <s v="Savills"/>
    <s v="All"/>
    <n v="302"/>
    <s v="12. Management Analysis and Reporting "/>
  </r>
  <r>
    <n v="61"/>
    <n v="61"/>
    <x v="7"/>
    <s v="The homepage dashboard should include top properties (i.e. average collection period (days)). "/>
    <x v="1"/>
    <s v="Savills"/>
    <s v="FIN/OPS"/>
    <n v="303"/>
    <s v="12. Management Analysis and Reporting "/>
  </r>
  <r>
    <n v="62"/>
    <n v="62"/>
    <x v="7"/>
    <s v="The homepage dashboard should include average collection period (days). "/>
    <x v="1"/>
    <s v="Savills"/>
    <s v="FIN/OPS"/>
    <n v="304"/>
    <s v="12. Management Analysis and Reporting "/>
  </r>
  <r>
    <n v="63"/>
    <n v="63"/>
    <x v="7"/>
    <s v="The homepage dashboard should include the Aged Debtor Trend (thousand). "/>
    <x v="1"/>
    <s v="Savills"/>
    <s v="FIN/OPS"/>
    <n v="305"/>
    <s v="12. Management Analysis and Reporting "/>
  </r>
  <r>
    <n v="64"/>
    <n v="64"/>
    <x v="7"/>
    <s v="The homepage dashboard should include the Aged Debtor Summary (thousand). "/>
    <x v="1"/>
    <s v="Savills"/>
    <s v="FIN/OPS"/>
    <n v="306"/>
    <s v="12. Management Analysis and Reporting "/>
  </r>
  <r>
    <n v="65"/>
    <n v="65"/>
    <x v="7"/>
    <s v="The homepage dashboard should include the top 5 properties -- C/A Savills Balance (thousand). "/>
    <x v="1"/>
    <s v="Savills"/>
    <s v="FIN/OPS"/>
    <n v="307"/>
    <s v="12. Management Analysis and Reporting "/>
  </r>
  <r>
    <n v="66"/>
    <n v="66"/>
    <x v="7"/>
    <s v="The homepage dashboard should show the fees collection status and indicate the number of outstanding invoices. "/>
    <x v="1"/>
    <s v="Savills"/>
    <s v="FIN/OPS"/>
    <n v="308"/>
    <s v="12. Management Analysis and Reporting "/>
  </r>
  <r>
    <n v="67"/>
    <n v="67"/>
    <x v="7"/>
    <s v="The homepage dashboard should include a view of the vacancy rates of the buildings. "/>
    <x v="1"/>
    <s v="Savills"/>
    <s v="FIN/OPS"/>
    <n v="309"/>
    <s v="12. Management Analysis and Reporting "/>
  </r>
  <r>
    <n v="68"/>
    <n v="68"/>
    <x v="7"/>
    <s v="The homepage design should include display documents that are pending approval. "/>
    <x v="1"/>
    <s v="Savills"/>
    <s v="All"/>
    <n v="310"/>
    <s v="12. Management Analysis and Reporting "/>
  </r>
  <r>
    <n v="69"/>
    <n v="69"/>
    <x v="7"/>
    <s v="The homepage design/dashboard should show the number of reminders issued, invoice generated with errors, etc. "/>
    <x v="1"/>
    <s v="Savills"/>
    <s v="FIN/OPS"/>
    <n v="311"/>
    <s v="12. Management Analysis and Reporting "/>
  </r>
  <r>
    <n v="70"/>
    <n v="70"/>
    <x v="7"/>
    <s v="The homepage design should include a series of reminders with parameter settings. "/>
    <x v="1"/>
    <s v="Savills"/>
    <s v="All"/>
    <n v="312"/>
    <s v="12. Management Analysis and Reporting "/>
  </r>
  <r>
    <n v="71"/>
    <n v="71"/>
    <x v="7"/>
    <s v="The homepage design should include a view setting for different user groups to overwrite the global setting (CSO, PM, Executive, Portfolio Director, Accountant). "/>
    <x v="1"/>
    <s v="Savills"/>
    <s v="All"/>
    <n v="313"/>
    <s v="12. Management Analysis and Reporting "/>
  </r>
  <r>
    <n v="72"/>
    <n v="72"/>
    <x v="7"/>
    <s v="The homepage design should support exports of the on-screen information for management reporting. "/>
    <x v="1"/>
    <s v="Savills"/>
    <s v="All"/>
    <n v="314"/>
    <s v="12. Management Analysis and Reporting "/>
  </r>
  <r>
    <n v="73"/>
    <n v="73"/>
    <x v="7"/>
    <s v="The new PMS shall provide intuitive, on-line reporting, dashboard and analysis tools that are integrated so that users can, with minimal training, use standard Windows &quot;point-and-click&quot;, &quot;drag-and-drop&quot; features, create ad-hoc queries or reports quickly and easily. The main objective is to enable end-users to create customised queries or reports on their own."/>
    <x v="1"/>
    <s v="Savills"/>
    <s v="All"/>
    <n v="315"/>
    <s v="12. Management Analysis and Reporting "/>
  </r>
  <r>
    <n v="74"/>
    <n v="74"/>
    <x v="7"/>
    <s v="The new PMS shall provide a query tool that allows at least the following:_x000a_- Provide query tool to enable end-users to create, run and report queries against the financial database_x000a_- Impose security rules similar to those in The PMS  (i.e. cost centre restriction and etc.)_x000a_- Create graphical charts_x000a_- Addition formatting functions within the reporting tool to enhance report readability, for example colour, fonts, image, labelling, control breaks, sorting, and sub-totalling_x000a_- Change the format of pre-set reports (e.g. add addition fields)_x000a_- Seamlessly export query results or reports to a spreadsheet (MS Excel) for further formatting, data analysis, and etc._x000a_- From any query result drill down to different levels of transactional information in The PMS "/>
    <x v="1"/>
    <s v="PwC "/>
    <s v="FIN "/>
    <n v="316"/>
    <s v="12. Management Analysis and Reporting "/>
  </r>
  <r>
    <n v="75"/>
    <n v="75"/>
    <x v="7"/>
    <s v="The PMS should include a centralised dashboard or interface for users to access, handle, and respond to pending alerts and notifications efficiently"/>
    <x v="0"/>
    <s v="PwC "/>
    <s v="All"/>
    <n v="317"/>
    <s v="12. Management Analysis and Reporting "/>
  </r>
  <r>
    <n v="76"/>
    <n v="76"/>
    <x v="7"/>
    <s v="The PMS should allow on demand view and exporting GeneralLedger Transaction (property level - all transaction)"/>
    <x v="0"/>
    <s v="PwC "/>
    <s v="FIN"/>
    <n v="318"/>
    <s v="12. Management Analysis and Reporting "/>
  </r>
  <r>
    <n v="77"/>
    <n v="77"/>
    <x v="7"/>
    <s v="The reporting tool in the PMS needs to support users to  customise/update the report template (e.g. changing sorting, display sequence, items to show in the report, etc.)"/>
    <x v="0"/>
    <s v="PwC "/>
    <s v="FIN"/>
    <n v="319"/>
    <s v="12. Management Analysis and Reporting "/>
  </r>
  <r>
    <n v="78"/>
    <n v="78"/>
    <x v="7"/>
    <s v="The reporting tool in the PMS should integrate with GenAI API to generate reports based on business needs and requirements"/>
    <x v="2"/>
    <s v="PwC "/>
    <s v="All"/>
    <n v="320"/>
    <s v="12. Management Analysis and Reporting "/>
  </r>
  <r>
    <n v="79"/>
    <n v="79"/>
    <x v="7"/>
    <s v="The reporting tool in the PMS should include advanced analytics functions to facilitate  financial analytics (rent collection, expense tracking, cash flow forecasting, etc.), tenant analytics, maintenance analytics, market analytics, operational analytics (display top 10 customer analysis, top 10 vendor analysis, asset management related data, property management related data, analysis of movement of no. of property managed etc), energy usage analytics, etc. _x000a_"/>
    <x v="0"/>
    <s v="PwC "/>
    <s v="All"/>
    <n v="321"/>
    <s v="12. Management Analysis and Reporting "/>
  </r>
  <r>
    <n v="80"/>
    <n v="80"/>
    <x v="9"/>
    <s v="The budget worksheet should include functionalities for downloading, uploading, alerting, and approving."/>
    <x v="1"/>
    <s v="PwC "/>
    <s v="FIN"/>
    <n v="322"/>
    <s v="13. Budgeting "/>
  </r>
  <r>
    <n v="81"/>
    <n v="81"/>
    <x v="9"/>
    <s v="The budget worksheet should display the Chart of Accounts (COA) along with the corresponding categories."/>
    <x v="1"/>
    <s v="Savills"/>
    <s v="FIN"/>
    <n v="323"/>
    <s v="13. Budgeting "/>
  </r>
  <r>
    <n v="82"/>
    <n v="82"/>
    <x v="9"/>
    <s v="PMS should support the extraction of account codes with item categories/ledgers to facilitate budget worksheet preparation by Operations. "/>
    <x v="1"/>
    <s v="Savills"/>
    <s v="FIN"/>
    <n v="324"/>
    <s v="13. Budgeting "/>
  </r>
  <r>
    <n v="83"/>
    <n v="83"/>
    <x v="10"/>
    <s v="The PMS should be able to set approval logic based on transaction amount / nature to create different approval workflows for all issued invoices and credit notes. All issued invoices / credit notes should go through an approval process. "/>
    <x v="1"/>
    <s v="Savills"/>
    <s v="FIN"/>
    <n v="70"/>
    <s v="2. Billing"/>
  </r>
  <r>
    <n v="84"/>
    <n v="84"/>
    <x v="5"/>
    <s v="The PMS should include a searching criteria: with Site / Building / Client / Unit level filtering. "/>
    <x v="1"/>
    <s v="Savills"/>
    <s v="All"/>
    <n v="60"/>
    <s v="2. Billing"/>
  </r>
  <r>
    <n v="85"/>
    <n v="85"/>
    <x v="11"/>
    <s v="The PMS should support the generation of invoices, reminders and receipt to clients according to Company Group and Managed types with flexibility to update template if special request from client._x000a_"/>
    <x v="1"/>
    <s v="Savills"/>
    <s v="FIN"/>
    <n v="54"/>
    <s v="2. Billing "/>
  </r>
  <r>
    <n v="86"/>
    <n v="86"/>
    <x v="11"/>
    <s v="The PMS should allow flexibility to update receipt layouts/invoice/reminder templates if there are special requests to from the client. "/>
    <x v="1"/>
    <s v="Savills"/>
    <s v="FIN"/>
    <n v="55"/>
    <s v="2. Billing "/>
  </r>
  <r>
    <n v="87"/>
    <n v="87"/>
    <x v="11"/>
    <s v="The PMS system should validate the completeness of QR code, barcode, cut-off date, email, etc. during the invoice generation process. Besides, PMS should have billing reconciliation._x000a_"/>
    <x v="1"/>
    <s v="Savills"/>
    <s v="FIN"/>
    <n v="56"/>
    <s v="2. Billing "/>
  </r>
  <r>
    <n v="88"/>
    <n v="88"/>
    <x v="11"/>
    <s v="The PMS system must trigger daily summaries on the PMS system interface screen (or by email - optional) to indicate number of generated invoices with error. The number of generated invoices with errors should be reconciliated with Property Cube to avoid duplication. "/>
    <x v="1"/>
    <s v="Savills"/>
    <s v="FIN / HKIT"/>
    <n v="57"/>
    <s v="2. Billing "/>
  </r>
  <r>
    <n v="89"/>
    <n v="89"/>
    <x v="11"/>
    <s v="The PMS should include configurations to set the invoice status as ‘Error’ if any error exists during the debit note generation process. "/>
    <x v="1"/>
    <s v="Savills"/>
    <s v="FIN"/>
    <n v="58"/>
    <s v="2. Billing "/>
  </r>
  <r>
    <n v="90"/>
    <n v="90"/>
    <x v="11"/>
    <s v="The PMS should include a user-friendly drag-and-drop UI for user customisation of the debit note template and other reporting templates.  "/>
    <x v="0"/>
    <s v="Savills"/>
    <s v="FIN / HKIT"/>
    <n v="59"/>
    <s v="2. Billing "/>
  </r>
  <r>
    <n v="91"/>
    <n v="91"/>
    <x v="11"/>
    <s v="When sending documents, the new PMS should automatically populate the recipient's email address, subject, and pre-formatted email body, based on the type of document being sent. "/>
    <x v="1"/>
    <s v="PwC "/>
    <s v="FIN/OPS"/>
    <n v="61"/>
    <s v="2. Billing "/>
  </r>
  <r>
    <n v="92"/>
    <n v="92"/>
    <x v="11"/>
    <s v="The PMS should allow for invoices to be regenerated for specified reasons."/>
    <x v="1"/>
    <s v="Savills"/>
    <s v="FIN/OPS"/>
    <n v="62"/>
    <s v="2. Billing "/>
  </r>
  <r>
    <n v="93"/>
    <n v="93"/>
    <x v="11"/>
    <s v="The  PMS should include an invoice grouping function (to consolidate multiple invoices into one invoice) "/>
    <x v="1"/>
    <s v="Savills"/>
    <s v="FIN/OPS"/>
    <n v="63"/>
    <s v="2. Billing "/>
  </r>
  <r>
    <n v="94"/>
    <n v="94"/>
    <x v="11"/>
    <s v="The  PMS system should allow for reprinting/revising invoices. It needs to clearly state whether it is a reprint or a revised version."/>
    <x v="1"/>
    <s v="Savills"/>
    <s v="FIN/OPS"/>
    <n v="64"/>
    <s v="2. Billing "/>
  </r>
  <r>
    <n v="95"/>
    <n v="95"/>
    <x v="11"/>
    <s v="The PMS system should support automatic settlement of pending invoices based on the specified charge type, unit type, and predefined cost centre allocation. Each unit should default to its assigned cost centre for seamless and accurate processing."/>
    <x v="1"/>
    <s v="Savills"/>
    <s v="FIN"/>
    <n v="65"/>
    <s v="2. Billing "/>
  </r>
  <r>
    <n v="96"/>
    <n v="96"/>
    <x v="11"/>
    <s v="The PMS should include a void procedure for voiding invoices, receipts, and credit notes. When voiding, the PMS should shave the flexibility to handle different procedures in different status. "/>
    <x v="2"/>
    <s v="Savills"/>
    <s v="FIN / OPS"/>
    <n v="66"/>
    <s v="2. Billing "/>
  </r>
  <r>
    <n v="97"/>
    <n v="97"/>
    <x v="11"/>
    <s v="PMS should support the creation of a Credit Note, which requires a corresponding invoice."/>
    <x v="1"/>
    <s v="Savills"/>
    <s v="FIN"/>
    <n v="67"/>
    <s v="2. Billing "/>
  </r>
  <r>
    <n v="98"/>
    <n v="98"/>
    <x v="11"/>
    <s v="The PMS should support bulk creation of credit notes based on predefined templates or criteria"/>
    <x v="0"/>
    <s v="Savills"/>
    <s v="FIN"/>
    <n v="68"/>
    <s v="2. Billing "/>
  </r>
  <r>
    <n v="99"/>
    <n v="99"/>
    <x v="11"/>
    <s v="The PMS should support customisation options for individual credit notes"/>
    <x v="0"/>
    <s v="Savills"/>
    <s v="FIN"/>
    <n v="69"/>
    <s v="2. Billing "/>
  </r>
  <r>
    <n v="100"/>
    <n v="100"/>
    <x v="11"/>
    <s v="The PMS should support the generation of invoices complete with timestamps and a sending log for tracking purposes._x000a_*Note that invoices should first be drafted and then reviewed/confirmed before being generated and sent out. "/>
    <x v="1"/>
    <s v="Savills"/>
    <s v="FIN/OPS"/>
    <n v="71"/>
    <s v="2. Billing "/>
  </r>
  <r>
    <n v="101"/>
    <n v="101"/>
    <x v="11"/>
    <s v="The PMS should support the consolidation of Debit/Credit Note Listing into one layout and allow for negative amounts ot be shown in the debit note item. "/>
    <x v="1"/>
    <s v="Savills"/>
    <s v="FIN"/>
    <n v="72"/>
    <s v="2. Billing "/>
  </r>
  <r>
    <n v="102"/>
    <n v="102"/>
    <x v="11"/>
    <s v="The PMS should support billing status monitoring over all payment means including autopay, payment gateway/channels, etc. "/>
    <x v="0"/>
    <s v="Savills"/>
    <s v="FIN"/>
    <n v="73"/>
    <s v="2. Billing "/>
  </r>
  <r>
    <n v="103"/>
    <n v="103"/>
    <x v="11"/>
    <s v="The PMS should support different payment methods for different payees (Savills/IO Bank Account) and different banks. "/>
    <x v="0"/>
    <s v="PwC"/>
    <s v="FIN"/>
    <n v="74"/>
    <s v="2. Billing "/>
  </r>
  <r>
    <n v="104"/>
    <n v="104"/>
    <x v="11"/>
    <s v="The PMS should support dynamic and configurable settings in the invoice including:_x000a_- Payment method option_x000a_-  Unlimited number of characters for payee names , billing description, header information, payment method description_x000a_- Logo_x000a_"/>
    <x v="0"/>
    <s v="PwC"/>
    <s v="FIN"/>
    <n v="75"/>
    <s v="2. Billing "/>
  </r>
  <r>
    <n v="105"/>
    <n v="105"/>
    <x v="12"/>
    <s v="The PMS should accept multiple offline payment methods: Cheque, Bank-in slip, etc.) Instead of using barcode scanner to read invoice no., the PMS should include other advance methods to replace this scanning process."/>
    <x v="1"/>
    <s v="Savills"/>
    <s v="FIN"/>
    <n v="76"/>
    <s v="2.1 Collection (Cash/Cheque) "/>
  </r>
  <r>
    <n v="106"/>
    <n v="106"/>
    <x v="12"/>
    <s v="The Property Management System (PMS) should utilise OCR (Optical Character Recognition) technology to automate the data extraction, verification, clearing, archiving, and reporting processes for cheques. Additionally, instead of relying on a barcode scanner to read invoice numbers, The PMS  should automate the scanning process using Robotic Process Automation (RPA)._x000a_"/>
    <x v="2"/>
    <s v="PwC"/>
    <s v="FIN/OPS"/>
    <n v="77"/>
    <s v="2.1 Collection (Cash/Cheque) "/>
  </r>
  <r>
    <n v="107"/>
    <n v="107"/>
    <x v="11"/>
    <s v="The PMS should handle Carpark Management (e.g. License fee for fixed / floating space) "/>
    <x v="0"/>
    <s v="Savills"/>
    <s v="OPS"/>
    <n v="100"/>
    <s v="2.1-3 Collection "/>
  </r>
  <r>
    <n v="108"/>
    <n v="108"/>
    <x v="11"/>
    <s v="The PMS should allow PM to update “verified” status with attached supporting documents, system timestamp, and user id for each Verified bank settlement report. The PMS should trigger email_x000a_notification and system alert to corresponding AIC. "/>
    <x v="1"/>
    <s v="Savills"/>
    <s v="FIN / OPS"/>
    <n v="281"/>
    <s v="2.1-3 Collection "/>
  </r>
  <r>
    <n v="109"/>
    <n v="109"/>
    <x v="11"/>
    <s v="The PMS should allow multiple selections on bank settlement user list, and support an input/create date column and an additional section to show all the void receipts transactions with their voided reasons. "/>
    <x v="1"/>
    <s v="Savills"/>
    <s v="FIN"/>
    <n v="282"/>
    <s v="2.1-3 Collection "/>
  </r>
  <r>
    <n v="110"/>
    <n v="110"/>
    <x v="12"/>
    <s v="The PMS should implement a structured approval workflow when voiding receipts, requiring authorisation from designated staff. Additionally, a centralised log will track voided receipts, capturing key details such as receipt number, date, reason, and approver's name._x000a_"/>
    <x v="1"/>
    <s v="PwC"/>
    <s v="FIN /OPS"/>
    <n v="78"/>
    <s v="2.1-3 Collection "/>
  </r>
  <r>
    <n v="111"/>
    <n v="111"/>
    <x v="12"/>
    <s v="The PMS should allow users to filter and search for owners, tenements, and properties based on a wide range of criteria."/>
    <x v="1"/>
    <s v="PwC "/>
    <s v="FIN/OPS"/>
    <n v="79"/>
    <s v="2.1-3 Collection "/>
  </r>
  <r>
    <n v="112"/>
    <n v="112"/>
    <x v="12"/>
    <s v="The PMS should trigger email alerts for &quot;unmatched&quot; transaction files and discrepancies in Savills' system records."/>
    <x v="1"/>
    <s v="Savills"/>
    <s v="FIN"/>
    <n v="80"/>
    <s v="2.1-3 Collection "/>
  </r>
  <r>
    <n v="113"/>
    <n v="113"/>
    <x v="12"/>
    <s v="The PMS should support the handling of advance payment such as initial deposit receipts"/>
    <x v="1"/>
    <s v="Savills"/>
    <s v="FIN"/>
    <n v="81"/>
    <s v="2.1-3 Collection "/>
  </r>
  <r>
    <n v="114"/>
    <n v="114"/>
    <x v="12"/>
    <s v="The  PMS should enable input adjustments for allocation based on client requests and provide options to print either an advance receipt for the client or an internal-use-only document."/>
    <x v="1"/>
    <s v="Savills"/>
    <s v="FIN/OPS"/>
    <n v="88"/>
    <s v="2.1-3 Collection "/>
  </r>
  <r>
    <n v="115"/>
    <n v="115"/>
    <x v="12"/>
    <s v="The PMS should has the ability to define the settlement period for advance receipts"/>
    <x v="0"/>
    <s v="Savills"/>
    <s v="FIN"/>
    <n v="89"/>
    <s v="2.1-3 Collection "/>
  </r>
  <r>
    <n v="116"/>
    <n v="116"/>
    <x v="12"/>
    <s v="After generating a receipt, the  PMS system should automatically trigger an e-Receipt to the designated mail gateway on Configurable day (e.g. T+3 (three days after the transaction date))."/>
    <x v="1"/>
    <s v="Savills"/>
    <s v="FIN"/>
    <n v="90"/>
    <s v="2.1-3 Collection "/>
  </r>
  <r>
    <n v="117"/>
    <n v="117"/>
    <x v="12"/>
    <s v="The  PMS system should support the generation of advance receipts and the issuance of receipts across different units. This functionality should be optional and configurable, depending on the design and implementation of the receipt grouping feature."/>
    <x v="1"/>
    <s v="Savills"/>
    <s v="FIN"/>
    <n v="91"/>
    <s v="2.1-3 Collection "/>
  </r>
  <r>
    <n v="118"/>
    <n v="118"/>
    <x v="12"/>
    <s v="The PMS should allow greater flexibility in Receipt Setting configurations, including the issuance of receipts at the property level for e-Payment methods, at the unit level per client request, for advance payments, and for ad hoc receipts."/>
    <x v="1"/>
    <s v="Savills"/>
    <s v="FIN"/>
    <n v="93"/>
    <s v="2.1-3 Collection "/>
  </r>
  <r>
    <n v="119"/>
    <n v="119"/>
    <x v="7"/>
    <s v="The PMS should generate bank settlement report with voucher number. "/>
    <x v="1"/>
    <s v="Savills"/>
    <s v="FIN"/>
    <n v="283"/>
    <s v="2.1-3 Collection "/>
  </r>
  <r>
    <n v="120"/>
    <n v="120"/>
    <x v="12"/>
    <s v="The PMS should accept multiple online payment methods (enable client pay via various payment channels (Alipay, FPS, PPS, Counter-Bill-Payment and other new channels for future extension such as Octopus, WeChat pay etc) and capture acknowledgement/ result)"/>
    <x v="1"/>
    <s v="Savills"/>
    <s v="FIN"/>
    <n v="82"/>
    <s v="2.2 Collection (e-payment) "/>
  </r>
  <r>
    <n v="121"/>
    <n v="121"/>
    <x v="12"/>
    <s v="The PMS should allow users to upload bank-in slips as supporting documentation for FIN processing. "/>
    <x v="1"/>
    <s v="Savills"/>
    <s v="FIN /OPS"/>
    <n v="83"/>
    <s v="2.2 Collection (e-payment) "/>
  </r>
  <r>
    <n v="122"/>
    <n v="122"/>
    <x v="3"/>
    <s v="PMS should support autopay formats to different banks with encryption based on bank specification.  Existing files are as follow:_x000a_HK – BOC (HKD)_x000a_MO - Bank of China (Excel)_x000a_HK – BEA (HKD)_x000a_MO - BNU_x000a_MO - ICBC_x000a_HK – HSB (Payment Code: K01) (HKD)_x000a_HK – HSB (Payment Code: R01) (HKD)_x000a_HK – HS HSBCNet (HKD)_x000a_HK – HSBC – CD (HKD)_x000a_HK – HSBC – HSBCNet (HKD)_x000a_HK – Paper List (HKD)_x000a_HK – SCB Paper List (HKD)_x000a_HK – SCB Straight2Bank (HKD)_x000a_HK – SHANGHAI COMMERCIAL BANK (HKD)_x000a_HK - NANYANG COMMERCIAL BANK_x000a_MO - TFB"/>
    <x v="1"/>
    <s v="Savills"/>
    <s v="FIN"/>
    <n v="84"/>
    <s v="2.3 Autopay"/>
  </r>
  <r>
    <n v="123"/>
    <n v="123"/>
    <x v="12"/>
    <s v="The PMS should include a delivery status feature on the integrated files with various banks to confirm whether payment collection files have been delivered to the banks."/>
    <x v="0"/>
    <s v="Savills"/>
    <s v="FIN"/>
    <n v="85"/>
    <s v="2.3 Collection (Autopay) "/>
  </r>
  <r>
    <n v="124"/>
    <n v="124"/>
    <x v="12"/>
    <s v="The  PMS system should include a pre-payment function for advanced payments (Auto-allocation of monthly payments)"/>
    <x v="1"/>
    <s v="Savills"/>
    <s v="FIN"/>
    <n v="86"/>
    <s v="2.3 Collection (Autopay) "/>
  </r>
  <r>
    <n v="125"/>
    <n v="125"/>
    <x v="12"/>
    <s v="The PMS system should support a one-click feature to automatically generate and send autopay instruction files to the bank in one go (it should also keep the existing file extraction as the upload may be performed by site/IO for IO banks) "/>
    <x v="0"/>
    <s v="PwC "/>
    <s v="FIN / OPS"/>
    <n v="87"/>
    <s v="2.3 Collection (Autopay) "/>
  </r>
  <r>
    <n v="126"/>
    <n v="126"/>
    <x v="11"/>
    <s v="The PMS should be able to automate posting the receipt to the GL (Generalledger). "/>
    <x v="1"/>
    <s v="Savills"/>
    <s v="FIN"/>
    <n v="94"/>
    <s v="2.4 Posting of Receipt Vouchers "/>
  </r>
  <r>
    <n v="127"/>
    <n v="127"/>
    <x v="11"/>
    <s v="The PMS should be able to highlight unposted receipts automatically. "/>
    <x v="0"/>
    <s v="PwC "/>
    <s v="FIN"/>
    <n v="95"/>
    <s v="2.4 Posting of Receipt Vouchers "/>
  </r>
  <r>
    <n v="128"/>
    <n v="128"/>
    <x v="11"/>
    <s v="The PMS should be able to indicate if invoices are system generated / ad hoc"/>
    <x v="1"/>
    <s v="Savills"/>
    <s v="FIN"/>
    <n v="97"/>
    <s v="2.4 Posting of Receipt Vouchers "/>
  </r>
  <r>
    <n v="129"/>
    <n v="129"/>
    <x v="11"/>
    <s v="The PMS should support searching for invoices, receipts, reminders by Site, Client, Unit level"/>
    <x v="1"/>
    <s v="Savills"/>
    <s v="All"/>
    <n v="98"/>
    <s v="2.4 Posting of Receipt Vouchers "/>
  </r>
  <r>
    <n v="130"/>
    <n v="130"/>
    <x v="12"/>
    <s v="The PMS should allow upload of bank-in slip for record. "/>
    <x v="0"/>
    <s v="Savills"/>
    <s v="FIN / OPS"/>
    <n v="96"/>
    <s v="2.4 Posting of Receipt Vouchers "/>
  </r>
  <r>
    <n v="131"/>
    <n v="131"/>
    <x v="10"/>
    <s v="The PMS should only allow for authorised users to change the default setting and re-generate invoice with or without B/F section for special case (subject to the proposed workflow by final vendor)"/>
    <x v="1"/>
    <s v="Savills"/>
    <s v="FIN / OPS"/>
    <n v="99"/>
    <s v="2.4 Posting of Receipt Vouchers "/>
  </r>
  <r>
    <n v="132"/>
    <n v="132"/>
    <x v="3"/>
    <s v="The PMS should support different types of voucher handling methods. The voucher postings should involve posting entries to both PMS and D365 GL for configuration of Integration codes (i.e. posting configurations between the PMS and D365)"/>
    <x v="1"/>
    <s v="Savills"/>
    <s v="FIN"/>
    <n v="92"/>
    <s v="2.4 Posting of Receipt Vouchers "/>
  </r>
  <r>
    <n v="133"/>
    <n v="133"/>
    <x v="13"/>
    <s v="The PMS should automate reminder generation (1st / 2nd/ final reminder after XX days overdue) and log all reminder’s issue/send out datetime for control purposes."/>
    <x v="1"/>
    <s v="Savills"/>
    <s v="FIN"/>
    <n v="101"/>
    <s v="3. Late Payment Reminder"/>
  </r>
  <r>
    <n v="134"/>
    <n v="134"/>
    <x v="13"/>
    <s v="The PMS default standard date should be: day of the month for 1st reminder (0-Y days), 2nd reminder (over Y days) where the date is subject to change due to PH. The PMS should also allow bulk change of above standard dates. "/>
    <x v="1"/>
    <s v="Savills"/>
    <s v="FIN"/>
    <n v="102"/>
    <s v="3. Late Payment Reminder"/>
  </r>
  <r>
    <n v="135"/>
    <n v="135"/>
    <x v="13"/>
    <s v="The PMS should support changes to the standard date and the ability to add or modify settings at the building level. These changes must be approved by HQ."/>
    <x v="1"/>
    <s v="Savills"/>
    <s v="FIN"/>
    <n v="103"/>
    <s v="3. Late Payment Reminder"/>
  </r>
  <r>
    <n v="136"/>
    <n v="136"/>
    <x v="13"/>
    <s v="The PMS should support one-off defer of reminder date _x000a_(I) allow for limited period only (nice to have, subject to proposed workflow by final vendor)_x000a_(ii) input reason &amp; submit for HQ approval"/>
    <x v="2"/>
    <s v="Savills"/>
    <s v="FIN"/>
    <n v="104"/>
    <s v="3. Late Payment Reminder"/>
  </r>
  <r>
    <n v="137"/>
    <n v="137"/>
    <x v="13"/>
    <s v="The PMS should allow flexibility on whether to generate a 2nd reminder. "/>
    <x v="1"/>
    <s v="Savills"/>
    <s v="FIN"/>
    <n v="105"/>
    <s v="3. Late Payment Reminder"/>
  </r>
  <r>
    <n v="138"/>
    <n v="138"/>
    <x v="13"/>
    <s v="The PMS should generate a 'Missing reminder' alert/highlight to indicate if any properties did not generate reminders within a date range. "/>
    <x v="1"/>
    <s v="Savills"/>
    <s v="FIN"/>
    <n v="106"/>
    <s v="3. Late Payment Reminder"/>
  </r>
  <r>
    <n v="139"/>
    <n v="139"/>
    <x v="13"/>
    <s v="The PMS should support sorting out generated reminders and email notifications (with summary and system link grouped by PM) on screen. Reminder reconciliation is required. "/>
    <x v="1"/>
    <s v="Savills"/>
    <s v="FIN"/>
    <n v="107"/>
    <s v="3. Late Payment Reminder"/>
  </r>
  <r>
    <n v="140"/>
    <n v="140"/>
    <x v="13"/>
    <s v="The Aged Debtor report should expand the tier system to include additional aging intervals (e.g., 30, 60, 100 days) and implementing dynamic aging calculations to show the exact number of days past due. Additionally, it should feature a centralised dashboard that integrates data from both the Aged Debtor report and the online report, allow user customisation of displayed tiers, and introduce automated alerts for critical aging milestones to improve debt management efficiency."/>
    <x v="1"/>
    <s v="PwC"/>
    <s v="FIN"/>
    <n v="109"/>
    <s v="3. Late Payment Reminder "/>
  </r>
  <r>
    <n v="141"/>
    <n v="141"/>
    <x v="13"/>
    <s v="Aged Debtor should include a legal action summary for late payments and missed payments with a section for status updates, remarks, and actions, the remark section should allow configurable character limit and spare data field for comprehensive documentation."/>
    <x v="1"/>
    <s v="PwC "/>
    <s v="FIN"/>
    <n v="110"/>
    <s v="3. Late Payment Reminder "/>
  </r>
  <r>
    <n v="142"/>
    <n v="142"/>
    <x v="13"/>
    <s v="The PMS should allow PM to generate detail aging report and trigger email alerts to supervisor. "/>
    <x v="1"/>
    <s v="Savills"/>
    <s v="FIN"/>
    <n v="111"/>
    <s v="3. Late Payment Reminder "/>
  </r>
  <r>
    <n v="143"/>
    <n v="143"/>
    <x v="13"/>
    <s v="The PMS should support e-mail of receipts/late fee reminders/bills/other documents to customers automatically. "/>
    <x v="1"/>
    <s v="PwC "/>
    <s v="FIN"/>
    <n v="108"/>
    <s v="3. Late Payment Reminder _x000a_2.1-3 Collection "/>
  </r>
  <r>
    <n v="144"/>
    <n v="144"/>
    <x v="13"/>
    <s v="The PMS should provide following facilities:_x000a_- allow all critical business operations’ approval processes within the PMS  to be done electronically by routing to the relevant approving officers (single or multiple approval levels)_x000a_- define rules such that documents would be re-routed when amendment or further information is required_x000a_- notify users of next work steps to be performed_x000a_organise the work of users into to-do worklists on each user's desktop, and enable users to go directly to the activity window to complete the task_x000a_- automatic reassignment of work-list to alternative officers if the approving officer is not available_x000a_- track tasks which have been completed by staff, in order to form audit trail to account for all actions performed, including date and time of performing the tasks, and by whom_x000a_- support digital verifications before automatically sending emails of late fee reminders, bills, and other documents to customers_x000a_- automatically populate the recipient’s email address, subject, and pre-formatted email body, based on the type of document being sent when sending documents_x000a_- track the delivery status of all documents sent to clients, such as whether the email was successfully delivered, opened, or if any errors occurred_x000a_- learn users' operation flow and suggest unhandled/overdue tasks"/>
    <x v="1"/>
    <s v="PwC "/>
    <s v="FIN"/>
    <n v="112"/>
    <s v="3. Late Payment Reminder (User Management and Approval ) "/>
  </r>
  <r>
    <n v="145"/>
    <n v="145"/>
    <x v="12"/>
    <s v="The PMS should be capable of generating invoices on-demand for ad-hoc bills, based on the recorded sundry receipt data. "/>
    <x v="1"/>
    <s v="PwC "/>
    <s v="FIN"/>
    <n v="113"/>
    <s v="4. Sundry Receipt Management "/>
  </r>
  <r>
    <n v="146"/>
    <n v="146"/>
    <x v="12"/>
    <s v="Sundry system should support recording of non-AR transactions. "/>
    <x v="1"/>
    <s v="Savills"/>
    <s v="FIN"/>
    <n v="114"/>
    <s v="4. Sundry Receipt Management "/>
  </r>
  <r>
    <n v="147"/>
    <n v="147"/>
    <x v="12"/>
    <s v="Sundry system should support: Hourly Parking, Smart Card, Court_x000a_Booking Fee, Parking (Loading/ Unloading), etc. "/>
    <x v="1"/>
    <s v="Savills"/>
    <s v="FIN"/>
    <n v="115"/>
    <s v="4. Sundry Receipt Management "/>
  </r>
  <r>
    <n v="148"/>
    <n v="148"/>
    <x v="12"/>
    <s v="The PMS should provide a user-friendly interface for the inputting, categorisation, and storage of all sundry receipt information."/>
    <x v="1"/>
    <s v="PwC "/>
    <s v="FIN"/>
    <n v="116"/>
    <s v="4. Sundry Receipt Management "/>
  </r>
  <r>
    <n v="149"/>
    <n v="149"/>
    <x v="12"/>
    <s v="The PMS should enable a single entry mechanism to accurately record deposit collections in the GeneralLedger (GL)."/>
    <x v="1"/>
    <s v="PwC"/>
    <s v="FIN"/>
    <n v="117"/>
    <s v="5. Deposit Collection "/>
  </r>
  <r>
    <n v="150"/>
    <n v="150"/>
    <x v="12"/>
    <s v="The PMS should support unit level deposit refund (forfeit &amp; cash refund)."/>
    <x v="1"/>
    <s v="Savills"/>
    <s v="FIN / SPML Data Team"/>
    <n v="118"/>
    <s v="5.1 Deposit Refund "/>
  </r>
  <r>
    <n v="151"/>
    <n v="151"/>
    <x v="12"/>
    <s v="The PMS should support AR client refund, advance receipt refund, deposit refund and deposit offset."/>
    <x v="1"/>
    <s v="Savills"/>
    <s v="FIN / SPML Data Team"/>
    <n v="119"/>
    <s v="5.1 Deposit Refund "/>
  </r>
  <r>
    <n v="152"/>
    <n v="152"/>
    <x v="3"/>
    <s v="The PMS should be fully integrated with Property Cube."/>
    <x v="1"/>
    <s v="PwC "/>
    <s v="FIN/ HKIT"/>
    <n v="120"/>
    <s v="6. Inventory Management "/>
  </r>
  <r>
    <n v="153"/>
    <n v="153"/>
    <x v="3"/>
    <s v="The Integration must include robust data mapping and transformation capabilities to ensure that the data structures and formats between the PMS and Property Cube are aligned"/>
    <x v="1"/>
    <s v="PwC "/>
    <s v="FIN/ HKIT"/>
    <n v="121"/>
    <s v="6. Inventory Management "/>
  </r>
  <r>
    <n v="154"/>
    <n v="154"/>
    <x v="3"/>
    <s v="The Integration should incorporate robust data validation mechanisms to identify and resolve any data conflicts or discrepancies between the PMS and Property Cube."/>
    <x v="1"/>
    <s v="PwC "/>
    <s v="FIN/ HKIT"/>
    <n v="122"/>
    <s v="6. Inventory Management "/>
  </r>
  <r>
    <n v="155"/>
    <n v="155"/>
    <x v="3"/>
    <s v="The PMS should provide comprehensive error handling and notification capabilities to alert users of any issues or failures during the data synchronisation process."/>
    <x v="1"/>
    <s v="PwC "/>
    <s v="FIN/ HKIT"/>
    <n v="123"/>
    <s v="6. Inventory Management "/>
  </r>
  <r>
    <n v="156"/>
    <n v="156"/>
    <x v="10"/>
    <s v="The PMS's vendor management module should has an approval workflow implemented for the vendor bank account verification process. "/>
    <x v="1"/>
    <s v="Savills"/>
    <s v="FIN"/>
    <n v="129"/>
    <s v="7. Vendor Creation "/>
  </r>
  <r>
    <n v="157"/>
    <n v="157"/>
    <x v="14"/>
    <s v="The PMS's vendor management module should generate mailing addresses and allow filtering by unit or other addresses to facilitate the mail merge function and enable direct printing of the mailing address on labels."/>
    <x v="1"/>
    <s v="Savills"/>
    <s v="FIN / Training"/>
    <n v="127"/>
    <s v="7. Vendor Creation "/>
  </r>
  <r>
    <n v="158"/>
    <n v="158"/>
    <x v="14"/>
    <s v="The PMS's vendor management module should include an embedded vendor bank account verification process. "/>
    <x v="1"/>
    <s v="Savills"/>
    <s v="FIN / Training"/>
    <n v="128"/>
    <s v="7. Vendor Creation "/>
  </r>
  <r>
    <n v="159"/>
    <n v="160"/>
    <x v="14"/>
    <s v="The PMS should return an error if a duplicate vendor is found. "/>
    <x v="1"/>
    <s v="Savills"/>
    <s v="FIN / Training"/>
    <n v="124"/>
    <s v="7. Vendor Creation "/>
  </r>
  <r>
    <n v="160"/>
    <n v="161"/>
    <x v="15"/>
    <s v="The PMS's vendor management module should support vendor assesment and evaluation."/>
    <x v="2"/>
    <s v="Savills"/>
    <s v="Training"/>
    <n v="130"/>
    <s v="7. Vendor Creation "/>
  </r>
  <r>
    <n v="161"/>
    <n v="162"/>
    <x v="15"/>
    <s v="The PMS Should support the External Supplier On-boarding Process for _x000a_1. Initiate onboard invitation (enrolment? only for ASSL??) (For one-off,site supplier, the application is done by Savills staff, but not vendor) _x000a_2. Non-approved (un-registered).supplier sign up _x000a_3. Onboard status flow tracking _x000a_4. Email invitation (to activate the enrolment?]_x000a_5. Supplier online registration _x000a_6. Document / supporting upload _x000a_7. Supplier form submission and resubmission _x000a_8. Form submission review _x000a_9. Assess submitted Data to allocate category and tier for initial supplier category classification_x000a_10. Supplier approval _x000a__x000a_Note : (For one-off,site supplier, the application is done by Savills staff, but not vendor) "/>
    <x v="1"/>
    <s v="Savills"/>
    <s v="Training"/>
    <m/>
    <s v="7. Vendor Creation "/>
  </r>
  <r>
    <n v="162"/>
    <n v="163"/>
    <x v="10"/>
    <s v="The procurement module should have an approval process for approving, nominating and delisting suppliers"/>
    <x v="1"/>
    <s v="PwC"/>
    <s v="Procurement  "/>
    <n v="215"/>
    <s v="7.1 Procurement  "/>
  </r>
  <r>
    <n v="163"/>
    <n v="164"/>
    <x v="14"/>
    <s v="The procurement module should be able to support a supplier database to record including but not limited to:_x000a_-_x0009_Supplier ID/Code-_x000a_-_x0009_Supplier Name-_x000a_- _x0009_Address_x000a_- _x0009_Email Address_x000a_- _x0009_Bank Info_x000a_- _x0009_Tier (not class)_x000a_- _x0009_BR No._x000a_-_x0009_Vendor login name_x000a_-_x0009_Supplier Business Nature (Products/Services Category)-_x000a_-_x0009_Contact Person Name and Position_x000a_-_x0009_Contact Telephone Number / Email Department / Business Unit_x000a_-_x0009_Number of Staffs in Hong Kong, PRC and Other Region Year of Establishment_x000a_-_x0009_Major Clients / Job Reference_x000a_-_x0009_Type of Supplier: Registered, Approved, Nominated, Preferred_x000a_-_x0009_Payment terms_x000a_-_x0009_Default Payment Method_x000a_-_x0009_Supplier status such as active, inactive, closed, blacklisted._x000a__x000a_Configurable character limit and spare data field for potential future use.  "/>
    <x v="1"/>
    <s v="PwC"/>
    <s v="Procurement  "/>
    <n v="212"/>
    <s v="7.1 Procurement  "/>
  </r>
  <r>
    <n v="164"/>
    <n v="165"/>
    <x v="14"/>
    <s v="The procurement module should be able to support multiple contacts and addresses for the same supplier"/>
    <x v="1"/>
    <s v="PwC"/>
    <s v="Procurement  "/>
    <n v="213"/>
    <s v="7.1 Procurement  "/>
  </r>
  <r>
    <n v="165"/>
    <n v="166"/>
    <x v="14"/>
    <s v="The procurement module should be able to support searching of a supplier or short listing of suppliers based on, including the following but not limited to:_x000a_-_x0009_Supplier ID/Code_x000a_-_x0009_Supplier Name (full or partial)_x000a_-_x0009_Supplier Business Nature / Category"/>
    <x v="1"/>
    <s v="PwC"/>
    <s v="Training"/>
    <n v="216"/>
    <s v="7.1 Procurement  "/>
  </r>
  <r>
    <n v="166"/>
    <n v="167"/>
    <x v="14"/>
    <s v="The procurement module should have the capability to maintain a supplier catalogue that stores items and agreed purchase prices between IA and suppliers for certain period"/>
    <x v="1"/>
    <s v="PwC"/>
    <s v="Procurement  "/>
    <n v="217"/>
    <s v="7.1 Procurement  "/>
  </r>
  <r>
    <n v="167"/>
    <n v="168"/>
    <x v="14"/>
    <s v="The procurement module should be able to allow for the creation and storage of contracts, including all relevant metadata (e.g., contract type, vendor, effective dates, key terms, payment schedules  and configurable spare fields for potential future use). "/>
    <x v="2"/>
    <s v="PwC"/>
    <s v="Procurement  "/>
    <n v="218"/>
    <s v="7.1 Procurement  "/>
  </r>
  <r>
    <n v="168"/>
    <n v="169"/>
    <x v="15"/>
    <s v="The new procurement module should be able to support vendor management. It should be able to conduct vendor evaluations, approvals,suspension,removal, onboarding, performance evaluation, and performance monitoring. _x000a_"/>
    <x v="1"/>
    <s v="Savills"/>
    <s v="Training"/>
    <n v="133"/>
    <s v="7.1 Procurement  "/>
  </r>
  <r>
    <n v="169"/>
    <n v="170"/>
    <x v="15"/>
    <s v="The procurement module should be able to keep track of supplier evaluation results based on pre-defined evaluation criteria such as price, quality &amp; reliability, on-time delivery, insurer services together with recommendation on the supplier approved / nominated list or dropping from the list"/>
    <x v="1"/>
    <s v="PwC"/>
    <s v="Training"/>
    <n v="214"/>
    <s v="7.1 Procurement  "/>
  </r>
  <r>
    <n v="170"/>
    <n v="171"/>
    <x v="16"/>
    <s v="The new procurement module should be able to support procurement functions such as vendor selection, quotation and tendering (purchase requisition), vendor confirmation (purchase order), goods receipt, and invoice matching. _x000a_"/>
    <x v="1"/>
    <s v="Savills"/>
    <s v="Procurement  "/>
    <n v="134"/>
    <s v="7.1 Procurement  "/>
  </r>
  <r>
    <n v="171"/>
    <n v="172"/>
    <x v="16"/>
    <s v="The PMS should provide a procurement module supporting user raise a Purchase Requisition (PR) by site / head office"/>
    <x v="1"/>
    <s v="Savills"/>
    <s v="Procurement  "/>
    <n v="136"/>
    <s v="7.1 Procurement  "/>
  </r>
  <r>
    <n v="172"/>
    <n v="173"/>
    <x v="16"/>
    <s v="The procurement module should support different types/nature of Purchase Requisition (PR) and include different workflows for each type"/>
    <x v="1"/>
    <s v="Savills"/>
    <s v="Procurement  "/>
    <n v="137"/>
    <s v="7.1 Procurement  "/>
  </r>
  <r>
    <n v="173"/>
    <n v="174"/>
    <x v="16"/>
    <s v="The procurement module  should support one PR with multiple items and/or multiple POs with the cost allocation"/>
    <x v="1"/>
    <s v="Savills"/>
    <s v="Procurement  "/>
    <n v="138"/>
    <s v="7.1 Procurement  "/>
  </r>
  <r>
    <n v="174"/>
    <n v="175"/>
    <x v="16"/>
    <s v="The procurement module should support a PR approval workflow where approvers can approve/reject/return the PR._x000a_If there is no response from approver, the PMS should automatically return the PR. The number of days of auto return should be configurable"/>
    <x v="1"/>
    <s v="Savills"/>
    <s v="Procurement  "/>
    <n v="139"/>
    <s v="7.1 Procurement  "/>
  </r>
  <r>
    <n v="175"/>
    <n v="176"/>
    <x v="16"/>
    <s v="The procurement module should Support vendor selection (VS) process, the vendor will be randomly selected from the approved supplier list according to the supplier category and tier. The min. number of supplier is defined by company policy which need to be configurable in system.  "/>
    <x v="1"/>
    <s v="Savills"/>
    <s v="Procurement  "/>
    <n v="140"/>
    <s v="7.1 Procurement  "/>
  </r>
  <r>
    <n v="176"/>
    <n v="177"/>
    <x v="16"/>
    <s v="The procurement module should be able to declare conflict of interest by the preparer during the vendor selection process"/>
    <x v="1"/>
    <s v="Savills"/>
    <s v="Procurement  "/>
    <n v="141"/>
    <s v="7.1 Procurement  "/>
  </r>
  <r>
    <n v="177"/>
    <n v="178"/>
    <x v="16"/>
    <s v="The procurement module  should be able to generate a Purchase Order (PO) after the vendor confirmation (VC)"/>
    <x v="1"/>
    <s v="Savills"/>
    <s v="Procurement  "/>
    <n v="142"/>
    <s v="7.1 Procurement  "/>
  </r>
  <r>
    <n v="178"/>
    <n v="179"/>
    <x v="16"/>
    <s v="The procurement module  should support approve/reject/void/return flow in PR/VS/VC/GR"/>
    <x v="1"/>
    <s v="Savills"/>
    <s v="Procurement  "/>
    <n v="143"/>
    <s v="7.1 Procurement  "/>
  </r>
  <r>
    <n v="179"/>
    <n v="180"/>
    <x v="16"/>
    <s v="The procurement module should support Variance Order (VO) with cross reference to the original PO"/>
    <x v="1"/>
    <s v="Savills"/>
    <s v="Procurement  "/>
    <n v="144"/>
    <s v="7.1 Procurement  "/>
  </r>
  <r>
    <n v="180"/>
    <n v="181"/>
    <x v="16"/>
    <s v="The procurement module should support changing the approver of PR/VS/VS"/>
    <x v="1"/>
    <s v="Savills"/>
    <s v="Procurement  "/>
    <n v="145"/>
    <s v="7.1 Procurement  "/>
  </r>
  <r>
    <n v="181"/>
    <n v="182"/>
    <x v="16"/>
    <s v="The procurement module should support setup access controls by different levels (user/user role/site) and edit/view the procurement record/reports"/>
    <x v="1"/>
    <s v="Savills"/>
    <s v="Procurement  "/>
    <n v="146"/>
    <s v="7.1 Procurement  "/>
  </r>
  <r>
    <n v="182"/>
    <n v="183"/>
    <x v="16"/>
    <s v="The procurement module should support Goods Receipt (GR) by full delivery/partial delivery and generate a goods receipt note and forced completion with proper approval."/>
    <x v="1"/>
    <s v="Savills"/>
    <s v="Procurement  "/>
    <n v="147"/>
    <s v="7.1 Procurement  "/>
  </r>
  <r>
    <n v="183"/>
    <n v="184"/>
    <x v="16"/>
    <s v="The procurement module should record changes in approval history to support a thorough audit trail"/>
    <x v="1"/>
    <s v="Savills"/>
    <s v="Procurement  "/>
    <n v="148"/>
    <s v="7.1 Procurement  "/>
  </r>
  <r>
    <n v="184"/>
    <n v="185"/>
    <x v="16"/>
    <s v="The procurement module should be able to support audit reports for the procurement process "/>
    <x v="1"/>
    <s v="Savills"/>
    <s v="Procurement  "/>
    <n v="149"/>
    <s v="7.1 Procurement  "/>
  </r>
  <r>
    <n v="185"/>
    <n v="186"/>
    <x v="16"/>
    <s v="The procurement module should be able to keep track of the supplier invoice and support invoice matching with GR &amp; PO."/>
    <x v="1"/>
    <s v="Savills"/>
    <s v="Procurement  "/>
    <n v="150"/>
    <s v="7.1 Procurement  "/>
  </r>
  <r>
    <n v="186"/>
    <n v="187"/>
    <x v="16"/>
    <s v="The procurement module should support supplier invoice approval and invoice matching approval."/>
    <x v="1"/>
    <s v="Savills"/>
    <s v="Procurement  "/>
    <n v="151"/>
    <s v="7.1 Procurement  "/>
  </r>
  <r>
    <n v="187"/>
    <n v="188"/>
    <x v="16"/>
    <s v="The procurement module should be able to keep track of the invoice payment status"/>
    <x v="1"/>
    <s v="Savills"/>
    <s v="Procurement  "/>
    <n v="152"/>
    <s v="7.1 Procurement  "/>
  </r>
  <r>
    <n v="188"/>
    <n v="189"/>
    <x v="16"/>
    <s v="The procurement module should able to generate related accounting vouchers according to the approved invoice matching. The account code mapping is configurable."/>
    <x v="1"/>
    <s v="Savills"/>
    <s v="Procurement  "/>
    <n v="153"/>
    <s v="7.1 Procurement  "/>
  </r>
  <r>
    <n v="189"/>
    <n v="190"/>
    <x v="16"/>
    <s v="The procurement module should support the setup the approver according to the  company's LOA"/>
    <x v="1"/>
    <s v="Savills"/>
    <s v="Procurement  "/>
    <n v="154"/>
    <s v="7.1 Procurement  "/>
  </r>
  <r>
    <n v="190"/>
    <n v="191"/>
    <x v="16"/>
    <s v="The procurement module should support multi level of approval via email (email approval / reject). "/>
    <x v="1"/>
    <s v="Savills"/>
    <s v="Procurement  "/>
    <n v="155"/>
    <s v="7.1 Procurement  "/>
  </r>
  <r>
    <n v="191"/>
    <n v="192"/>
    <x v="16"/>
    <s v="The procurement module should support search functions [by key fields]for the procurement records"/>
    <x v="1"/>
    <s v="Savills"/>
    <s v="Procurement  "/>
    <n v="156"/>
    <s v="7.1 Procurement  "/>
  </r>
  <r>
    <n v="192"/>
    <n v="193"/>
    <x v="16"/>
    <s v="The procurement module should capture purchase request (&quot;PR&quot;) information including the following but not limited to:_x000a_-_x0009_Item Name &amp; Description_x000a_-_x0009_Quantity, Unit of Measurement (UOM)_x000a_-_x0009_Budgeted Purchase Amount (restricted by budget)_x000a_-_x0009_Currency_x000a_-_x0009_Planned/Requested Delivery Date_x000a_-_x0009_Suggested Payment Term &amp; Schedule_x000a_-_x0009_Purchase Method (Bidding or Sole Source/ Single Quotation)_x000a_-_x0009_Supplier Code, if any (Nice to have)_x000a_-_x0009_Supplier Name_x000a_-_x0009_Other remarks_x0009_"/>
    <x v="1"/>
    <s v="PwC"/>
    <s v="Procurement  "/>
    <n v="157"/>
    <s v="7.1 Procurement  "/>
  </r>
  <r>
    <n v="193"/>
    <n v="194"/>
    <x v="16"/>
    <s v="The procurement module should provide uploading function for users to attach relevant documents, photos, drawings and certificates for PR supplement. Files could be in various major formats and with reasonable allowable file size."/>
    <x v="1"/>
    <s v="PwC"/>
    <s v="Procurement  "/>
    <n v="158"/>
    <s v="7.1 Procurement  "/>
  </r>
  <r>
    <n v="194"/>
    <n v="195"/>
    <x v="16"/>
    <s v="The procurement module should support information transfer from the Budget Control Solution to prepare PR and such purchase details have previously been input into the Budget Control Solution"/>
    <x v="1"/>
    <s v="PwC"/>
    <s v="Procurement  "/>
    <n v="159"/>
    <s v="7.1 Procurement  "/>
  </r>
  <r>
    <n v="195"/>
    <n v="196"/>
    <x v="16"/>
    <s v="The procurement module should be able to copy existing PR to a new PR; and copy existing PR to Purchase Order (PO)"/>
    <x v="1"/>
    <s v="PwC"/>
    <s v="Procurement  "/>
    <n v="160"/>
    <s v="7.1 Procurement  "/>
  </r>
  <r>
    <n v="196"/>
    <n v="197"/>
    <x v="16"/>
    <s v="The procurement module should allow submission of PR for Request for Quotation / Request for Proposal (RFP) only after the technical specification passed its corresponding approval process.  The information of technical specification captured in The PMS  could be automatically transferred for the RFQ / RFP preparation"/>
    <x v="1"/>
    <s v="PwC"/>
    <s v="Procurement  "/>
    <n v="161"/>
    <s v="7.1 Procurement  "/>
  </r>
  <r>
    <n v="197"/>
    <n v="198"/>
    <x v="16"/>
    <s v="The procurement module should be able to capture and display budget information (budget availability) associated with the subject PR."/>
    <x v="1"/>
    <s v="PwC"/>
    <s v="Procurement  "/>
    <n v="162"/>
    <s v="7.1 Procurement  "/>
  </r>
  <r>
    <n v="198"/>
    <n v="199"/>
    <x v="16"/>
    <s v="The procurement module should support sending email reminders if the approver did not take any action after certain days [configurable] receiving The PMS -generated approval/endorsement request"/>
    <x v="1"/>
    <s v="PwC"/>
    <s v="Procurement  "/>
    <n v="163"/>
    <s v="7.1 Procurement  "/>
  </r>
  <r>
    <n v="199"/>
    <n v="200"/>
    <x v="16"/>
    <s v="The procurement module should be able to implement tender procedure whenever the purchase amount is over a specified level. Asset or service requisition over a specific amount is required for tendering too.  The PMS  shall check the correctness of procurement type selected and guide the right procurement workflow applicable to all procurements"/>
    <x v="1"/>
    <s v="PwC"/>
    <s v="Procurement  "/>
    <n v="164"/>
    <s v="7.1 Procurement  "/>
  </r>
  <r>
    <n v="200"/>
    <n v="201"/>
    <x v="16"/>
    <s v="The procurement module should allow users to upload the whole set of confirmed tender specifications and attach the PR record for management approval"/>
    <x v="2"/>
    <s v="PwC"/>
    <s v="Procurement  "/>
    <n v="165"/>
    <s v="7.1 Procurement  "/>
  </r>
  <r>
    <n v="201"/>
    <n v="202"/>
    <x v="16"/>
    <s v="The procurement module should allow both registered candidates to submit tender proposals"/>
    <x v="1"/>
    <s v="PwC"/>
    <s v="Procurement  "/>
    <n v="166"/>
    <s v="7.1 Procurement  "/>
  </r>
  <r>
    <n v="202"/>
    <n v="203"/>
    <x v="16"/>
    <s v="The procurement module should integrate the tendering process with PR to avoid data duplication and streamline the operation flow"/>
    <x v="1"/>
    <s v="PwC"/>
    <s v="Procurement  "/>
    <n v="167"/>
    <s v="7.1 Procurement  "/>
  </r>
  <r>
    <n v="203"/>
    <n v="204"/>
    <x v="16"/>
    <s v="The procurement module should provide features for supplier or contractor to enquire and download tender specifications, submit tender, update profile"/>
    <x v="1"/>
    <s v="PwC"/>
    <s v="Procurement  "/>
    <n v="168"/>
    <s v="7.1 Procurement  "/>
  </r>
  <r>
    <n v="204"/>
    <n v="205"/>
    <x v="16"/>
    <s v="The procurement module should allow supplier or contractor to enter and submit pre-qualification information"/>
    <x v="1"/>
    <s v="PwC"/>
    <s v="Procurement  "/>
    <n v="169"/>
    <s v="7.1 Procurement  "/>
  </r>
  <r>
    <n v="205"/>
    <n v="206"/>
    <x v="16"/>
    <s v="The procurement module should notify registered supplier or contractor (by business nature) on newly posted tender specifications"/>
    <x v="1"/>
    <s v="PwC"/>
    <s v="Procurement  "/>
    <n v="170"/>
    <s v="7.1 Procurement  "/>
  </r>
  <r>
    <n v="206"/>
    <n v="207"/>
    <x v="16"/>
    <s v="The procurement module should allow supplier or contractor to amend the submission of proposals (i.e. fee and technical) when Savills confirms re-submission allowed after negotiation with supplier or contractor"/>
    <x v="1"/>
    <s v="PwC"/>
    <s v="Procurement  "/>
    <n v="171"/>
    <s v="7.1 Procurement  "/>
  </r>
  <r>
    <n v="207"/>
    <n v="208"/>
    <x v="16"/>
    <s v="The procurement module should allow users to set up the deadline for tender closing.  The PMS  shall provide alert message to users at a pre-defined period before closing tender"/>
    <x v="1"/>
    <s v="PwC"/>
    <s v="Procurement  "/>
    <n v="172"/>
    <s v="7.1 Procurement  "/>
  </r>
  <r>
    <n v="208"/>
    <n v="209"/>
    <x v="16"/>
    <s v="The procurement module should allow authorised users to amend the recommended results of tendering with details of changes and justifications log."/>
    <x v="1"/>
    <s v="PwC"/>
    <s v="Procurement  "/>
    <n v="173"/>
    <s v="7.1 Procurement  "/>
  </r>
  <r>
    <n v="209"/>
    <n v="210"/>
    <x v="16"/>
    <s v="The procurement module should allow users to update PO information including the following but not limited to:_x000a_-_x0009_Recommended supplier information_x000a_-_x0009_Products / Services_x000a_-_x0009_Delivery Date_x000a_-_x0009_Total Purchase Amount (for budget clearance)_x000a_-_x0009_Attachment of Uploaded Support Document, if any, such as tender specifications, tender report, certificates, quality or IP proof, insurance policy"/>
    <x v="1"/>
    <s v="PwC"/>
    <s v="Procurement  "/>
    <n v="174"/>
    <s v="7.1 Procurement  "/>
  </r>
  <r>
    <n v="210"/>
    <n v="211"/>
    <x v="16"/>
    <s v="Capture quotation information including but not limited to:_x000a_-_x0009_Purchase Item Name &amp; Description_x000a_-_x0009_Quantity_x000a_-_x0009_Unit of Measurement_x000a_-_x0009_Minimum Order Quantity (MOQ), if any_x000a_-_x0009_Unit Price &amp; Total Price_x000a_-_x0009_Currency_x000a_-_x0009_Delivery Date_x000a_-_x0009_Payment Terms_x000a_-_x0009_Trade Terms (indicate local delivery or not)_x000a_-_x0009_Quotation Validity_x000a_-_x0009_Discount % and amount (both by line item and by order), if any_x000a_-_x0009_Delivery Location_x000a_-_x0009_Tier Pricing Hierarchy_x000a_-_x0009_Remarks (for example, delivery charges HK$500 is required if total order amount is less than HK$10,000)"/>
    <x v="1"/>
    <s v="PwC"/>
    <s v="Procurement  "/>
    <n v="175"/>
    <s v="7.1 Procurement  "/>
  </r>
  <r>
    <n v="211"/>
    <n v="212"/>
    <x v="16"/>
    <s v="The procurement module should be able to filter suppliers for quotation based on their business nature"/>
    <x v="1"/>
    <s v="PwC"/>
    <s v="Procurement  "/>
    <n v="176"/>
    <s v="7.1 Procurement  "/>
  </r>
  <r>
    <n v="212"/>
    <n v="213"/>
    <x v="16"/>
    <s v="The procurement module should be able to build up a supplier list for RFQ based on user’s own selection"/>
    <x v="1"/>
    <s v="PwC"/>
    <s v="Procurement  "/>
    <n v="177"/>
    <s v="7.1 Procurement  "/>
  </r>
  <r>
    <n v="213"/>
    <n v="214"/>
    <x v="16"/>
    <s v="The procurement module should be able to provide alert for late submission"/>
    <x v="1"/>
    <s v="PwC"/>
    <s v="Procurement  "/>
    <n v="178"/>
    <s v="7.1 Procurement  "/>
  </r>
  <r>
    <n v="214"/>
    <n v="215"/>
    <x v="16"/>
    <s v="The procurement module should be able to collect quotations through a specific email, media or portal, and update such quotation information into The PMS  for PR updating"/>
    <x v="1"/>
    <s v="PwC"/>
    <s v="Procurement  "/>
    <n v="179"/>
    <s v="7.1 Procurement  "/>
  </r>
  <r>
    <n v="215"/>
    <n v="216"/>
    <x v="16"/>
    <s v="The procurement module should be able to checking the number of RFQs received to match policy requirement according to business scenario"/>
    <x v="1"/>
    <s v="PwC"/>
    <s v="Procurement  "/>
    <n v="180"/>
    <s v="7.1 Procurement  "/>
  </r>
  <r>
    <n v="216"/>
    <n v="217"/>
    <x v="16"/>
    <s v="The procurement module should be able to quotation information accessibility by limited to authorised procurement staff."/>
    <x v="1"/>
    <s v="PwC"/>
    <s v="Procurement  "/>
    <n v="181"/>
    <s v="7.1 Procurement  "/>
  </r>
  <r>
    <n v="217"/>
    <n v="218"/>
    <x v="16"/>
    <s v="Allow users to set up and input the evaluation scoring sheet for quotation comparison"/>
    <x v="1"/>
    <s v="PwC"/>
    <s v="Procurement  "/>
    <n v="182"/>
    <s v="7.1 Procurement  "/>
  </r>
  <r>
    <n v="218"/>
    <n v="219"/>
    <x v="16"/>
    <s v="Allow users to recommend selected supplier after quotation comparison and update relevant PR information if necessary"/>
    <x v="1"/>
    <s v="PwC"/>
    <s v="Procurement  "/>
    <n v="183"/>
    <s v="7.1 Procurement  "/>
  </r>
  <r>
    <n v="219"/>
    <n v="220"/>
    <x v="16"/>
    <s v="The procurement module should be able to approval workflow of supplier recommendation made by IA procurement team for subject PR and get endorsement from requisition department’s users with all receiving quotation information attached"/>
    <x v="1"/>
    <s v="PwC"/>
    <s v="Procurement  "/>
    <n v="184"/>
    <s v="7.1 Procurement  "/>
  </r>
  <r>
    <n v="220"/>
    <n v="221"/>
    <x v="16"/>
    <s v="The procurement model should provide flexibility for requisition department’s users to counter-suggest, with justification, another supplier for subject PR based on attached quotation information"/>
    <x v="1"/>
    <s v="PwC"/>
    <s v="Procurement  "/>
    <n v="185"/>
    <s v="7.1 Procurement  "/>
  </r>
  <r>
    <n v="221"/>
    <n v="222"/>
    <x v="16"/>
    <s v="Allow if the recommendation of selected supplier is not at the lowest price, then justification and an approval process according to different scenarios should be required"/>
    <x v="1"/>
    <s v="PwC"/>
    <s v="Procurement  "/>
    <n v="186"/>
    <s v="7.1 Procurement  "/>
  </r>
  <r>
    <n v="222"/>
    <n v="223"/>
    <x v="16"/>
    <s v="The procurement module should be able to the evaluation of quotation submitted"/>
    <x v="1"/>
    <s v="PwC"/>
    <s v="Procurement  "/>
    <n v="187"/>
    <s v="7.1 Procurement  "/>
  </r>
  <r>
    <n v="223"/>
    <n v="224"/>
    <x v="16"/>
    <s v="The procurement module should allow users to update PO information including the following but not limited to:_x000a_-_x0009_Recommended supplier information_x000a_-_x0009_Products / Services_x000a_-_x0009_Delivery Date_x000a_-_x0009_Total Purchase Amount (for budget clearance)_x000a_-_x0009_Attachment of Uploaded The procurement module should be able to Document, if any, such as tender specifications, tender report, etc. "/>
    <x v="1"/>
    <s v="PwC"/>
    <s v="Procurement  "/>
    <n v="188"/>
    <s v="7.1 Procurement  "/>
  </r>
  <r>
    <n v="224"/>
    <n v="225"/>
    <x v="16"/>
    <s v="The procurement module should be able to auto-duplicate PR for PO preparation"/>
    <x v="2"/>
    <s v="PwC"/>
    <s v="Procurement  "/>
    <n v="189"/>
    <s v="7.1 Procurement  "/>
  </r>
  <r>
    <n v="225"/>
    <n v="226"/>
    <x v="16"/>
    <s v="The procurement module should provide functions to handle PO preparation with the requirement of payment deposit or payment in advance, and such information shall be able to be transferred to Finance Solution for payable entry preparation"/>
    <x v="1"/>
    <s v="PwC"/>
    <s v="Procurement  "/>
    <n v="190"/>
    <s v="7.1 Procurement  "/>
  </r>
  <r>
    <n v="226"/>
    <n v="227"/>
    <x v="16"/>
    <s v="The procurement module should allow users to cancel the whole issued PO, cancel issued PO line items, revise issued PO lines or add issued PO line items, amend need-by date, PO quantity, etc."/>
    <x v="1"/>
    <s v="PwC"/>
    <s v="Procurement  "/>
    <n v="191"/>
    <s v="7.1 Procurement  "/>
  </r>
  <r>
    <n v="227"/>
    <n v="228"/>
    <x v="16"/>
    <s v="Different approval processes should be enabled based on the purchase amount for the overall procurement process under the procurement module."/>
    <x v="1"/>
    <s v="PwC"/>
    <s v="Procurement  "/>
    <n v="192"/>
    <s v="7.1 Procurement  "/>
  </r>
  <r>
    <n v="228"/>
    <n v="229"/>
    <x v="16"/>
    <s v="The procurement module should allow users to have an option to amend a PO when the PO has already been sent out to supplier.  The PMS  shall guide users to create a VO to update the PO.  When a VO is created, it should go through an approval process with system support.  Also, The PMS shall support version control with the same VO and PO numbers generated previously"/>
    <x v="1"/>
    <s v="PwC"/>
    <s v="Procurement  "/>
    <n v="193"/>
    <s v="7.1 Procurement  "/>
  </r>
  <r>
    <n v="229"/>
    <n v="230"/>
    <x v="16"/>
    <s v="The procurement module should be able to notify both Procurement staff and subject purchase requester in case the budget clearance fails (i.e. over budget)"/>
    <x v="1"/>
    <s v="PwC"/>
    <s v="Procurement  "/>
    <n v="194"/>
    <s v="7.1 Procurement  "/>
  </r>
  <r>
    <n v="230"/>
    <n v="231"/>
    <x v="16"/>
    <s v="The procurement module should be able to approval workflow for budget variance when the budget clearance fails (i.e. over budget). And, trigger the re-approval workflow after the budget issue has been resolved"/>
    <x v="1"/>
    <s v="PwC"/>
    <s v="Procurement  "/>
    <n v="195"/>
    <s v="7.1 Procurement  "/>
  </r>
  <r>
    <n v="231"/>
    <n v="232"/>
    <x v="16"/>
    <s v="The procurement module should be able to generate spending report on selected dates / period_x000a_-_x0009_By product categories;_x000a_-_x0009_By supplier;_x000a_-_x0009_By selected division "/>
    <x v="1"/>
    <s v="PwC"/>
    <s v="Procurement  "/>
    <n v="196"/>
    <s v="7.1 Procurement  "/>
  </r>
  <r>
    <n v="232"/>
    <n v="233"/>
    <x v="16"/>
    <s v="The procurement module should be able to generate outstanding PO report on selected dates / period_x000a_-_x0009_By product categories;_x000a_-_x0009_By supplier;_x000a_-_x0009_By selected division "/>
    <x v="1"/>
    <s v="PwC"/>
    <s v="Procurement  "/>
    <n v="197"/>
    <s v="7.1 Procurement  "/>
  </r>
  <r>
    <n v="233"/>
    <n v="234"/>
    <x v="16"/>
    <s v="The procurement module should be able to generate asset report on selected dates / period_x000a_-_x0009_By product categories;_x000a_-_x0009_By overall PR/PO status (to be spent vs actual commitment);_x000a_-_x0009_By procurement buyer in-charge (PR preparer);_x000a_-_x0009_By supplier;_x000a_-_x0009_By selected departments / technology division / charge of budget;"/>
    <x v="1"/>
    <s v="PwC"/>
    <s v="Procurement  "/>
    <n v="198"/>
    <s v="7.1 Procurement  "/>
  </r>
  <r>
    <n v="234"/>
    <n v="235"/>
    <x v="16"/>
    <s v="The procurement module should be able to keep the relationship between PO and GRN.  One PO may have multiple GRNs, and vice versa"/>
    <x v="2"/>
    <s v="PwC"/>
    <s v="Procurement  "/>
    <n v="199"/>
    <s v="7.1 Procurement  "/>
  </r>
  <r>
    <n v="235"/>
    <n v="236"/>
    <x v="16"/>
    <s v="The procurement module should  have GRN records that include, but not limited to, the following information:_x000a_-_x0009_The Receiver's information_x000a_-_x0009_The PO / Item(s) information_x000a_-_x0009_The Receiving Location and Date"/>
    <x v="1"/>
    <s v="PwC"/>
    <s v="Procurement  "/>
    <n v="200"/>
    <s v="7.1 Procurement  "/>
  </r>
  <r>
    <n v="236"/>
    <n v="237"/>
    <x v="16"/>
    <s v="The procurement module should allow users to upload documents such as photo and invoice together with the GRN record"/>
    <x v="2"/>
    <s v="PwC"/>
    <s v="Procurement  "/>
    <n v="201"/>
    <s v="7.1 Procurement  "/>
  </r>
  <r>
    <n v="237"/>
    <n v="238"/>
    <x v="16"/>
    <s v="The procurement module should be able to perform full and partial Service Receipt. Certified work done can be entered as percentage (i.e. The PMS  should calculate the Service Receipt amount using the percentage entered) or exact amount"/>
    <x v="2"/>
    <s v="PwC"/>
    <s v="Procurement  "/>
    <n v="202"/>
    <s v="7.1 Procurement  "/>
  </r>
  <r>
    <n v="238"/>
    <n v="239"/>
    <x v="16"/>
    <s v="The procurement module should provide a confirmation function of “Goods Acceptance” when the purchase item is required for quality and functionality testing"/>
    <x v="2"/>
    <s v="PwC"/>
    <s v="Procurement  "/>
    <n v="203"/>
    <s v="7.1 Procurement  "/>
  </r>
  <r>
    <n v="239"/>
    <n v="240"/>
    <x v="16"/>
    <s v="The procurement module should provide alert messages to users on long outstanding received items (i.e. based on user’s defined period) without “Goods Acceptance”"/>
    <x v="2"/>
    <s v="PwC"/>
    <s v="Procurement  "/>
    <n v="204"/>
    <s v="7.1 Procurement  "/>
  </r>
  <r>
    <n v="240"/>
    <n v="241"/>
    <x v="16"/>
    <s v="The procurement module should allow users to issue a return notification for those goods received but not passed acceptance test via email to supplier"/>
    <x v="2"/>
    <s v="PwC"/>
    <s v="Procurement  "/>
    <n v="205"/>
    <s v="7.1 Procurement  "/>
  </r>
  <r>
    <n v="241"/>
    <n v="242"/>
    <x v="16"/>
    <s v="The procurement module should be able to input of warranty information and transfer fixed asset information such as asset value, receiving date, warranty, barcode to Fixed Asset Management Solution"/>
    <x v="2"/>
    <s v="PwC"/>
    <s v="Procurement  "/>
    <n v="206"/>
    <s v="7.1 Procurement  "/>
  </r>
  <r>
    <n v="242"/>
    <n v="243"/>
    <x v="16"/>
    <s v="The procurement module should send alert messages to users at a pre-defined period before the planned delivery date in PO"/>
    <x v="2"/>
    <s v="PwC"/>
    <s v="Procurement  "/>
    <n v="207"/>
    <s v="7.1 Procurement  "/>
  </r>
  <r>
    <n v="243"/>
    <n v="244"/>
    <x v="16"/>
    <s v="The procurement module should support alert messages to users for any purchase item not yet delivered at a pre-defined period after the planned delivery date"/>
    <x v="2"/>
    <s v="PwC"/>
    <s v="Procurement  "/>
    <n v="208"/>
    <s v="7.1 Procurement  "/>
  </r>
  <r>
    <n v="244"/>
    <n v="245"/>
    <x v="16"/>
    <s v="The procurement module should support a function to conduct satisfactory survey on supplier’s performance with users. Evaluation criteria which includes, but not limited to:_x000a_-_x0009_Price_x000a_-_x0009_Delivery_x000a_-_x0009_Quality"/>
    <x v="2"/>
    <s v="PwC"/>
    <s v="Procurement  "/>
    <n v="209"/>
    <s v="7.1 Procurement  "/>
  </r>
  <r>
    <n v="245"/>
    <n v="246"/>
    <x v="16"/>
    <s v="The procurement module should be able to support status tracking during the entire procurement process.  Major procurement status includes the following but not limited to:_x000a_-_x0009_PR Approved_x000a_-_x0009_Request for Quotation (RFQ) Completed_x000a_-_x0009_PR Endorsed_x000a_-_x0009_PO Issued_x000a_-_x0009_Deliverable Received_x000a_-_x0009_Goods Receipt Note (GRN) Passed_x000a_-_x0009_Payment Status"/>
    <x v="2"/>
    <s v="PwC"/>
    <s v="Procurement  "/>
    <n v="210"/>
    <s v="7.1 Procurement  "/>
  </r>
  <r>
    <n v="246"/>
    <n v="247"/>
    <x v="16"/>
    <s v="The procurement module should be able to provide robust search and retrieval capabilities to easily locate contracts based on various criteria."/>
    <x v="2"/>
    <s v="PwC"/>
    <s v="All"/>
    <n v="219"/>
    <s v="7.1 Procurement  "/>
  </r>
  <r>
    <n v="247"/>
    <n v="248"/>
    <x v="16"/>
    <s v="The procurement module should be able to implement automatic approval for PR based on predefined criteria and thresholds to streamline the approval process."/>
    <x v="1"/>
    <s v="PwC"/>
    <s v="Procurement  "/>
    <n v="220"/>
    <s v="7.1 Procurement  "/>
  </r>
  <r>
    <n v="248"/>
    <n v="249"/>
    <x v="16"/>
    <s v="The procurement module should be able to enforce appropriate security and access control measures to ensure that sensitive contract information is protected."/>
    <x v="1"/>
    <s v="PwC"/>
    <s v="Procurement  "/>
    <n v="221"/>
    <s v="7.1 Procurement  "/>
  </r>
  <r>
    <n v="249"/>
    <n v="250"/>
    <x v="17"/>
    <s v="The procurement module should be able to provide alert message to users and PD for any purchase item goods received but not yet paid"/>
    <x v="2"/>
    <s v="PwC"/>
    <s v="FIN / OPS"/>
    <n v="211"/>
    <s v="7.1 Procurement  "/>
  </r>
  <r>
    <n v="250"/>
    <n v="251"/>
    <x v="7"/>
    <s v="The PMS should generate an analysis report (by property, group , region etc) for monitoring purposes including procurement information regarding:  _x000a_1. Aging Report _x000a_a) Unapproved outstanding Purchase Requisition _x000a_b) Approved Purchase Requisition Pending for Vendor Confirmation_x000a_c) Outstanding Purchase Order not Approved_x000a_d) Approved Purchase Order Pending for Goods Received_x000a_2. Split Invoice_x000a_3. Using of one-off Vendor_x000a_4. Emergency Purchase Order_x000a_5. Top 10 Vendors_x000a_6. Purchase Orders Where Vendor with the Lowest Quotation is not Selected _x000a_7. Conflict of Interest _x000a_8. Average Number of Days to Complete an Order_x000a_9. Direct Purchase report"/>
    <x v="1"/>
    <s v="Savills"/>
    <s v="Procurement  "/>
    <n v="135"/>
    <s v="7.1 Procurement  "/>
  </r>
  <r>
    <n v="251"/>
    <n v="252"/>
    <x v="17"/>
    <s v="The PMS should assign a cheque number automatically and include error/alert if the cheque number is not sequential."/>
    <x v="1"/>
    <s v="Savills"/>
    <s v="FIN"/>
    <n v="243"/>
    <s v="7.2 Payment"/>
  </r>
  <r>
    <n v="252"/>
    <n v="253"/>
    <x v="14"/>
    <s v="Vendor profile should include the payment type, FPS ID/account number, etc. "/>
    <x v="1"/>
    <s v="Savills"/>
    <s v="FIN / Training"/>
    <n v="232"/>
    <s v="7.2 Payment "/>
  </r>
  <r>
    <n v="253"/>
    <n v="254"/>
    <x v="14"/>
    <s v="The PMS should allow user to amend the vendor profile to include additional fields for inputting supplementary information, such as increasing the character limit for payee names and descriptions"/>
    <x v="0"/>
    <s v="PwC"/>
    <s v="FIN"/>
    <n v="239"/>
    <s v="7.2 Payment "/>
  </r>
  <r>
    <n v="254"/>
    <n v="255"/>
    <x v="17"/>
    <s v="The PMS should allow users to search vendor's payment status"/>
    <x v="1"/>
    <s v="Savills"/>
    <s v="Procurement  "/>
    <n v="222"/>
    <s v="7.2 Payment "/>
  </r>
  <r>
    <n v="255"/>
    <n v="256"/>
    <x v="17"/>
    <s v="The PMS should automatically default to the earliest month for the same bill type when updating a payment settlement and be able to handle monthly accrual and contract payments_x000a_"/>
    <x v="1"/>
    <s v="Savills"/>
    <s v="Procurement  / FIN"/>
    <n v="223"/>
    <s v="7.2 Payment "/>
  </r>
  <r>
    <n v="256"/>
    <n v="257"/>
    <x v="17"/>
    <s v="The PMS should have a digitalised payment tracking process that allows The PMS  to automatically generate and manage payment records, which would enhance accuracy and reduce administrative workload."/>
    <x v="1"/>
    <s v="PwC "/>
    <s v="FIN / OPS"/>
    <n v="224"/>
    <s v="7.2 Payment "/>
  </r>
  <r>
    <n v="257"/>
    <n v="258"/>
    <x v="17"/>
    <s v="The PMS should support Vendor Payment at the site level. "/>
    <x v="1"/>
    <s v="Savills"/>
    <s v="FIN / OPS"/>
    <n v="225"/>
    <s v="7.2 Payment "/>
  </r>
  <r>
    <n v="258"/>
    <n v="259"/>
    <x v="17"/>
    <s v="The PMS should generate and consolidate payment instructions to the bank including common payment methods (FPS, ACH, Bank Transfer, LBC (i.e. cashier order) etc.).  _x000a_(Remarks: Existing payment files (e.g. ACH, Book Transfer, LBC) would be uploaded to Standard Chartered Bank and Hang Seng Bank e-banking.)"/>
    <x v="1"/>
    <s v="Savills"/>
    <s v="FIN / OPS"/>
    <n v="226"/>
    <s v="7.2 Payment "/>
  </r>
  <r>
    <n v="259"/>
    <n v="260"/>
    <x v="17"/>
    <s v="The PMS should support an import function for creating payments and expenses."/>
    <x v="1"/>
    <s v="Savills"/>
    <s v="FIN / OPS"/>
    <n v="227"/>
    <s v="7.2 Payment "/>
  </r>
  <r>
    <n v="260"/>
    <n v="261"/>
    <x v="17"/>
    <s v="The PMS should generate a payment advice to the vendor as a cover sheet for cheque posting."/>
    <x v="1"/>
    <s v="Savills"/>
    <s v="FIN / OPS"/>
    <n v="229"/>
    <s v="7.2 Payment "/>
  </r>
  <r>
    <n v="261"/>
    <n v="262"/>
    <x v="17"/>
    <s v="The PMS should allow authorised vendor invoice matching should enable the issuance and consolidation of fund transfer instructions to the bank, facilitate searching across multiple properties, and include an Excel payment bulk upload function._x000a_"/>
    <x v="1"/>
    <s v="Savills"/>
    <s v="FIN / OPS"/>
    <n v="230"/>
    <s v="7.2 Payment "/>
  </r>
  <r>
    <n v="262"/>
    <n v="263"/>
    <x v="17"/>
    <s v="The PMS should allow the payment date to be changed if the payment_x000a_is in “Draft” status."/>
    <x v="1"/>
    <s v="Savills"/>
    <s v="FIN / OPS"/>
    <n v="231"/>
    <s v="7.2 Payment "/>
  </r>
  <r>
    <n v="263"/>
    <n v="264"/>
    <x v="17"/>
    <s v="The PMS should have a function to facilitate paperless payments."/>
    <x v="1"/>
    <s v="Savills"/>
    <s v="All"/>
    <n v="233"/>
    <s v="7.2 Payment "/>
  </r>
  <r>
    <n v="264"/>
    <n v="265"/>
    <x v="17"/>
    <s v="The PMS should support  staff reimbursement [Savills Vendor]_x000a__x000a_It should maintain different types of vendor &amp; payee profile, including but not limited to approved vendor from Procurement system, manual created vendors with verified payment details and set ePayment indicator"/>
    <x v="1"/>
    <s v="Savills"/>
    <s v="FIN"/>
    <n v="235"/>
    <s v="7.2 Payment "/>
  </r>
  <r>
    <n v="265"/>
    <n v="266"/>
    <x v="17"/>
    <s v="The PMS should support Voucher posting of Bank/Fund transfer"/>
    <x v="1"/>
    <s v="Savills"/>
    <s v="FIN"/>
    <n v="236"/>
    <s v="7.2 Payment "/>
  </r>
  <r>
    <n v="266"/>
    <n v="267"/>
    <x v="17"/>
    <s v="The PMS should support Exception handling for void payment, credit note , issued Cheque"/>
    <x v="1"/>
    <s v="Savills"/>
    <s v="FIN"/>
    <n v="237"/>
    <s v="7.2 Payment "/>
  </r>
  <r>
    <n v="267"/>
    <n v="268"/>
    <x v="17"/>
    <s v="The PMS should support payment advice generation and distribution"/>
    <x v="0"/>
    <s v="PwC"/>
    <s v="FIN"/>
    <n v="241"/>
    <s v="7.2 Payment "/>
  </r>
  <r>
    <n v="268"/>
    <n v="269"/>
    <x v="17"/>
    <s v="The PMS should support bulk upload of vendor payments via Excel"/>
    <x v="0"/>
    <s v="PwC"/>
    <s v="FIN"/>
    <n v="242"/>
    <s v="7.2 Payment "/>
  </r>
  <r>
    <n v="269"/>
    <n v="270"/>
    <x v="3"/>
    <s v="The PMS should allow voucher posting entries to both PMS and D365 GL_x000a_Types of voucher posting to GL and/or ERP according to expense/payee type (Property, Corporate)"/>
    <x v="1"/>
    <s v="Savills"/>
    <s v="FIN"/>
    <n v="238"/>
    <s v="7.2 Payment "/>
  </r>
  <r>
    <n v="270"/>
    <n v="271"/>
    <x v="3"/>
    <s v="The PMS should ensure the encryption of bank files generated before they are transmitted to bank_x000a_"/>
    <x v="0"/>
    <s v="PwC"/>
    <s v="FIN"/>
    <n v="240"/>
    <s v="7.2 Payment "/>
  </r>
  <r>
    <n v="271"/>
    <n v="272"/>
    <x v="17"/>
    <s v="The PMS should allow clients to make AP payments with payable/AP Credit Note. "/>
    <x v="1"/>
    <s v="Savills"/>
    <s v="FIN"/>
    <n v="234"/>
    <s v="7.2 Payment  "/>
  </r>
  <r>
    <n v="272"/>
    <n v="273"/>
    <x v="18"/>
    <s v="The PMS should allow users to configure the parameters (e.g., discount factors, fee structures) that are used within the calculation formulas."/>
    <x v="1"/>
    <s v="PwC "/>
    <s v="SPML FIN / SPML OPS"/>
    <n v="244"/>
    <s v="8. Rental Collection Fee/Commission Collection "/>
  </r>
  <r>
    <n v="273"/>
    <n v="274"/>
    <x v="18"/>
    <s v="The PMS should support a wider range of income and adjustment types, including rent concessions."/>
    <x v="1"/>
    <s v="PwC "/>
    <s v="SPML FIN / SPML OPS"/>
    <n v="245"/>
    <s v="8. Rental Collection Fee/Commission Collection "/>
  </r>
  <r>
    <n v="274"/>
    <n v="275"/>
    <x v="18"/>
    <s v="The PMS should support automated commission calculation. "/>
    <x v="1"/>
    <s v="PwC "/>
    <s v="SPML FIN / SPML OPS"/>
    <n v="246"/>
    <s v="8. Rental Collection Fee/Commission Collection "/>
  </r>
  <r>
    <n v="275"/>
    <n v="276"/>
    <x v="18"/>
    <s v="The PMS should provide the flexibility to record and manage various types of income and adjustments, ensuring the company can adapt to market changes and client needs."/>
    <x v="1"/>
    <s v="PwC "/>
    <s v="SPML FIN / SPML OPS"/>
    <n v="247"/>
    <s v="8. Rental Collection Fee/Commission Collection "/>
  </r>
  <r>
    <n v="276"/>
    <n v="277"/>
    <x v="18"/>
    <s v="The PMS should automatically adjust the new lease period to commence the day after the expiration date of the previous lease when a lease renewal takes place"/>
    <x v="1"/>
    <s v="Savills"/>
    <s v="OPS / SPML Data Team"/>
    <n v="248"/>
    <s v="8. Rental Collection Fee/Commission Collection "/>
  </r>
  <r>
    <n v="277"/>
    <n v="278"/>
    <x v="18"/>
    <s v="The Lease Managementt module should feature a lease extension configuration that allows for the modification of the lease expiration date to a later date. This extension should be implemented without altering the recurring charge amounts and without the need for a new contract to be signed._x000a_"/>
    <x v="1"/>
    <s v="Savills"/>
    <s v="OPS / SPML Data Team"/>
    <n v="249"/>
    <s v="8. Rental Collection Fee/Commission Collection "/>
  </r>
  <r>
    <n v="278"/>
    <n v="279"/>
    <x v="18"/>
    <s v="In the event that a lease extension occurs, the PMS should automatically sync the recurring charge end dates to the new end date. "/>
    <x v="1"/>
    <s v="Savills"/>
    <s v="OPS / SPML Data Team"/>
    <n v="250"/>
    <s v="8. Rental Collection Fee/Commission Collection "/>
  </r>
  <r>
    <n v="279"/>
    <n v="280"/>
    <x v="18"/>
    <s v="The Lease Managementt module should include a recurring charges configuration in the event of lease renewals (when a tenant signs a new contract but remains in the same premises). "/>
    <x v="1"/>
    <s v="Savills"/>
    <s v="OPS / SPML Data Team"/>
    <n v="251"/>
    <s v="8. Rental Collection Fee/Commission Collection "/>
  </r>
  <r>
    <n v="280"/>
    <n v="281"/>
    <x v="18"/>
    <s v="The &quot;move out&quot; configuration should include configurations that flag expired lease as &quot;inactive&quot; and automatically disables it for any further processing"/>
    <x v="1"/>
    <s v="Savills"/>
    <s v="OPS / SPML Data Team"/>
    <n v="252"/>
    <s v="8. Rental Collection Fee/Commission Collection "/>
  </r>
  <r>
    <n v="281"/>
    <n v="282"/>
    <x v="18"/>
    <s v="The Lease Managementt module should include a remarks action  section that allows users to record important notes on active leases. "/>
    <x v="1"/>
    <s v="Savills"/>
    <s v="OPS / SPML Data Team"/>
    <n v="253"/>
    <s v="8. Rental Collection Fee/Commission Collection "/>
  </r>
  <r>
    <n v="282"/>
    <n v="283"/>
    <x v="18"/>
    <s v="The Lease Managementt module should include a list of expiring leases to help alert the leases that require immediate attention"/>
    <x v="1"/>
    <s v="Savills"/>
    <s v="OPS / SPML Data Team"/>
    <n v="254"/>
    <s v="8. Rental Collection Fee/Commission Collection "/>
  </r>
  <r>
    <n v="283"/>
    <n v="284"/>
    <x v="18"/>
    <s v="The leave management module should support a &quot;copy recurring charge&quot; configuration. This should automatically copy the charge codes across to the new lease form and automatically update the recurring charge amount and the next invoice dates"/>
    <x v="1"/>
    <s v="Savills"/>
    <s v="OPS / SPML Data Team"/>
    <n v="255"/>
    <s v="8. Rental Collection Fee/Commission Collection "/>
  </r>
  <r>
    <n v="284"/>
    <n v="285"/>
    <x v="18"/>
    <s v="The Lease Managementt module should assign a new lease code to the new lease. If the start date of this new lease is not yet reached, then the status of the lease should be automatically set to Active (Future Lease). "/>
    <x v="1"/>
    <s v="Savills"/>
    <s v="OPS / SPML Data Team"/>
    <n v="256"/>
    <s v="8. Rental Collection Fee/Commission Collection "/>
  </r>
  <r>
    <n v="285"/>
    <n v="286"/>
    <x v="18"/>
    <s v="The Lease Managementt module should include a &quot;move out&quot; configuration that sets the unit status to &quot;vacant&quot; again and allows new leases to be created for that unit. "/>
    <x v="1"/>
    <s v="Savills"/>
    <s v="OPS / SPML Data Team"/>
    <n v="257"/>
    <s v="8. Rental Collection Fee/Commission Collection "/>
  </r>
  <r>
    <n v="286"/>
    <n v="287"/>
    <x v="13"/>
    <s v="The PMS should generate outstanding payment advice details/history in an Excel format for PM. "/>
    <x v="1"/>
    <s v="Savills"/>
    <s v="FIN"/>
    <n v="287"/>
    <s v="9. Financial Reporting "/>
  </r>
  <r>
    <n v="287"/>
    <n v="288"/>
    <x v="17"/>
    <s v="The PMS should support payment settlement documentation attachment and upload."/>
    <x v="1"/>
    <s v="PwC"/>
    <s v="FIN"/>
    <n v="286"/>
    <s v="9. Financial Reporting "/>
  </r>
  <r>
    <n v="288"/>
    <n v="289"/>
    <x v="7"/>
    <s v="The PMS should include a module to compare invoices with good receipt notes and purchase orders with access to detailed billing history and transaction data for reconciliation."/>
    <x v="1"/>
    <s v="PwC "/>
    <s v="FIN"/>
    <n v="259"/>
    <s v="9. Financial Reporting "/>
  </r>
  <r>
    <n v="289"/>
    <n v="290"/>
    <x v="7"/>
    <s v="The PMS should provide visibility into upcoming payment reminders and due dates, capability to mark reminders as paid or track payment statuses and Integration of reminder reconciliation with billing processes for comprehensive financial management."/>
    <x v="1"/>
    <s v="PwC "/>
    <s v="FIN"/>
    <n v="260"/>
    <s v="9. Financial Reporting "/>
  </r>
  <r>
    <n v="290"/>
    <n v="291"/>
    <x v="7"/>
    <s v="The PMS should allow payment transaction reports to be filtered by vendor, month, etc."/>
    <x v="1"/>
    <s v="Savills"/>
    <s v="FIN"/>
    <n v="262"/>
    <s v="9. Financial Reporting "/>
  </r>
  <r>
    <n v="291"/>
    <n v="292"/>
    <x v="7"/>
    <s v="The statement of account should feature a simplified layout, prominently displaying the total outstanding amount. It should also include an option to 'show/hide outstanding breakdown and total amount' when printing, in case a client requests it"/>
    <x v="1"/>
    <s v="Savills"/>
    <s v="FIN"/>
    <n v="263"/>
    <s v="9. Financial Reporting "/>
  </r>
  <r>
    <n v="292"/>
    <n v="293"/>
    <x v="7"/>
    <s v="The statement of account should allow PM to check latest balance &amp; reprint invoice."/>
    <x v="1"/>
    <s v="Savills"/>
    <s v="FIN"/>
    <n v="264"/>
    <s v="9. Financial Reporting "/>
  </r>
  <r>
    <n v="293"/>
    <n v="294"/>
    <x v="7"/>
    <s v="The statement of account should allow for any document containing payment details and the outstanding balance to be printed for the client."/>
    <x v="1"/>
    <s v="Savills"/>
    <s v="FIN"/>
    <n v="265"/>
    <s v="9. Financial Reporting "/>
  </r>
  <r>
    <n v="294"/>
    <n v="295"/>
    <x v="7"/>
    <s v="The financial report should include a trial balance and account activities for each property, with functionality that allows users to search and filter by Property, Cost Centre, Account Code, and other relevant criteria."/>
    <x v="1"/>
    <s v="Savills"/>
    <s v="FIN"/>
    <n v="266"/>
    <s v="9. Financial Reporting "/>
  </r>
  <r>
    <n v="295"/>
    <n v="296"/>
    <x v="7"/>
    <s v="The PMS should support configurations that monitor the financial status at the site level in a timely manner._x000a_"/>
    <x v="1"/>
    <s v="Savills"/>
    <s v="FIN"/>
    <n v="267"/>
    <s v="9. Financial Reporting "/>
  </r>
  <r>
    <n v="296"/>
    <n v="297"/>
    <x v="7"/>
    <s v="The PMS should provide the account inquiry with recurring charge information, including unit code, charge type, last invoice date, next invoice date, autopay account information, and invoice status. PMS should allow users to expand/collapse all sections on the Account Inquiry page to easily identify which invoices are credited or cancelled"/>
    <x v="1"/>
    <s v="Savills"/>
    <s v="FIN"/>
    <n v="268"/>
    <s v="9. Financial Reporting "/>
  </r>
  <r>
    <n v="297"/>
    <n v="298"/>
    <x v="7"/>
    <s v="The PMS should support the configuration of Financial Statement per template or per site."/>
    <x v="1"/>
    <s v="Savills"/>
    <s v="FIN"/>
    <n v="269"/>
    <s v="9. Financial Reporting "/>
  </r>
  <r>
    <n v="298"/>
    <n v="299"/>
    <x v="7"/>
    <s v="The Financial statement should support the customisation of Income &amp; Expense and Balance Sheet by property per account index "/>
    <x v="1"/>
    <s v="Savills"/>
    <s v="FIN"/>
    <n v="270"/>
    <s v="9. Financial Reporting "/>
  </r>
  <r>
    <n v="299"/>
    <n v="300"/>
    <x v="7"/>
    <s v="The Financial statement should have more columns (Each Month and accumulated total, Last Year, Last Period, Last year budget for comparison).  Support multiple cost centre (e.g. residential, carpark, commercial and total) reporting"/>
    <x v="1"/>
    <s v="Savills"/>
    <s v="FIN"/>
    <n v="271"/>
    <s v="9. Financial Reporting "/>
  </r>
  <r>
    <n v="300"/>
    <n v="301"/>
    <x v="7"/>
    <s v="The PMS should enable users to generate monthly, quarterly, and annual GeneralLedger reports, with the option for filtering by date range, account type, or property. "/>
    <x v="1"/>
    <s v="Savills"/>
    <s v="FIN"/>
    <n v="272"/>
    <s v="9. Financial Reporting "/>
  </r>
  <r>
    <n v="301"/>
    <n v="302"/>
    <x v="7"/>
    <s v="The PMS should allow users to generate Trial Balance reports that summarise the balances of all accounts in the GeneralLedger. The Trial Balance report should allow drill-down capabilities to view underlying transactions for each account. "/>
    <x v="1"/>
    <s v="Savills"/>
    <s v="FIN"/>
    <n v="273"/>
    <s v="9. Financial Reporting "/>
  </r>
  <r>
    <n v="302"/>
    <n v="303"/>
    <x v="7"/>
    <s v="The PMS should generate a deposit listing report that includes all deposits made within a specific date rage, detailing amounts, dates, and associated properties. "/>
    <x v="1"/>
    <s v="Savills"/>
    <s v="FIN"/>
    <n v="274"/>
    <s v="9. Financial Reporting "/>
  </r>
  <r>
    <n v="303"/>
    <n v="304"/>
    <x v="7"/>
    <s v="The PMS should provide an Advance Receipt Listing that displays all advance payments received, including tenant details, amounts, and due dates."/>
    <x v="1"/>
    <s v="Savills"/>
    <s v="FIN"/>
    <n v="275"/>
    <s v="9. Financial Reporting "/>
  </r>
  <r>
    <n v="304"/>
    <n v="305"/>
    <x v="7"/>
    <s v="The system shall generate an Aged Debtor report that lists outstanding invoices categorised by aging periods (e.g., 0-30 days, 31-60 days, 61-90 days, etc.)."/>
    <x v="1"/>
    <s v="Savills"/>
    <s v="FIN"/>
    <n v="276"/>
    <s v="9. Financial Reporting "/>
  </r>
  <r>
    <n v="305"/>
    <n v="306"/>
    <x v="7"/>
    <s v="The system shall produce an Aged Vendor report indicating outstanding invoices owed to vendors, categorised by aging periods."/>
    <x v="1"/>
    <s v="Savills"/>
    <s v="FIN"/>
    <n v="277"/>
    <s v="9. Financial Reporting "/>
  </r>
  <r>
    <n v="306"/>
    <n v="307"/>
    <x v="7"/>
    <s v="Users shall be able to set up alerts for significant changes in financial reports or thresholds (e.g., overdue payments, large deposits)."/>
    <x v="1"/>
    <s v="Savills"/>
    <s v="FIN"/>
    <n v="278"/>
    <s v="9. Financial Reporting "/>
  </r>
  <r>
    <n v="307"/>
    <n v="308"/>
    <x v="7"/>
    <s v="The PMS should support the approval of Financial Statement Reports by the Finance Manager, along with an e-signature feature."/>
    <x v="1"/>
    <s v="Savills"/>
    <s v="FIN"/>
    <n v="279"/>
    <s v="9. Financial Reporting "/>
  </r>
  <r>
    <n v="308"/>
    <n v="309"/>
    <x v="7"/>
    <s v="The PMS should support automatically generated email notification to PM users once the report is ready (with link to redirect to system)."/>
    <x v="1"/>
    <s v="Savills"/>
    <s v="FIN"/>
    <n v="280"/>
    <s v="9. Financial Reporting "/>
  </r>
  <r>
    <n v="309"/>
    <n v="310"/>
    <x v="7"/>
    <s v="The PMS should include a combined report to consolidate the debit note listing, credit note listing, bank settlement report and aging report per stakeholder."/>
    <x v="1"/>
    <s v="Savills"/>
    <s v="FIN"/>
    <n v="284"/>
    <s v="9. Financial Reporting "/>
  </r>
  <r>
    <n v="310"/>
    <n v="311"/>
    <x v="7"/>
    <s v="The PMS should support IO bank statement attachment and upload/maintenance."/>
    <x v="1"/>
    <s v="Savills"/>
    <s v="FIN"/>
    <n v="285"/>
    <s v="9. Financial Reporting "/>
  </r>
  <r>
    <n v="311"/>
    <n v="312"/>
    <x v="7"/>
    <s v="Ability to schedule reports to run and set distribution list for automatic distribution to target audience"/>
    <x v="1"/>
    <s v="PwC "/>
    <s v="FIN"/>
    <n v="288"/>
    <s v="9. Financial Reporting "/>
  </r>
  <r>
    <n v="312"/>
    <n v="313"/>
    <x v="7"/>
    <s v="Allow different templates to be used for different buildings (i.e. Instead of updating templates one on one, the new PMS can seamlessly update them) "/>
    <x v="1"/>
    <s v="PwC "/>
    <s v="FIN"/>
    <n v="289"/>
    <s v="9. Financial Reporting "/>
  </r>
  <r>
    <n v="313"/>
    <n v="314"/>
    <x v="8"/>
    <s v="The PMS should include an autopay instruction file download function for audit purposes. "/>
    <x v="0"/>
    <s v="PwC "/>
    <s v="FIN"/>
    <n v="261"/>
    <s v="9. Financial Reporting "/>
  </r>
  <r>
    <n v="314"/>
    <n v="315"/>
    <x v="3"/>
    <s v="The PMS should include a module for connecting the PMS with different banks one by one via system Integration, automatically match transactions, identify exceptions, generate reports, and provide an audit trail to streamline the monthly bank reconciliation process for Savills."/>
    <x v="0"/>
    <s v="PwC "/>
    <s v="FIN/ HKIT"/>
    <n v="258"/>
    <s v="9. Financial Reporting "/>
  </r>
  <r>
    <n v="315"/>
    <n v="316"/>
    <x v="0"/>
    <s v="In the event that an early surrender occurs, the PMS should automatically update the new end date and next invoice date to reflect the new changes"/>
    <x v="1"/>
    <s v="PwC "/>
    <s v="All"/>
    <n v="330"/>
    <s v="General"/>
  </r>
  <r>
    <n v="316"/>
    <n v="317"/>
    <x v="0"/>
    <s v="The PMS should include an early surrender configuration for when a tenant decides to vacate the premises before the original lease expiry date. "/>
    <x v="1"/>
    <s v="PwC "/>
    <s v="OPS / SPML Data Team"/>
    <n v="331"/>
    <s v="General"/>
  </r>
  <r>
    <n v="317"/>
    <n v="318"/>
    <x v="11"/>
    <s v="The PMS should include receipt settings (property level, advanced/ad hoc receipt). "/>
    <x v="1"/>
    <s v="Savills"/>
    <s v="FIN"/>
    <n v="325"/>
    <s v="General"/>
  </r>
  <r>
    <n v="318"/>
    <n v="319"/>
    <x v="16"/>
    <s v="The PMS should be able to implement automatic approval based on predefined criteria and threshold / AI validation of data accuracy to streamline approval process"/>
    <x v="1"/>
    <s v="PwC "/>
    <s v="FIN"/>
    <n v="339"/>
    <s v="General"/>
  </r>
  <r>
    <n v="319"/>
    <n v="320"/>
    <x v="18"/>
    <s v="The PMS should include a Lease Managementt module to keep track of lease activities, the most common being changes in lease terms, deposit transfer, and rental refunds"/>
    <x v="1"/>
    <s v="PwC "/>
    <s v="OPS / SPML Data Team"/>
    <n v="329"/>
    <s v="General"/>
  </r>
  <r>
    <n v="320"/>
    <n v="321"/>
    <x v="8"/>
    <s v="The PMS should maintain a complete version history and comprehensive audit trail for all documents, such as uploads, downloads, and modifications."/>
    <x v="1"/>
    <s v="PwC "/>
    <s v="HKIT"/>
    <n v="345"/>
    <s v="General"/>
  </r>
  <r>
    <n v="321"/>
    <n v="322"/>
    <x v="8"/>
    <s v="The PMS should include an autopay instruction file download function for audit purposes (i.e. downloadable files of autopay and payment instructions creates a clear audit trail, as the transparency helps both property managers and tenants understand payment histories and agreements.)"/>
    <x v="1"/>
    <s v="PwC "/>
    <s v="FIN"/>
    <n v="368"/>
    <s v="General"/>
  </r>
  <r>
    <n v="322"/>
    <n v="323"/>
    <x v="8"/>
    <s v="The PMS should support an audit function that keeps tracks of all user activities (such as Insert, Update, and Delete) (Provide screenshot or system generated reports. Please provide the information in separate file with filename using the item number.)"/>
    <x v="1"/>
    <s v="PwC "/>
    <s v="HKIT"/>
    <n v="369"/>
    <s v="General"/>
  </r>
  <r>
    <n v="323"/>
    <n v="324"/>
    <x v="8"/>
    <s v="The PMS  shall provide enquiry applications or reports for audit records. Both applications and reports should allow user-defined data selection (Provide screenshot or system generated reports. Please provide the information in separate file with filename using the item number.)"/>
    <x v="1"/>
    <s v="PwC "/>
    <s v="HKIT / FIN"/>
    <n v="370"/>
    <s v="General"/>
  </r>
  <r>
    <n v="324"/>
    <n v="325"/>
    <x v="8"/>
    <s v="The PMS  shall provide applications and reports on inquiring the program changes within the user-defined date period (Provide screenshot or system generated reports. Please provide the information in separate file with filename using the item number.)"/>
    <x v="1"/>
    <s v="PwC "/>
    <s v="HKIT"/>
    <n v="371"/>
    <s v="General"/>
  </r>
  <r>
    <n v="325"/>
    <n v="326"/>
    <x v="8"/>
    <s v="For auditing purpose, The PMS  shall provide audit trails or logs with enquiry application on any security change. (Such as add/inactive user and grant/revoke/change access right to user) (Provide screenshot or system generated reports. Please provide the information in separate file with filename using the item number.)"/>
    <x v="1"/>
    <s v="PwC "/>
    <s v="HKIT"/>
    <n v="372"/>
    <s v="General"/>
  </r>
  <r>
    <n v="326"/>
    <n v="327"/>
    <x v="8"/>
    <s v="The PMS  shall provide audit enquiry application with searching criteria (such as user id, application, table, date and time) (Provide screenshot or system generated reports. Please provide the information in separate file with filename using the item number.)"/>
    <x v="1"/>
    <s v="PwC "/>
    <s v="HKIT"/>
    <n v="373"/>
    <s v="General"/>
  </r>
  <r>
    <n v="327"/>
    <n v="328"/>
    <x v="8"/>
    <s v="The PMS  shall provide tamper resistance on system files or logs (Provide screenshot or system generated reports. Please provide the information in separate file with filename using the item number.)"/>
    <x v="1"/>
    <s v="PwC "/>
    <s v="HKIT"/>
    <n v="374"/>
    <s v="General"/>
  </r>
  <r>
    <n v="328"/>
    <n v="329"/>
    <x v="8"/>
    <s v="The PMS  shall provide function to define and execute batch jobs (such as interface process, posting, allocation, integrity checking, auto financial period advancing, etc.) (Provide screenshot or system generated reports. Please provide the information in separate file with filename using the item number.)"/>
    <x v="1"/>
    <s v="PwC "/>
    <s v="HKIT"/>
    <n v="375"/>
    <s v="General"/>
  </r>
  <r>
    <n v="329"/>
    <n v="330"/>
    <x v="8"/>
    <s v="The PMS  must have report for all the user ID, User email address, name and role and rights in PDF and Excel format for User Account Management"/>
    <x v="1"/>
    <s v="Savills"/>
    <s v="HKIT"/>
    <n v="388"/>
    <s v="General"/>
  </r>
  <r>
    <n v="330"/>
    <n v="331"/>
    <x v="3"/>
    <s v="The PMS  should include an Integration log with status for 2 systems' reconciliation"/>
    <x v="1"/>
    <s v="Savills"/>
    <s v="HKIT"/>
    <n v="381"/>
    <s v="General"/>
  </r>
  <r>
    <n v="331"/>
    <n v="332"/>
    <x v="19"/>
    <s v="The PMS  should fulfil the IT security requirements that if applicable Government’s IT security policy and guidelines https://www.ogcio.gov.hk/en/our_work/information_cyber_security/government/"/>
    <x v="1"/>
    <s v="PwC "/>
    <s v="Regional IT"/>
    <n v="340"/>
    <s v="General"/>
  </r>
  <r>
    <n v="332"/>
    <n v="333"/>
    <x v="19"/>
    <s v="The PMS should support Idle Session Timeout"/>
    <x v="1"/>
    <s v="PwC "/>
    <s v="Regional IT"/>
    <n v="343"/>
    <s v="General"/>
  </r>
  <r>
    <n v="333"/>
    <n v="334"/>
    <x v="19"/>
    <s v="The PMS should support role or group security maintenance"/>
    <x v="1"/>
    <s v="PwC "/>
    <s v="HKIT"/>
    <n v="344"/>
    <s v="General"/>
  </r>
  <r>
    <n v="334"/>
    <n v="335"/>
    <x v="19"/>
    <s v="Security shall be provided at both database and application level"/>
    <x v="1"/>
    <s v="PwC "/>
    <s v="Regional IT / HKIT"/>
    <n v="348"/>
    <s v="General"/>
  </r>
  <r>
    <n v="335"/>
    <n v="336"/>
    <x v="19"/>
    <s v="The PMS  shall provide for system administration and access control functions to operate concurrently with application functions"/>
    <x v="1"/>
    <s v="PwC "/>
    <s v="HKIT"/>
    <n v="349"/>
    <s v="General"/>
  </r>
  <r>
    <n v="336"/>
    <n v="337"/>
    <x v="19"/>
    <s v="The PMS  shall allow on-line addition and deletion of authorised users without affecting normal system operation"/>
    <x v="1"/>
    <s v="PwC "/>
    <s v="HKIT"/>
    <n v="350"/>
    <s v="General"/>
  </r>
  <r>
    <n v="337"/>
    <n v="338"/>
    <x v="19"/>
    <s v="All sensitive document should be sufficiently encrypted/immutable"/>
    <x v="1"/>
    <s v="PwC"/>
    <s v="HKIT"/>
    <n v="352"/>
    <s v="General"/>
  </r>
  <r>
    <n v="338"/>
    <n v="339"/>
    <x v="19"/>
    <s v="The PMS  shall provide facility for defining various levels of functional application security:_x000a_a. Log-on Security_x000a_b. Application level Security_x000a_c. Data / Responsibility level security (e.g. user id can access / view only a specified range of cost centres)_x000a_d. Field Level Security_x000a_e. Report Level Security_x000a_f. Master Level Security_x000a_g. Transactional level security_x000a_h. Function level security (e.g. adds, delete, update, inquiry, etc.)_x000a_"/>
    <x v="1"/>
    <s v="PwC "/>
    <s v="Regional IT / HKIT"/>
    <n v="355"/>
    <s v="General"/>
  </r>
  <r>
    <n v="339"/>
    <n v="340"/>
    <x v="19"/>
    <s v="The PMS  shall also provide for controlled access to data in The PMS . The PMS  shall provide the ability for security"/>
    <x v="1"/>
    <s v="PwC "/>
    <s v="HKIT"/>
    <n v="356"/>
    <s v="General"/>
  </r>
  <r>
    <n v="340"/>
    <n v="341"/>
    <x v="19"/>
    <s v="The PMS should support Financial Period controls"/>
    <x v="1"/>
    <s v="Savills"/>
    <s v="FIN"/>
    <n v="357"/>
    <s v="General"/>
  </r>
  <r>
    <n v="341"/>
    <n v="342"/>
    <x v="19"/>
    <s v="The PMS  shall provide data Integrity reports to ensure correctness of data"/>
    <x v="1"/>
    <s v="PwC "/>
    <s v="HKIT"/>
    <n v="358"/>
    <s v="General"/>
  </r>
  <r>
    <n v="342"/>
    <n v="343"/>
    <x v="19"/>
    <s v="All proposed software shall be fully tested and quality assured (Preferably with ISO 27001 Standards) before implementation so as to ensure maximum reliability. The vendor shall demonstrate proof of quality assurance."/>
    <x v="1"/>
    <s v="PwC "/>
    <s v="HKIT"/>
    <n v="359"/>
    <s v="General"/>
  </r>
  <r>
    <n v="343"/>
    <n v="344"/>
    <x v="19"/>
    <s v="A Software fault in any of the functions in the proposed system shall not lead to malfunction of other system functions"/>
    <x v="1"/>
    <s v="PwC "/>
    <s v="HKIT"/>
    <n v="360"/>
    <s v="General"/>
  </r>
  <r>
    <n v="344"/>
    <n v="345"/>
    <x v="19"/>
    <s v="The proposed system shall be able to recover all data stored up to the last successfully completed transaction before a particular incidence of system failure occurs"/>
    <x v="1"/>
    <s v="PwC "/>
    <s v="Regional IT / HKIT"/>
    <n v="361"/>
    <s v="General"/>
  </r>
  <r>
    <n v="345"/>
    <n v="346"/>
    <x v="19"/>
    <s v="The vendor shall provide details of application and database backup and recovery procedures. Such procedures shall as much as possible automate through scheduled batch jobs that minimise human intervention. Impact to user application(s) shall be kept at a minimal when backups are in progress."/>
    <x v="1"/>
    <s v="PwC "/>
    <s v="Regional IT / HKIT"/>
    <n v="362"/>
    <s v="General"/>
  </r>
  <r>
    <n v="346"/>
    <n v="347"/>
    <x v="19"/>
    <s v="In case of any connection failure, off-line operations may be triggered to maintain daily business. The proposed system shall be able to provide interface gateway to upload manually prepared data in batch mode using a pre-defined format."/>
    <x v="1"/>
    <s v="PwC "/>
    <s v="HKIT"/>
    <n v="363"/>
    <s v="General"/>
  </r>
  <r>
    <n v="347"/>
    <n v="348"/>
    <x v="19"/>
    <s v="The PMS  shall provide deployment tools to ensure all program objects and master setup properly for deploying from UAT to production environment. To ensure successful program deployment, what is the methodology to ensure development change (UAT confirmed) can successfully deploy to production environment? Please specify"/>
    <x v="1"/>
    <s v="PwC "/>
    <s v="HKIT"/>
    <n v="364"/>
    <s v="General"/>
  </r>
  <r>
    <n v="348"/>
    <n v="349"/>
    <x v="19"/>
    <s v="The PMS  should allow for rollback of changes in case of deployment failure. "/>
    <x v="1"/>
    <s v="PwC "/>
    <s v="HKIT"/>
    <n v="365"/>
    <s v="General"/>
  </r>
  <r>
    <n v="349"/>
    <n v="350"/>
    <x v="19"/>
    <s v="The PMS  shall able to clone data from one environment to another to facilitate testing. (By tables or by full environment)_x000a_a. How to create sandbox or virtual container for development and testing?_x000a_i. Data cloning through logging a service request?_x000a_ii. If cloning by request, what is the SLA for sandbox creation / cloning?_x000a_iii. If cloning by user command, how long it will take for preparing sandbox or virtual container?_x000a_b. How many sandboxes are provided for standard subscription?"/>
    <x v="1"/>
    <s v="PwC "/>
    <s v="Regional IT / HKIT"/>
    <n v="366"/>
    <s v="General"/>
  </r>
  <r>
    <n v="350"/>
    <n v="351"/>
    <x v="19"/>
    <s v="The PMS  should support enforce Multi Factor Authentication"/>
    <x v="1"/>
    <s v="Savills"/>
    <s v="Regional IT / HKIT"/>
    <n v="382"/>
    <s v="General"/>
  </r>
  <r>
    <n v="351"/>
    <n v="352"/>
    <x v="19"/>
    <s v="The PMS  should have clear Disaster Recovery procedures "/>
    <x v="1"/>
    <s v="Savills"/>
    <s v="Regional IT / HKIT"/>
    <n v="383"/>
    <s v="General"/>
  </r>
  <r>
    <n v="352"/>
    <n v="353"/>
    <x v="19"/>
    <s v="The PMS  should not have hard coded IP addresses, usernames or passwords"/>
    <x v="1"/>
    <s v="Savills"/>
    <s v="HKIT"/>
    <n v="384"/>
    <s v="General"/>
  </r>
  <r>
    <n v="353"/>
    <n v="354"/>
    <x v="19"/>
    <s v="The PMS  should use MS Azure Single Sign-On (SSO) as the default access method to login to The PMS "/>
    <x v="1"/>
    <s v="Savills"/>
    <s v="Regional IT / HKIT"/>
    <n v="389"/>
    <s v="General"/>
  </r>
  <r>
    <n v="354"/>
    <n v="355"/>
    <x v="4"/>
    <s v="The PMS  should allow user to switch user profile for UAT. (1 user may play as various roles during UAT process)"/>
    <x v="1"/>
    <s v="PwC "/>
    <s v="HKIT"/>
    <n v="341"/>
    <s v="General"/>
  </r>
  <r>
    <n v="355"/>
    <n v="356"/>
    <x v="4"/>
    <s v="The PMS should provide robust security and access control features to protect sensitive documents, with user permissions and roles."/>
    <x v="1"/>
    <s v="PwC "/>
    <s v="HKIT"/>
    <n v="342"/>
    <s v="General"/>
  </r>
  <r>
    <n v="356"/>
    <n v="357"/>
    <x v="4"/>
    <s v="For auditing and review purpose, The PMS  shall provide reports on user access right. The PMS  shall provide the following reports:_x000a_a. Application report by authorised users (with access right such as Add, Update, Delete, View)_x000a_b. User report by authorised applications_x000a_c. Active User and role list_x000a_The reports should allow selection on full list or active user only._x000a_(Provide system generated reports. Please provide the information in separate file with filename using the item number.)_x000a_"/>
    <x v="1"/>
    <s v="PwC "/>
    <s v="HKIT"/>
    <n v="346"/>
    <s v="General"/>
  </r>
  <r>
    <n v="357"/>
    <n v="358"/>
    <x v="4"/>
    <s v="The PMS  user shall be automatically inactive once disabling the AD user."/>
    <x v="1"/>
    <s v="PwC "/>
    <s v="HKIT"/>
    <n v="347"/>
    <s v="General"/>
  </r>
  <r>
    <n v="358"/>
    <n v="359"/>
    <x v="4"/>
    <s v="The menu facility, which shows the various functions, shall be customised based on each user's security profile. Those options to which the users do not have access rights should not be displayed."/>
    <x v="1"/>
    <s v="PwC "/>
    <s v="HKIT"/>
    <n v="351"/>
    <s v="General"/>
  </r>
  <r>
    <n v="359"/>
    <n v="360"/>
    <x v="4"/>
    <s v="The PMS  shall provide capabilities for different levels of privileges to be assigned to user or user groups at different levels of responsibility for each respective functional module (i.e. GL, AP, AR, and FA). The PMS  shall allow user assign to one or more user groups."/>
    <x v="1"/>
    <s v="PwC "/>
    <s v="HKIT"/>
    <n v="353"/>
    <s v="General"/>
  </r>
  <r>
    <n v="360"/>
    <n v="361"/>
    <x v="4"/>
    <s v="User with more than one user groups may access to the authorised applications and user right without changing the user group"/>
    <x v="1"/>
    <s v="PwC "/>
    <s v="HKIT"/>
    <n v="354"/>
    <s v="General"/>
  </r>
  <r>
    <n v="361"/>
    <n v="362"/>
    <x v="4"/>
    <s v="The PMS  should be able to separate permission profile for Savills and non-Savills users (if any)."/>
    <x v="1"/>
    <s v="Savills"/>
    <s v="HKIT"/>
    <n v="386"/>
    <s v="General"/>
  </r>
  <r>
    <n v="362"/>
    <n v="363"/>
    <x v="4"/>
    <s v="The PMS  should be able to control on the user off boarding"/>
    <x v="1"/>
    <s v="Savills"/>
    <s v="HKIT"/>
    <n v="387"/>
    <s v="General"/>
  </r>
  <r>
    <n v="363"/>
    <n v="364"/>
    <x v="20"/>
    <s v="The PMS  should allow users to configure different set of instructions, which will be executed during non-office hours For example, a defined set (A) of batch jobs are schedule in weekday non-office hours. Another set (B) of batch jobs are schedule in weekend non-office hours. And another defined set (B) of batch jobs are schedule at month end non-office hours."/>
    <x v="1"/>
    <s v="PwC "/>
    <s v="HKIT"/>
    <n v="376"/>
    <s v="General"/>
  </r>
  <r>
    <n v="364"/>
    <n v="365"/>
    <x v="20"/>
    <s v="The PMS  shall provide job status summary report for IT operator to check the job status of the batch process (Provide screenshot or system generated reports. Please provide the information in separate file with filename using the item number.)"/>
    <x v="1"/>
    <s v="PwC "/>
    <s v="HKIT"/>
    <n v="377"/>
    <s v="General"/>
  </r>
  <r>
    <n v="365"/>
    <n v="366"/>
    <x v="20"/>
    <s v="In case of error job in a set of batch jobs, The PMS  shall allow configuration of allow or by-pass errors for each job_x000a_a. On regular day-end process, tasks are allowed errors and solution can be given on the next working day_x000a_b. On month-end day, all subsequence tasks shall be suspended if one of the tasks encounters error. The error task shall be immediately resolved or manually by-pass (if task is not critical)"/>
    <x v="1"/>
    <s v="PwC "/>
    <s v="HKIT"/>
    <n v="378"/>
    <s v="General"/>
  </r>
  <r>
    <n v="366"/>
    <n v="367"/>
    <x v="20"/>
    <s v="The batch job shall be called by external system and able to return job status to the source system (Provide screenshot on returning job status code. If job status code contains error message meaning, please specify. Please provide the information in separate file with filename using the item number.)"/>
    <x v="1"/>
    <s v="PwC "/>
    <s v="HKIT"/>
    <n v="379"/>
    <s v="General"/>
  </r>
  <r>
    <n v="367"/>
    <n v="368"/>
    <x v="20"/>
    <s v="For the batch of period end instructions, user may set job execute mode:_x000a_a. One by one - Job must be complete before another start_x000a_b. Concurrent - Jobs can be executed concurrently"/>
    <x v="1"/>
    <s v="PwC "/>
    <s v="HKIT"/>
    <n v="380"/>
    <s v="General"/>
  </r>
  <r>
    <n v="368"/>
    <n v="369"/>
    <x v="20"/>
    <s v="The PMS  should have a rollback plan procedure/ practice during deployment."/>
    <x v="1"/>
    <s v="Savills"/>
    <s v="HKIT"/>
    <n v="385"/>
    <s v="General"/>
  </r>
  <r>
    <n v="369"/>
    <n v="370"/>
    <x v="5"/>
    <s v="The filtering and searching functionality should allow users to combine multiple criteria, such as searching for all properties owned by a specific owner and currently leased to a particular tenant."/>
    <x v="0"/>
    <s v="PwC "/>
    <s v="All"/>
    <n v="333"/>
    <s v="General"/>
  </r>
  <r>
    <n v="370"/>
    <n v="371"/>
    <x v="5"/>
    <s v="The PMS should track the delivery status of all documents sent to clients, such as whether the email was successfully delivered, opened, etc. "/>
    <x v="1"/>
    <s v="Savills"/>
    <s v="OPS"/>
    <n v="327"/>
    <s v="General"/>
  </r>
  <r>
    <n v="371"/>
    <n v="372"/>
    <x v="5"/>
    <s v="The PMS should feature a robust alerting and notification system that delivers timely alerts to staff concerning vital operational events and milestones"/>
    <x v="0"/>
    <s v="PwC "/>
    <s v="OPS / FIN"/>
    <n v="328"/>
    <s v="General"/>
  </r>
  <r>
    <n v="372"/>
    <n v="373"/>
    <x v="5"/>
    <s v="The PMS should allow users to customise alert triggers and notification settings to align with the company's unique operational needs and risk management strategies."/>
    <x v="0"/>
    <s v="PwC "/>
    <s v="All"/>
    <n v="332"/>
    <s v="General"/>
  </r>
  <r>
    <n v="373"/>
    <n v="374"/>
    <x v="5"/>
    <s v="Show progress indicator for long transaction as stated in business transaction"/>
    <x v="1"/>
    <s v="PwC "/>
    <s v="All"/>
    <n v="338"/>
    <s v="General"/>
  </r>
  <r>
    <n v="374"/>
    <n v="375"/>
    <x v="5"/>
    <s v="The vendor shall propose development and report writer tools which are appropriate for The PMS _x000a_The development tool shall at least:_x000a_a. Provide consistent look-and feel GUI with the application system_x000a_b. Allow developers to rapid develop customised screens, programs or interfaces_x000a_c. Enhance usability and maintainability_x000a_d. Support Windows 10, IE or EDGE browsers_x000a_35_x000a_e. Support web-based reporting_x000a_f. Provide on-line help facilities which include a complete description of syntax with explanation of examples and default values_x000a_g. Provide visual highlight to alert the developer for incorrect code syntax_x000a_h. Provide system-wide window to display development objects, e.g. table definitions, function modules etc._x000a_i. Provide relationship of development objects. e.g. Relationship among programs, functions, views, tables, data fields_x000a_j. Provide debugging facility"/>
    <x v="1"/>
    <s v="PwC "/>
    <s v="HKIT"/>
    <n v="367"/>
    <s v="General"/>
  </r>
  <r>
    <n v="375"/>
    <n v="376"/>
    <x v="5"/>
    <s v="The PMS  should have built-in Spell checking functionalities"/>
    <x v="2"/>
    <s v="Savills"/>
    <s v="All"/>
    <n v="390"/>
    <s v="General"/>
  </r>
  <r>
    <n v="376"/>
    <n v="378"/>
    <x v="5"/>
    <s v="The PMS should Support UniCode as input language"/>
    <x v="1"/>
    <s v="Savills"/>
    <s v="HKIT"/>
    <m/>
    <m/>
  </r>
  <r>
    <n v="377"/>
    <n v="379"/>
    <x v="5"/>
    <s v="The PMS should Support Both English and Traditional Chinese"/>
    <x v="0"/>
    <s v="Savills"/>
    <s v="HKIT"/>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E25777-4E35-427D-A527-56AEA2D24BA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9">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4D0246-C073-40A2-B2F5-8A1F405AC4F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olHeaderCaption="Priority">
  <location ref="A3:E26" firstHeaderRow="1" firstDataRow="2" firstDataCol="1"/>
  <pivotFields count="9">
    <pivotField dataField="1" showAll="0"/>
    <pivotField showAll="0"/>
    <pivotField axis="axisRow" showAll="0" sortType="ascending">
      <items count="28">
        <item x="0"/>
        <item m="1" x="22"/>
        <item x="1"/>
        <item x="2"/>
        <item x="11"/>
        <item x="13"/>
        <item x="12"/>
        <item m="1" x="21"/>
        <item x="10"/>
        <item m="1" x="23"/>
        <item x="14"/>
        <item m="1" x="24"/>
        <item x="15"/>
        <item x="16"/>
        <item m="1" x="26"/>
        <item x="17"/>
        <item x="7"/>
        <item x="18"/>
        <item x="6"/>
        <item x="9"/>
        <item x="8"/>
        <item x="3"/>
        <item x="19"/>
        <item x="4"/>
        <item x="20"/>
        <item x="5"/>
        <item m="1" x="25"/>
        <item t="default"/>
      </items>
    </pivotField>
    <pivotField showAll="0"/>
    <pivotField axis="axisCol" showAll="0">
      <items count="4">
        <item x="1"/>
        <item x="0"/>
        <item x="2"/>
        <item t="default"/>
      </items>
    </pivotField>
    <pivotField showAll="0"/>
    <pivotField showAll="0"/>
    <pivotField showAll="0"/>
    <pivotField showAll="0"/>
  </pivotFields>
  <rowFields count="1">
    <field x="2"/>
  </rowFields>
  <rowItems count="22">
    <i>
      <x/>
    </i>
    <i>
      <x v="2"/>
    </i>
    <i>
      <x v="3"/>
    </i>
    <i>
      <x v="4"/>
    </i>
    <i>
      <x v="5"/>
    </i>
    <i>
      <x v="6"/>
    </i>
    <i>
      <x v="8"/>
    </i>
    <i>
      <x v="10"/>
    </i>
    <i>
      <x v="12"/>
    </i>
    <i>
      <x v="13"/>
    </i>
    <i>
      <x v="15"/>
    </i>
    <i>
      <x v="16"/>
    </i>
    <i>
      <x v="17"/>
    </i>
    <i>
      <x v="18"/>
    </i>
    <i>
      <x v="19"/>
    </i>
    <i>
      <x v="20"/>
    </i>
    <i>
      <x v="21"/>
    </i>
    <i>
      <x v="22"/>
    </i>
    <i>
      <x v="23"/>
    </i>
    <i>
      <x v="24"/>
    </i>
    <i>
      <x v="25"/>
    </i>
    <i t="grand">
      <x/>
    </i>
  </rowItems>
  <colFields count="1">
    <field x="4"/>
  </colFields>
  <colItems count="4">
    <i>
      <x/>
    </i>
    <i>
      <x v="1"/>
    </i>
    <i>
      <x v="2"/>
    </i>
    <i t="grand">
      <x/>
    </i>
  </colItems>
  <dataFields count="1">
    <dataField name="Count of Savills Index#"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078993D-165D-4A21-BB04-BA58EABB1474}" name="Table1" displayName="Table1" ref="A1:F23" totalsRowShown="0">
  <autoFilter ref="A1:F23" xr:uid="{8078993D-165D-4A21-BB04-BA58EABB1474}"/>
  <sortState xmlns:xlrd2="http://schemas.microsoft.com/office/spreadsheetml/2017/richdata2" ref="A2:F22">
    <sortCondition ref="A1:A22"/>
  </sortState>
  <tableColumns count="6">
    <tableColumn id="1" xr3:uid="{9CE6FD75-70B9-4B8E-8506-5EB41796497A}" name="No"/>
    <tableColumn id="2" xr3:uid="{8BB5DD4F-F852-423B-9641-7DA0D592B7A4}" name="Modoule"/>
    <tableColumn id="3" xr3:uid="{2AE66848-CB16-4166-89BA-FD68401A2717}" name="High"/>
    <tableColumn id="4" xr3:uid="{B71DA9A3-869A-427C-8BD0-74E884112EA8}" name="Medium"/>
    <tableColumn id="5" xr3:uid="{4C95BF8A-A2E3-4F4D-815C-DD2472CC6FAF}" name="Nice-to-have"/>
    <tableColumn id="6" xr3:uid="{CF13CD73-33CB-42E4-B739-DC01C03BAD7D}" name="Grand Total"/>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705DA-D22F-4402-AB70-B5BD2926E42F}">
  <dimension ref="A1:I414"/>
  <sheetViews>
    <sheetView zoomScaleNormal="100" workbookViewId="0">
      <selection activeCell="B297" sqref="B297"/>
    </sheetView>
  </sheetViews>
  <sheetFormatPr defaultColWidth="9.140625" defaultRowHeight="15" x14ac:dyDescent="0.25"/>
  <cols>
    <col min="1" max="1" width="8.140625" customWidth="1"/>
    <col min="2" max="2" width="87.85546875" customWidth="1"/>
    <col min="3" max="5" width="35" customWidth="1"/>
    <col min="6" max="6" width="34.140625" customWidth="1"/>
    <col min="7" max="7" width="18.42578125" customWidth="1"/>
    <col min="8" max="8" width="19.140625" customWidth="1"/>
  </cols>
  <sheetData>
    <row r="1" spans="1:8" ht="18.75" x14ac:dyDescent="0.25">
      <c r="A1" s="149" t="s">
        <v>0</v>
      </c>
      <c r="B1" s="150"/>
      <c r="C1" s="150"/>
      <c r="D1" s="150"/>
      <c r="E1" s="150"/>
      <c r="F1" s="150"/>
      <c r="G1" s="150"/>
      <c r="H1" s="150"/>
    </row>
    <row r="2" spans="1:8" ht="56.25" x14ac:dyDescent="0.25">
      <c r="A2" s="37" t="s">
        <v>1</v>
      </c>
      <c r="B2" s="37" t="s">
        <v>2</v>
      </c>
      <c r="C2" s="37" t="s">
        <v>3</v>
      </c>
      <c r="D2" s="66"/>
      <c r="E2" s="66"/>
      <c r="F2" s="38" t="s">
        <v>4</v>
      </c>
      <c r="G2" s="39" t="s">
        <v>5</v>
      </c>
      <c r="H2" s="36" t="s">
        <v>6</v>
      </c>
    </row>
    <row r="3" spans="1:8" ht="15" customHeight="1" x14ac:dyDescent="0.25">
      <c r="A3" s="2" t="s">
        <v>7</v>
      </c>
      <c r="B3" s="4"/>
      <c r="C3" s="33"/>
      <c r="D3" s="67"/>
      <c r="E3" s="67"/>
      <c r="F3" s="23"/>
      <c r="G3" s="2"/>
      <c r="H3" s="2"/>
    </row>
    <row r="4" spans="1:8" ht="45" x14ac:dyDescent="0.25">
      <c r="A4" s="41" t="e">
        <f>#REF!=ROW(A1)</f>
        <v>#REF!</v>
      </c>
      <c r="B4" s="1" t="s">
        <v>8</v>
      </c>
      <c r="C4" s="1" t="s">
        <v>9</v>
      </c>
      <c r="D4" s="68" t="s">
        <v>10</v>
      </c>
      <c r="E4" s="68"/>
      <c r="F4" s="24" t="s">
        <v>11</v>
      </c>
      <c r="G4" s="29" t="s">
        <v>12</v>
      </c>
      <c r="H4" s="44"/>
    </row>
    <row r="5" spans="1:8" ht="45" x14ac:dyDescent="0.25">
      <c r="A5" s="41" t="e">
        <f>IF(ISERROR(A4+1), A3+1, A4+1)</f>
        <v>#VALUE!</v>
      </c>
      <c r="B5" s="1" t="s">
        <v>13</v>
      </c>
      <c r="C5" s="1" t="s">
        <v>9</v>
      </c>
      <c r="D5" s="68" t="s">
        <v>10</v>
      </c>
      <c r="E5" s="68"/>
      <c r="F5" s="24" t="s">
        <v>11</v>
      </c>
      <c r="G5" s="29" t="s">
        <v>12</v>
      </c>
      <c r="H5" s="45"/>
    </row>
    <row r="6" spans="1:8" ht="30" x14ac:dyDescent="0.25">
      <c r="A6" s="41" t="e">
        <f t="shared" ref="A6:A58" si="0">IF(ISERROR(A5+1), A4+1, A5+1)</f>
        <v>#REF!</v>
      </c>
      <c r="B6" s="1" t="s">
        <v>14</v>
      </c>
      <c r="C6" s="1" t="s">
        <v>9</v>
      </c>
      <c r="D6" s="68" t="s">
        <v>10</v>
      </c>
      <c r="E6" s="68"/>
      <c r="F6" s="24" t="s">
        <v>11</v>
      </c>
      <c r="G6" s="29" t="s">
        <v>12</v>
      </c>
      <c r="H6" s="41"/>
    </row>
    <row r="7" spans="1:8" ht="30" x14ac:dyDescent="0.25">
      <c r="A7" s="41" t="e">
        <f t="shared" si="0"/>
        <v>#VALUE!</v>
      </c>
      <c r="B7" s="1" t="s">
        <v>15</v>
      </c>
      <c r="C7" s="1" t="s">
        <v>9</v>
      </c>
      <c r="D7" s="68" t="s">
        <v>10</v>
      </c>
      <c r="E7" s="68"/>
      <c r="F7" s="24" t="s">
        <v>11</v>
      </c>
      <c r="G7" s="29" t="s">
        <v>12</v>
      </c>
      <c r="H7" s="41"/>
    </row>
    <row r="8" spans="1:8" ht="45" x14ac:dyDescent="0.25">
      <c r="A8" s="41" t="e">
        <f t="shared" si="0"/>
        <v>#REF!</v>
      </c>
      <c r="B8" s="1" t="s">
        <v>16</v>
      </c>
      <c r="C8" s="1" t="s">
        <v>9</v>
      </c>
      <c r="D8" s="68" t="s">
        <v>10</v>
      </c>
      <c r="E8" s="68"/>
      <c r="F8" s="24" t="s">
        <v>11</v>
      </c>
      <c r="G8" s="29" t="s">
        <v>12</v>
      </c>
      <c r="H8" s="41"/>
    </row>
    <row r="9" spans="1:8" ht="60" x14ac:dyDescent="0.25">
      <c r="A9" s="41" t="e">
        <f t="shared" si="0"/>
        <v>#VALUE!</v>
      </c>
      <c r="B9" s="1" t="s">
        <v>17</v>
      </c>
      <c r="C9" s="1" t="s">
        <v>9</v>
      </c>
      <c r="D9" s="68" t="s">
        <v>10</v>
      </c>
      <c r="E9" s="68"/>
      <c r="F9" s="24" t="s">
        <v>11</v>
      </c>
      <c r="G9" s="29" t="s">
        <v>12</v>
      </c>
      <c r="H9" s="41"/>
    </row>
    <row r="10" spans="1:8" ht="45" x14ac:dyDescent="0.25">
      <c r="A10" s="41" t="e">
        <f t="shared" si="0"/>
        <v>#REF!</v>
      </c>
      <c r="B10" s="1" t="s">
        <v>18</v>
      </c>
      <c r="C10" s="1" t="s">
        <v>9</v>
      </c>
      <c r="D10" s="68" t="s">
        <v>10</v>
      </c>
      <c r="E10" s="68"/>
      <c r="F10" s="24" t="s">
        <v>11</v>
      </c>
      <c r="G10" s="29" t="s">
        <v>12</v>
      </c>
      <c r="H10" s="41"/>
    </row>
    <row r="11" spans="1:8" ht="30" x14ac:dyDescent="0.25">
      <c r="A11" s="59" t="e">
        <f t="shared" si="0"/>
        <v>#VALUE!</v>
      </c>
      <c r="B11" s="60" t="s">
        <v>19</v>
      </c>
      <c r="C11" s="61" t="s">
        <v>9</v>
      </c>
      <c r="D11" s="69"/>
      <c r="E11" s="69"/>
      <c r="F11" s="62" t="s">
        <v>11</v>
      </c>
      <c r="G11" s="63" t="s">
        <v>12</v>
      </c>
      <c r="H11" s="59"/>
    </row>
    <row r="12" spans="1:8" ht="30" x14ac:dyDescent="0.25">
      <c r="A12" s="59" t="e">
        <f t="shared" si="0"/>
        <v>#REF!</v>
      </c>
      <c r="B12" s="60" t="s">
        <v>20</v>
      </c>
      <c r="C12" s="61" t="s">
        <v>9</v>
      </c>
      <c r="D12" s="69"/>
      <c r="E12" s="69"/>
      <c r="F12" s="62" t="s">
        <v>11</v>
      </c>
      <c r="G12" s="63" t="s">
        <v>12</v>
      </c>
      <c r="H12" s="59"/>
    </row>
    <row r="13" spans="1:8" ht="45" x14ac:dyDescent="0.25">
      <c r="A13" s="41" t="e">
        <f t="shared" si="0"/>
        <v>#VALUE!</v>
      </c>
      <c r="B13" s="11" t="s">
        <v>21</v>
      </c>
      <c r="C13" s="1" t="s">
        <v>9</v>
      </c>
      <c r="D13" s="68" t="s">
        <v>10</v>
      </c>
      <c r="E13" s="68"/>
      <c r="F13" s="24" t="s">
        <v>11</v>
      </c>
      <c r="G13" s="29" t="s">
        <v>12</v>
      </c>
      <c r="H13" s="41"/>
    </row>
    <row r="14" spans="1:8" ht="35.25" customHeight="1" x14ac:dyDescent="0.25">
      <c r="A14" s="41" t="e">
        <f t="shared" si="0"/>
        <v>#REF!</v>
      </c>
      <c r="B14" s="11" t="s">
        <v>22</v>
      </c>
      <c r="C14" s="1" t="s">
        <v>9</v>
      </c>
      <c r="D14" s="68" t="s">
        <v>10</v>
      </c>
      <c r="E14" s="68"/>
      <c r="F14" s="24" t="s">
        <v>11</v>
      </c>
      <c r="G14" s="29" t="s">
        <v>12</v>
      </c>
      <c r="H14" s="41"/>
    </row>
    <row r="15" spans="1:8" ht="30" x14ac:dyDescent="0.25">
      <c r="A15" s="41" t="e">
        <f t="shared" si="0"/>
        <v>#VALUE!</v>
      </c>
      <c r="B15" s="64" t="s">
        <v>23</v>
      </c>
      <c r="C15" s="1" t="s">
        <v>9</v>
      </c>
      <c r="D15" s="68" t="s">
        <v>24</v>
      </c>
      <c r="E15" s="68"/>
      <c r="F15" s="24" t="s">
        <v>11</v>
      </c>
      <c r="G15" s="29" t="s">
        <v>12</v>
      </c>
      <c r="H15" s="41" t="s">
        <v>25</v>
      </c>
    </row>
    <row r="16" spans="1:8" ht="30" x14ac:dyDescent="0.25">
      <c r="A16" s="41" t="e">
        <f t="shared" si="0"/>
        <v>#REF!</v>
      </c>
      <c r="B16" s="1" t="s">
        <v>26</v>
      </c>
      <c r="C16" s="1" t="s">
        <v>9</v>
      </c>
      <c r="D16" s="68" t="s">
        <v>10</v>
      </c>
      <c r="E16" s="68"/>
      <c r="F16" s="24" t="s">
        <v>11</v>
      </c>
      <c r="G16" s="30" t="s">
        <v>27</v>
      </c>
      <c r="H16" s="41"/>
    </row>
    <row r="17" spans="1:8" ht="30" x14ac:dyDescent="0.25">
      <c r="A17" s="41" t="e">
        <f t="shared" si="0"/>
        <v>#VALUE!</v>
      </c>
      <c r="B17" s="1" t="s">
        <v>28</v>
      </c>
      <c r="C17" s="1" t="s">
        <v>9</v>
      </c>
      <c r="D17" s="68" t="s">
        <v>10</v>
      </c>
      <c r="E17" s="68"/>
      <c r="F17" s="24" t="s">
        <v>29</v>
      </c>
      <c r="G17" s="29" t="s">
        <v>12</v>
      </c>
      <c r="H17" s="41"/>
    </row>
    <row r="18" spans="1:8" ht="30" x14ac:dyDescent="0.25">
      <c r="A18" s="41" t="e">
        <f t="shared" si="0"/>
        <v>#REF!</v>
      </c>
      <c r="B18" s="1" t="s">
        <v>30</v>
      </c>
      <c r="C18" s="1" t="s">
        <v>9</v>
      </c>
      <c r="D18" s="68" t="s">
        <v>10</v>
      </c>
      <c r="E18" s="68"/>
      <c r="F18" s="24" t="s">
        <v>11</v>
      </c>
      <c r="G18" s="29" t="s">
        <v>12</v>
      </c>
      <c r="H18" s="41"/>
    </row>
    <row r="19" spans="1:8" ht="30" x14ac:dyDescent="0.25">
      <c r="A19" s="41" t="e">
        <f t="shared" si="0"/>
        <v>#VALUE!</v>
      </c>
      <c r="B19" s="1" t="s">
        <v>31</v>
      </c>
      <c r="C19" s="1" t="s">
        <v>9</v>
      </c>
      <c r="D19" s="68" t="s">
        <v>10</v>
      </c>
      <c r="E19" s="68"/>
      <c r="F19" s="24" t="s">
        <v>11</v>
      </c>
      <c r="G19" s="29" t="s">
        <v>12</v>
      </c>
      <c r="H19" s="41"/>
    </row>
    <row r="20" spans="1:8" ht="30" x14ac:dyDescent="0.25">
      <c r="A20" s="41" t="e">
        <f t="shared" si="0"/>
        <v>#REF!</v>
      </c>
      <c r="B20" s="1" t="s">
        <v>32</v>
      </c>
      <c r="C20" s="1" t="s">
        <v>9</v>
      </c>
      <c r="D20" s="68" t="s">
        <v>10</v>
      </c>
      <c r="E20" s="68"/>
      <c r="F20" s="24" t="s">
        <v>11</v>
      </c>
      <c r="G20" s="29" t="s">
        <v>12</v>
      </c>
      <c r="H20" s="41"/>
    </row>
    <row r="21" spans="1:8" ht="45" x14ac:dyDescent="0.25">
      <c r="A21" s="41" t="e">
        <f t="shared" si="0"/>
        <v>#VALUE!</v>
      </c>
      <c r="B21" s="1" t="s">
        <v>33</v>
      </c>
      <c r="C21" s="1" t="s">
        <v>9</v>
      </c>
      <c r="D21" s="68" t="s">
        <v>10</v>
      </c>
      <c r="E21" s="68"/>
      <c r="F21" s="24" t="s">
        <v>11</v>
      </c>
      <c r="G21" s="29" t="s">
        <v>12</v>
      </c>
      <c r="H21" s="41"/>
    </row>
    <row r="22" spans="1:8" ht="60" x14ac:dyDescent="0.25">
      <c r="A22" s="41" t="e">
        <f t="shared" si="0"/>
        <v>#REF!</v>
      </c>
      <c r="B22" s="1" t="s">
        <v>34</v>
      </c>
      <c r="C22" s="1" t="s">
        <v>9</v>
      </c>
      <c r="D22" s="68" t="s">
        <v>10</v>
      </c>
      <c r="E22" s="68"/>
      <c r="F22" s="24" t="s">
        <v>11</v>
      </c>
      <c r="G22" s="29" t="s">
        <v>12</v>
      </c>
      <c r="H22" s="41"/>
    </row>
    <row r="23" spans="1:8" ht="30" x14ac:dyDescent="0.25">
      <c r="A23" s="41" t="e">
        <f t="shared" si="0"/>
        <v>#VALUE!</v>
      </c>
      <c r="B23" s="1" t="s">
        <v>35</v>
      </c>
      <c r="C23" s="1" t="s">
        <v>9</v>
      </c>
      <c r="D23" s="68" t="s">
        <v>10</v>
      </c>
      <c r="E23" s="68"/>
      <c r="F23" s="24" t="s">
        <v>11</v>
      </c>
      <c r="G23" s="29" t="s">
        <v>12</v>
      </c>
      <c r="H23" s="41"/>
    </row>
    <row r="24" spans="1:8" ht="30" x14ac:dyDescent="0.25">
      <c r="A24" s="41" t="e">
        <f t="shared" si="0"/>
        <v>#REF!</v>
      </c>
      <c r="B24" s="1" t="s">
        <v>36</v>
      </c>
      <c r="C24" s="1" t="s">
        <v>9</v>
      </c>
      <c r="D24" s="68" t="s">
        <v>10</v>
      </c>
      <c r="E24" s="68"/>
      <c r="F24" s="24" t="s">
        <v>11</v>
      </c>
      <c r="G24" s="31" t="s">
        <v>37</v>
      </c>
      <c r="H24" s="41"/>
    </row>
    <row r="25" spans="1:8" ht="30" x14ac:dyDescent="0.25">
      <c r="A25" s="41" t="e">
        <f t="shared" si="0"/>
        <v>#VALUE!</v>
      </c>
      <c r="B25" s="1" t="s">
        <v>38</v>
      </c>
      <c r="C25" s="1" t="s">
        <v>9</v>
      </c>
      <c r="D25" s="68" t="s">
        <v>10</v>
      </c>
      <c r="E25" s="68"/>
      <c r="F25" s="24" t="s">
        <v>11</v>
      </c>
      <c r="G25" s="30" t="s">
        <v>27</v>
      </c>
      <c r="H25" s="41"/>
    </row>
    <row r="26" spans="1:8" ht="45" x14ac:dyDescent="0.25">
      <c r="A26" s="41" t="e">
        <f t="shared" si="0"/>
        <v>#REF!</v>
      </c>
      <c r="B26" s="1" t="s">
        <v>39</v>
      </c>
      <c r="C26" s="1" t="s">
        <v>9</v>
      </c>
      <c r="D26" s="68" t="s">
        <v>10</v>
      </c>
      <c r="E26" s="68"/>
      <c r="F26" s="24" t="s">
        <v>11</v>
      </c>
      <c r="G26" s="29" t="s">
        <v>12</v>
      </c>
      <c r="H26" s="41"/>
    </row>
    <row r="27" spans="1:8" ht="30" x14ac:dyDescent="0.25">
      <c r="A27" s="41" t="e">
        <f t="shared" si="0"/>
        <v>#VALUE!</v>
      </c>
      <c r="B27" s="6" t="s">
        <v>40</v>
      </c>
      <c r="C27" s="1" t="s">
        <v>9</v>
      </c>
      <c r="D27" s="68" t="s">
        <v>10</v>
      </c>
      <c r="E27" s="68"/>
      <c r="F27" s="24" t="s">
        <v>29</v>
      </c>
      <c r="G27" s="31" t="s">
        <v>37</v>
      </c>
      <c r="H27" s="41"/>
    </row>
    <row r="28" spans="1:8" ht="30" x14ac:dyDescent="0.25">
      <c r="A28" s="59" t="e">
        <f t="shared" si="0"/>
        <v>#REF!</v>
      </c>
      <c r="B28" s="65" t="s">
        <v>41</v>
      </c>
      <c r="C28" s="61" t="s">
        <v>9</v>
      </c>
      <c r="D28" s="69"/>
      <c r="E28" s="69"/>
      <c r="F28" s="62" t="s">
        <v>11</v>
      </c>
      <c r="G28" s="63" t="s">
        <v>12</v>
      </c>
      <c r="H28" s="59"/>
    </row>
    <row r="29" spans="1:8" ht="30" x14ac:dyDescent="0.25">
      <c r="A29" s="41" t="e">
        <f t="shared" si="0"/>
        <v>#VALUE!</v>
      </c>
      <c r="B29" s="6" t="s">
        <v>42</v>
      </c>
      <c r="C29" s="1" t="s">
        <v>9</v>
      </c>
      <c r="D29" s="68" t="s">
        <v>10</v>
      </c>
      <c r="E29" s="68"/>
      <c r="F29" s="24" t="s">
        <v>11</v>
      </c>
      <c r="G29" s="29" t="s">
        <v>12</v>
      </c>
      <c r="H29" s="41"/>
    </row>
    <row r="30" spans="1:8" ht="30" x14ac:dyDescent="0.25">
      <c r="A30" s="41" t="e">
        <f t="shared" si="0"/>
        <v>#REF!</v>
      </c>
      <c r="B30" s="6" t="s">
        <v>43</v>
      </c>
      <c r="C30" s="1" t="s">
        <v>9</v>
      </c>
      <c r="D30" s="68" t="s">
        <v>10</v>
      </c>
      <c r="E30" s="68"/>
      <c r="F30" s="24" t="s">
        <v>11</v>
      </c>
      <c r="G30" s="29" t="s">
        <v>12</v>
      </c>
      <c r="H30" s="41"/>
    </row>
    <row r="31" spans="1:8" ht="30" x14ac:dyDescent="0.25">
      <c r="A31" s="41" t="e">
        <f t="shared" si="0"/>
        <v>#VALUE!</v>
      </c>
      <c r="B31" s="6" t="s">
        <v>44</v>
      </c>
      <c r="C31" s="1" t="s">
        <v>9</v>
      </c>
      <c r="D31" s="68" t="s">
        <v>10</v>
      </c>
      <c r="E31" s="68"/>
      <c r="F31" s="24" t="s">
        <v>11</v>
      </c>
      <c r="G31" s="29" t="s">
        <v>12</v>
      </c>
      <c r="H31" s="41"/>
    </row>
    <row r="32" spans="1:8" ht="30" x14ac:dyDescent="0.25">
      <c r="A32" s="41" t="e">
        <f t="shared" si="0"/>
        <v>#REF!</v>
      </c>
      <c r="B32" s="1" t="s">
        <v>45</v>
      </c>
      <c r="C32" s="1" t="s">
        <v>9</v>
      </c>
      <c r="D32" s="68" t="s">
        <v>10</v>
      </c>
      <c r="E32" s="68"/>
      <c r="F32" s="9" t="s">
        <v>11</v>
      </c>
      <c r="G32" s="29" t="s">
        <v>12</v>
      </c>
      <c r="H32" s="41"/>
    </row>
    <row r="33" spans="1:8" ht="30" x14ac:dyDescent="0.25">
      <c r="A33" s="41" t="e">
        <f t="shared" si="0"/>
        <v>#VALUE!</v>
      </c>
      <c r="B33" s="1" t="s">
        <v>46</v>
      </c>
      <c r="C33" s="1" t="s">
        <v>9</v>
      </c>
      <c r="D33" s="68" t="s">
        <v>10</v>
      </c>
      <c r="E33" s="68"/>
      <c r="F33" s="9" t="s">
        <v>11</v>
      </c>
      <c r="G33" s="29" t="s">
        <v>12</v>
      </c>
      <c r="H33" s="41"/>
    </row>
    <row r="34" spans="1:8" ht="57.75" customHeight="1" x14ac:dyDescent="0.25">
      <c r="A34" s="41" t="e">
        <f t="shared" si="0"/>
        <v>#REF!</v>
      </c>
      <c r="B34" s="1" t="s">
        <v>47</v>
      </c>
      <c r="C34" s="1" t="s">
        <v>9</v>
      </c>
      <c r="D34" s="68" t="s">
        <v>10</v>
      </c>
      <c r="E34" s="68"/>
      <c r="F34" s="9" t="s">
        <v>11</v>
      </c>
      <c r="G34" s="29" t="s">
        <v>12</v>
      </c>
      <c r="H34" s="41"/>
    </row>
    <row r="35" spans="1:8" ht="30" x14ac:dyDescent="0.25">
      <c r="A35" s="41" t="e">
        <f t="shared" si="0"/>
        <v>#VALUE!</v>
      </c>
      <c r="B35" s="1" t="s">
        <v>48</v>
      </c>
      <c r="C35" s="1" t="s">
        <v>9</v>
      </c>
      <c r="D35" s="68" t="s">
        <v>10</v>
      </c>
      <c r="E35" s="68"/>
      <c r="F35" s="9" t="s">
        <v>11</v>
      </c>
      <c r="G35" s="31" t="s">
        <v>37</v>
      </c>
      <c r="H35" s="41"/>
    </row>
    <row r="36" spans="1:8" ht="37.5" customHeight="1" x14ac:dyDescent="0.25">
      <c r="A36" s="41" t="e">
        <f t="shared" si="0"/>
        <v>#REF!</v>
      </c>
      <c r="B36" s="6" t="s">
        <v>49</v>
      </c>
      <c r="C36" s="6" t="s">
        <v>9</v>
      </c>
      <c r="D36" s="68" t="s">
        <v>10</v>
      </c>
      <c r="E36" s="70"/>
      <c r="F36" s="24" t="s">
        <v>11</v>
      </c>
      <c r="G36" s="29" t="s">
        <v>12</v>
      </c>
      <c r="H36" s="41"/>
    </row>
    <row r="37" spans="1:8" ht="35.450000000000003" customHeight="1" x14ac:dyDescent="0.25">
      <c r="A37" s="80" t="e">
        <f t="shared" si="0"/>
        <v>#VALUE!</v>
      </c>
      <c r="B37" s="82" t="s">
        <v>50</v>
      </c>
      <c r="C37" s="82" t="s">
        <v>9</v>
      </c>
      <c r="D37" s="83" t="s">
        <v>10</v>
      </c>
      <c r="E37" s="83"/>
      <c r="F37" s="87" t="s">
        <v>11</v>
      </c>
      <c r="G37" s="85" t="s">
        <v>12</v>
      </c>
      <c r="H37" s="80"/>
    </row>
    <row r="38" spans="1:8" ht="45" x14ac:dyDescent="0.25">
      <c r="A38" s="41" t="e">
        <f t="shared" si="0"/>
        <v>#REF!</v>
      </c>
      <c r="B38" s="50" t="s">
        <v>51</v>
      </c>
      <c r="C38" s="1" t="s">
        <v>9</v>
      </c>
      <c r="D38" s="68" t="s">
        <v>10</v>
      </c>
      <c r="E38" s="68"/>
      <c r="F38" s="24" t="s">
        <v>11</v>
      </c>
      <c r="G38" s="29" t="s">
        <v>12</v>
      </c>
      <c r="H38" s="46"/>
    </row>
    <row r="39" spans="1:8" ht="15" customHeight="1" x14ac:dyDescent="0.25">
      <c r="A39" s="41" t="e">
        <f t="shared" si="0"/>
        <v>#VALUE!</v>
      </c>
      <c r="B39" s="1" t="s">
        <v>52</v>
      </c>
      <c r="C39" s="1" t="s">
        <v>9</v>
      </c>
      <c r="D39" s="68" t="s">
        <v>10</v>
      </c>
      <c r="E39" s="68"/>
      <c r="F39" s="24" t="s">
        <v>11</v>
      </c>
      <c r="G39" s="29" t="s">
        <v>12</v>
      </c>
      <c r="H39" s="41"/>
    </row>
    <row r="40" spans="1:8" ht="30" x14ac:dyDescent="0.25">
      <c r="A40" s="41" t="e">
        <f t="shared" si="0"/>
        <v>#REF!</v>
      </c>
      <c r="B40" s="6" t="s">
        <v>53</v>
      </c>
      <c r="C40" s="6" t="s">
        <v>9</v>
      </c>
      <c r="D40" s="68" t="s">
        <v>10</v>
      </c>
      <c r="E40" s="70"/>
      <c r="F40" s="24" t="s">
        <v>11</v>
      </c>
      <c r="G40" s="29" t="s">
        <v>12</v>
      </c>
      <c r="H40" s="41"/>
    </row>
    <row r="41" spans="1:8" ht="62.25" customHeight="1" x14ac:dyDescent="0.25">
      <c r="A41" s="41" t="e">
        <f t="shared" si="0"/>
        <v>#VALUE!</v>
      </c>
      <c r="B41" s="6" t="s">
        <v>54</v>
      </c>
      <c r="C41" s="1" t="s">
        <v>9</v>
      </c>
      <c r="D41" s="68" t="s">
        <v>10</v>
      </c>
      <c r="E41" s="68"/>
      <c r="F41" s="24" t="s">
        <v>29</v>
      </c>
      <c r="G41" s="29" t="s">
        <v>12</v>
      </c>
      <c r="H41" s="41"/>
    </row>
    <row r="42" spans="1:8" s="86" customFormat="1" ht="62.25" customHeight="1" x14ac:dyDescent="0.25">
      <c r="A42" s="80" t="e">
        <f t="shared" si="0"/>
        <v>#REF!</v>
      </c>
      <c r="B42" s="81" t="s">
        <v>55</v>
      </c>
      <c r="C42" s="82" t="s">
        <v>9</v>
      </c>
      <c r="D42" s="83" t="s">
        <v>10</v>
      </c>
      <c r="E42" s="83"/>
      <c r="F42" s="84" t="s">
        <v>29</v>
      </c>
      <c r="G42" s="85" t="s">
        <v>12</v>
      </c>
      <c r="H42" s="80"/>
    </row>
    <row r="43" spans="1:8" ht="30" x14ac:dyDescent="0.25">
      <c r="A43" s="41" t="e">
        <f t="shared" si="0"/>
        <v>#VALUE!</v>
      </c>
      <c r="B43" s="1" t="s">
        <v>56</v>
      </c>
      <c r="C43" s="1" t="s">
        <v>9</v>
      </c>
      <c r="D43" s="68" t="s">
        <v>10</v>
      </c>
      <c r="E43" s="68"/>
      <c r="F43" s="9" t="s">
        <v>29</v>
      </c>
      <c r="G43" s="30" t="s">
        <v>27</v>
      </c>
      <c r="H43" s="41"/>
    </row>
    <row r="44" spans="1:8" ht="30" x14ac:dyDescent="0.25">
      <c r="A44" s="41" t="e">
        <f t="shared" si="0"/>
        <v>#REF!</v>
      </c>
      <c r="B44" s="1" t="s">
        <v>57</v>
      </c>
      <c r="C44" s="1" t="s">
        <v>9</v>
      </c>
      <c r="D44" s="68" t="s">
        <v>10</v>
      </c>
      <c r="E44" s="68"/>
      <c r="F44" s="9" t="s">
        <v>29</v>
      </c>
      <c r="G44" s="31" t="s">
        <v>37</v>
      </c>
      <c r="H44" s="41"/>
    </row>
    <row r="45" spans="1:8" ht="30" x14ac:dyDescent="0.25">
      <c r="A45" s="41" t="e">
        <f t="shared" si="0"/>
        <v>#VALUE!</v>
      </c>
      <c r="B45" s="1" t="s">
        <v>58</v>
      </c>
      <c r="C45" s="1" t="s">
        <v>9</v>
      </c>
      <c r="D45" s="68" t="s">
        <v>10</v>
      </c>
      <c r="E45" s="68"/>
      <c r="F45" s="9" t="s">
        <v>29</v>
      </c>
      <c r="G45" s="30" t="s">
        <v>27</v>
      </c>
      <c r="H45" s="41"/>
    </row>
    <row r="46" spans="1:8" ht="35.25" customHeight="1" x14ac:dyDescent="0.25">
      <c r="A46" s="41" t="e">
        <f t="shared" si="0"/>
        <v>#REF!</v>
      </c>
      <c r="B46" s="10" t="s">
        <v>59</v>
      </c>
      <c r="C46" s="1" t="s">
        <v>9</v>
      </c>
      <c r="D46" s="68" t="s">
        <v>10</v>
      </c>
      <c r="E46" s="71"/>
      <c r="F46" s="25" t="s">
        <v>11</v>
      </c>
      <c r="G46" s="29" t="s">
        <v>12</v>
      </c>
      <c r="H46" s="41"/>
    </row>
    <row r="47" spans="1:8" ht="32.25" customHeight="1" x14ac:dyDescent="0.25">
      <c r="A47" s="41" t="e">
        <f t="shared" si="0"/>
        <v>#VALUE!</v>
      </c>
      <c r="B47" s="17" t="s">
        <v>60</v>
      </c>
      <c r="C47" s="1" t="s">
        <v>9</v>
      </c>
      <c r="D47" s="68" t="s">
        <v>10</v>
      </c>
      <c r="E47" s="71"/>
      <c r="F47" s="25" t="s">
        <v>11</v>
      </c>
      <c r="G47" s="29" t="s">
        <v>12</v>
      </c>
      <c r="H47" s="41"/>
    </row>
    <row r="48" spans="1:8" ht="45" customHeight="1" x14ac:dyDescent="0.25">
      <c r="A48" s="41" t="e">
        <f t="shared" si="0"/>
        <v>#REF!</v>
      </c>
      <c r="B48" s="17" t="s">
        <v>61</v>
      </c>
      <c r="C48" s="1" t="s">
        <v>9</v>
      </c>
      <c r="D48" s="68" t="s">
        <v>10</v>
      </c>
      <c r="E48" s="71"/>
      <c r="F48" s="25" t="s">
        <v>11</v>
      </c>
      <c r="G48" s="29" t="s">
        <v>12</v>
      </c>
      <c r="H48" s="41"/>
    </row>
    <row r="49" spans="1:8" ht="15" customHeight="1" x14ac:dyDescent="0.25">
      <c r="A49" s="41" t="e">
        <f t="shared" si="0"/>
        <v>#VALUE!</v>
      </c>
      <c r="B49" s="17" t="s">
        <v>62</v>
      </c>
      <c r="C49" s="1" t="s">
        <v>9</v>
      </c>
      <c r="D49" s="68" t="s">
        <v>10</v>
      </c>
      <c r="E49" s="71"/>
      <c r="F49" s="25" t="s">
        <v>11</v>
      </c>
      <c r="G49" s="29" t="s">
        <v>12</v>
      </c>
      <c r="H49" s="41"/>
    </row>
    <row r="50" spans="1:8" ht="102.75" customHeight="1" x14ac:dyDescent="0.25">
      <c r="A50" s="41" t="e">
        <f t="shared" si="0"/>
        <v>#REF!</v>
      </c>
      <c r="B50" s="17" t="s">
        <v>63</v>
      </c>
      <c r="C50" s="1" t="s">
        <v>9</v>
      </c>
      <c r="D50" s="68" t="s">
        <v>10</v>
      </c>
      <c r="E50" s="71"/>
      <c r="F50" s="25" t="s">
        <v>11</v>
      </c>
      <c r="G50" s="29" t="s">
        <v>12</v>
      </c>
      <c r="H50" s="41"/>
    </row>
    <row r="51" spans="1:8" ht="45" x14ac:dyDescent="0.25">
      <c r="A51" s="41" t="e">
        <f t="shared" si="0"/>
        <v>#VALUE!</v>
      </c>
      <c r="B51" s="18" t="s">
        <v>64</v>
      </c>
      <c r="C51" s="1" t="s">
        <v>9</v>
      </c>
      <c r="D51" s="68" t="s">
        <v>10</v>
      </c>
      <c r="E51" s="71"/>
      <c r="F51" s="25" t="s">
        <v>11</v>
      </c>
      <c r="G51" s="29" t="s">
        <v>12</v>
      </c>
      <c r="H51" s="41"/>
    </row>
    <row r="52" spans="1:8" ht="39" customHeight="1" x14ac:dyDescent="0.25">
      <c r="A52" s="41" t="e">
        <f t="shared" si="0"/>
        <v>#REF!</v>
      </c>
      <c r="B52" s="17" t="s">
        <v>65</v>
      </c>
      <c r="C52" s="1" t="s">
        <v>9</v>
      </c>
      <c r="D52" s="68" t="s">
        <v>10</v>
      </c>
      <c r="E52" s="71"/>
      <c r="F52" s="25" t="s">
        <v>11</v>
      </c>
      <c r="G52" s="29" t="s">
        <v>12</v>
      </c>
      <c r="H52" s="41"/>
    </row>
    <row r="53" spans="1:8" s="86" customFormat="1" ht="39" customHeight="1" x14ac:dyDescent="0.25">
      <c r="A53" s="80" t="e">
        <f t="shared" si="0"/>
        <v>#VALUE!</v>
      </c>
      <c r="B53" s="100" t="s">
        <v>66</v>
      </c>
      <c r="C53" s="82" t="s">
        <v>9</v>
      </c>
      <c r="D53" s="83" t="s">
        <v>24</v>
      </c>
      <c r="E53" s="89"/>
      <c r="F53" s="101" t="s">
        <v>11</v>
      </c>
      <c r="G53" s="85" t="s">
        <v>12</v>
      </c>
      <c r="H53" s="80"/>
    </row>
    <row r="54" spans="1:8" ht="33" customHeight="1" x14ac:dyDescent="0.25">
      <c r="A54" s="41" t="e">
        <f t="shared" si="0"/>
        <v>#REF!</v>
      </c>
      <c r="B54" s="17" t="s">
        <v>67</v>
      </c>
      <c r="C54" s="1" t="s">
        <v>9</v>
      </c>
      <c r="D54" s="68" t="s">
        <v>10</v>
      </c>
      <c r="E54" s="71"/>
      <c r="F54" s="25" t="s">
        <v>11</v>
      </c>
      <c r="G54" s="29" t="s">
        <v>12</v>
      </c>
      <c r="H54" s="41"/>
    </row>
    <row r="55" spans="1:8" ht="54.75" customHeight="1" x14ac:dyDescent="0.25">
      <c r="A55" s="41" t="e">
        <f t="shared" si="0"/>
        <v>#VALUE!</v>
      </c>
      <c r="B55" s="17" t="s">
        <v>68</v>
      </c>
      <c r="C55" s="1" t="s">
        <v>9</v>
      </c>
      <c r="D55" s="68" t="s">
        <v>10</v>
      </c>
      <c r="E55" s="71"/>
      <c r="F55" s="25" t="s">
        <v>11</v>
      </c>
      <c r="G55" s="29" t="s">
        <v>12</v>
      </c>
      <c r="H55" s="41"/>
    </row>
    <row r="56" spans="1:8" ht="54.75" customHeight="1" x14ac:dyDescent="0.25">
      <c r="A56" s="41" t="e">
        <f t="shared" si="0"/>
        <v>#REF!</v>
      </c>
      <c r="B56" s="17" t="s">
        <v>69</v>
      </c>
      <c r="C56" s="1" t="s">
        <v>9</v>
      </c>
      <c r="D56" s="68" t="s">
        <v>10</v>
      </c>
      <c r="E56" s="71"/>
      <c r="F56" s="25" t="s">
        <v>70</v>
      </c>
      <c r="G56" s="30" t="s">
        <v>27</v>
      </c>
      <c r="H56" s="41" t="s">
        <v>71</v>
      </c>
    </row>
    <row r="57" spans="1:8" ht="15" customHeight="1" x14ac:dyDescent="0.25">
      <c r="A57" s="2" t="s">
        <v>72</v>
      </c>
      <c r="B57" s="2"/>
      <c r="C57" s="2"/>
      <c r="D57" s="2"/>
      <c r="E57" s="2"/>
      <c r="F57" s="2"/>
      <c r="G57" s="2"/>
      <c r="H57" s="2"/>
    </row>
    <row r="58" spans="1:8" ht="60" x14ac:dyDescent="0.25">
      <c r="A58" s="41" t="e">
        <f t="shared" si="0"/>
        <v>#REF!</v>
      </c>
      <c r="B58" s="1" t="s">
        <v>73</v>
      </c>
      <c r="C58" s="1" t="s">
        <v>74</v>
      </c>
      <c r="D58" s="71" t="s">
        <v>75</v>
      </c>
      <c r="E58" s="71"/>
      <c r="F58" s="25" t="s">
        <v>11</v>
      </c>
      <c r="G58" s="29" t="s">
        <v>12</v>
      </c>
      <c r="H58" s="41"/>
    </row>
    <row r="59" spans="1:8" ht="49.5" customHeight="1" x14ac:dyDescent="0.25">
      <c r="A59" s="41" t="e">
        <f t="shared" ref="A59:A104" si="1">IF(ISERROR(A58+1), A57+1, A58+1)</f>
        <v>#VALUE!</v>
      </c>
      <c r="B59" s="1" t="s">
        <v>76</v>
      </c>
      <c r="C59" s="1" t="s">
        <v>74</v>
      </c>
      <c r="D59" s="71" t="s">
        <v>75</v>
      </c>
      <c r="E59" s="71"/>
      <c r="F59" s="25" t="s">
        <v>11</v>
      </c>
      <c r="G59" s="29" t="s">
        <v>12</v>
      </c>
      <c r="H59" s="41"/>
    </row>
    <row r="60" spans="1:8" ht="45" x14ac:dyDescent="0.25">
      <c r="A60" s="41" t="e">
        <f t="shared" si="1"/>
        <v>#REF!</v>
      </c>
      <c r="B60" s="11" t="s">
        <v>77</v>
      </c>
      <c r="C60" s="1" t="s">
        <v>74</v>
      </c>
      <c r="D60" s="71" t="s">
        <v>75</v>
      </c>
      <c r="E60" s="68"/>
      <c r="F60" s="24" t="s">
        <v>11</v>
      </c>
      <c r="G60" s="29" t="s">
        <v>12</v>
      </c>
      <c r="H60" s="41"/>
    </row>
    <row r="61" spans="1:8" ht="45" x14ac:dyDescent="0.25">
      <c r="A61" s="41" t="e">
        <f t="shared" si="1"/>
        <v>#VALUE!</v>
      </c>
      <c r="B61" s="1" t="s">
        <v>78</v>
      </c>
      <c r="C61" s="1" t="s">
        <v>74</v>
      </c>
      <c r="D61" s="71" t="s">
        <v>75</v>
      </c>
      <c r="E61" s="68"/>
      <c r="F61" s="9" t="s">
        <v>11</v>
      </c>
      <c r="G61" s="29" t="s">
        <v>12</v>
      </c>
      <c r="H61" s="41"/>
    </row>
    <row r="62" spans="1:8" ht="31.5" customHeight="1" x14ac:dyDescent="0.25">
      <c r="A62" s="41" t="e">
        <f t="shared" si="1"/>
        <v>#REF!</v>
      </c>
      <c r="B62" s="1" t="s">
        <v>79</v>
      </c>
      <c r="C62" s="1" t="s">
        <v>74</v>
      </c>
      <c r="D62" s="71" t="s">
        <v>75</v>
      </c>
      <c r="E62" s="68"/>
      <c r="F62" s="24" t="s">
        <v>11</v>
      </c>
      <c r="G62" s="29" t="s">
        <v>12</v>
      </c>
      <c r="H62" s="41"/>
    </row>
    <row r="63" spans="1:8" ht="31.5" customHeight="1" x14ac:dyDescent="0.25">
      <c r="A63" s="41" t="e">
        <f t="shared" si="1"/>
        <v>#VALUE!</v>
      </c>
      <c r="B63" s="11" t="s">
        <v>80</v>
      </c>
      <c r="C63" s="1" t="s">
        <v>74</v>
      </c>
      <c r="D63" s="71" t="s">
        <v>75</v>
      </c>
      <c r="E63" s="68"/>
      <c r="F63" s="24" t="s">
        <v>11</v>
      </c>
      <c r="G63" s="31" t="s">
        <v>37</v>
      </c>
      <c r="H63" s="41"/>
    </row>
    <row r="64" spans="1:8" ht="15" customHeight="1" x14ac:dyDescent="0.25">
      <c r="A64" s="41" t="e">
        <f t="shared" si="1"/>
        <v>#REF!</v>
      </c>
      <c r="B64" s="1" t="s">
        <v>81</v>
      </c>
      <c r="C64" s="1" t="s">
        <v>74</v>
      </c>
      <c r="D64" s="71" t="s">
        <v>75</v>
      </c>
      <c r="E64" s="68"/>
      <c r="F64" s="9" t="s">
        <v>11</v>
      </c>
      <c r="G64" s="29" t="s">
        <v>12</v>
      </c>
      <c r="H64" s="41"/>
    </row>
    <row r="65" spans="1:8" ht="30" x14ac:dyDescent="0.25">
      <c r="A65" s="41" t="e">
        <f t="shared" si="1"/>
        <v>#VALUE!</v>
      </c>
      <c r="B65" s="1" t="s">
        <v>82</v>
      </c>
      <c r="C65" s="1" t="s">
        <v>74</v>
      </c>
      <c r="D65" s="71" t="s">
        <v>75</v>
      </c>
      <c r="E65" s="68"/>
      <c r="F65" s="9" t="s">
        <v>29</v>
      </c>
      <c r="G65" s="29" t="s">
        <v>12</v>
      </c>
      <c r="H65" s="41"/>
    </row>
    <row r="66" spans="1:8" x14ac:dyDescent="0.25">
      <c r="A66" s="41" t="e">
        <f t="shared" si="1"/>
        <v>#REF!</v>
      </c>
      <c r="B66" s="1" t="s">
        <v>83</v>
      </c>
      <c r="C66" s="1" t="s">
        <v>74</v>
      </c>
      <c r="D66" s="71" t="s">
        <v>75</v>
      </c>
      <c r="E66" s="68"/>
      <c r="F66" s="9" t="s">
        <v>11</v>
      </c>
      <c r="G66" s="29" t="s">
        <v>12</v>
      </c>
      <c r="H66" s="41"/>
    </row>
    <row r="67" spans="1:8" ht="15" customHeight="1" x14ac:dyDescent="0.25">
      <c r="A67" s="41" t="e">
        <f t="shared" si="1"/>
        <v>#VALUE!</v>
      </c>
      <c r="B67" s="1" t="s">
        <v>84</v>
      </c>
      <c r="C67" s="1" t="s">
        <v>74</v>
      </c>
      <c r="D67" s="71" t="s">
        <v>75</v>
      </c>
      <c r="E67" s="68"/>
      <c r="F67" s="9" t="s">
        <v>11</v>
      </c>
      <c r="G67" s="29" t="s">
        <v>12</v>
      </c>
      <c r="H67" s="41"/>
    </row>
    <row r="68" spans="1:8" ht="15" customHeight="1" x14ac:dyDescent="0.25">
      <c r="A68" s="41" t="e">
        <f t="shared" si="1"/>
        <v>#REF!</v>
      </c>
      <c r="B68" s="1" t="s">
        <v>85</v>
      </c>
      <c r="C68" s="1" t="s">
        <v>74</v>
      </c>
      <c r="D68" s="71" t="s">
        <v>75</v>
      </c>
      <c r="E68" s="68"/>
      <c r="F68" s="24" t="s">
        <v>11</v>
      </c>
      <c r="G68" s="29" t="s">
        <v>12</v>
      </c>
      <c r="H68" s="41"/>
    </row>
    <row r="69" spans="1:8" ht="45" x14ac:dyDescent="0.25">
      <c r="A69" s="41" t="e">
        <f t="shared" si="1"/>
        <v>#VALUE!</v>
      </c>
      <c r="B69" s="1" t="s">
        <v>86</v>
      </c>
      <c r="C69" s="1" t="s">
        <v>74</v>
      </c>
      <c r="D69" s="71" t="s">
        <v>75</v>
      </c>
      <c r="E69" s="68"/>
      <c r="F69" s="24" t="s">
        <v>11</v>
      </c>
      <c r="G69" s="29" t="s">
        <v>12</v>
      </c>
      <c r="H69" s="41"/>
    </row>
    <row r="70" spans="1:8" ht="30" x14ac:dyDescent="0.25">
      <c r="A70" s="41" t="e">
        <f t="shared" si="1"/>
        <v>#REF!</v>
      </c>
      <c r="B70" s="1" t="s">
        <v>87</v>
      </c>
      <c r="C70" s="1" t="s">
        <v>74</v>
      </c>
      <c r="D70" s="71" t="s">
        <v>75</v>
      </c>
      <c r="E70" s="68"/>
      <c r="F70" s="9" t="s">
        <v>11</v>
      </c>
      <c r="G70" s="30" t="s">
        <v>27</v>
      </c>
      <c r="H70" s="41"/>
    </row>
    <row r="71" spans="1:8" x14ac:dyDescent="0.25">
      <c r="A71" s="41" t="e">
        <f t="shared" si="1"/>
        <v>#VALUE!</v>
      </c>
      <c r="B71" s="1" t="s">
        <v>88</v>
      </c>
      <c r="C71" s="1" t="s">
        <v>74</v>
      </c>
      <c r="D71" s="71" t="s">
        <v>75</v>
      </c>
      <c r="E71" s="68"/>
      <c r="F71" s="24" t="s">
        <v>11</v>
      </c>
      <c r="G71" s="29" t="s">
        <v>12</v>
      </c>
      <c r="H71" s="41"/>
    </row>
    <row r="72" spans="1:8" x14ac:dyDescent="0.25">
      <c r="A72" s="41" t="e">
        <f t="shared" si="1"/>
        <v>#REF!</v>
      </c>
      <c r="B72" s="11" t="s">
        <v>89</v>
      </c>
      <c r="C72" s="1" t="s">
        <v>74</v>
      </c>
      <c r="D72" s="71" t="s">
        <v>75</v>
      </c>
      <c r="E72" s="68"/>
      <c r="F72" s="24" t="s">
        <v>11</v>
      </c>
      <c r="G72" s="31" t="s">
        <v>37</v>
      </c>
      <c r="H72" s="41"/>
    </row>
    <row r="73" spans="1:8" x14ac:dyDescent="0.25">
      <c r="A73" s="41" t="e">
        <f t="shared" si="1"/>
        <v>#VALUE!</v>
      </c>
      <c r="B73" s="11" t="s">
        <v>90</v>
      </c>
      <c r="C73" s="1" t="s">
        <v>74</v>
      </c>
      <c r="D73" s="71" t="s">
        <v>75</v>
      </c>
      <c r="E73" s="68"/>
      <c r="F73" s="24" t="s">
        <v>11</v>
      </c>
      <c r="G73" s="31" t="s">
        <v>37</v>
      </c>
      <c r="H73" s="41"/>
    </row>
    <row r="74" spans="1:8" ht="121.5" customHeight="1" x14ac:dyDescent="0.25">
      <c r="A74" s="41" t="e">
        <f t="shared" si="1"/>
        <v>#REF!</v>
      </c>
      <c r="B74" s="43" t="s">
        <v>91</v>
      </c>
      <c r="C74" s="1" t="s">
        <v>74</v>
      </c>
      <c r="D74" s="71" t="s">
        <v>75</v>
      </c>
      <c r="E74" s="68"/>
      <c r="F74" s="9" t="s">
        <v>11</v>
      </c>
      <c r="G74" s="29" t="s">
        <v>12</v>
      </c>
      <c r="H74" s="41"/>
    </row>
    <row r="75" spans="1:8" ht="60" x14ac:dyDescent="0.25">
      <c r="A75" s="41" t="e">
        <f t="shared" si="1"/>
        <v>#VALUE!</v>
      </c>
      <c r="B75" s="1" t="s">
        <v>92</v>
      </c>
      <c r="C75" s="1" t="s">
        <v>74</v>
      </c>
      <c r="D75" s="71" t="s">
        <v>75</v>
      </c>
      <c r="E75" s="68"/>
      <c r="F75" s="24" t="s">
        <v>11</v>
      </c>
      <c r="G75" s="29" t="s">
        <v>12</v>
      </c>
      <c r="H75" s="41"/>
    </row>
    <row r="76" spans="1:8" ht="30" x14ac:dyDescent="0.25">
      <c r="A76" s="41" t="e">
        <f t="shared" si="1"/>
        <v>#REF!</v>
      </c>
      <c r="B76" s="1" t="s">
        <v>93</v>
      </c>
      <c r="C76" s="1" t="s">
        <v>74</v>
      </c>
      <c r="D76" s="71" t="s">
        <v>75</v>
      </c>
      <c r="E76" s="68"/>
      <c r="F76" s="24" t="s">
        <v>11</v>
      </c>
      <c r="G76" s="29" t="s">
        <v>12</v>
      </c>
      <c r="H76" s="41"/>
    </row>
    <row r="77" spans="1:8" ht="37.5" customHeight="1" x14ac:dyDescent="0.25">
      <c r="A77" s="41" t="e">
        <f t="shared" si="1"/>
        <v>#VALUE!</v>
      </c>
      <c r="B77" s="1" t="s">
        <v>94</v>
      </c>
      <c r="C77" s="1" t="s">
        <v>74</v>
      </c>
      <c r="D77" s="71" t="s">
        <v>75</v>
      </c>
      <c r="E77" s="68"/>
      <c r="F77" s="9" t="s">
        <v>11</v>
      </c>
      <c r="G77" s="31" t="s">
        <v>37</v>
      </c>
      <c r="H77" s="46"/>
    </row>
    <row r="78" spans="1:8" ht="37.5" customHeight="1" x14ac:dyDescent="0.25">
      <c r="A78" s="41" t="e">
        <f t="shared" si="1"/>
        <v>#REF!</v>
      </c>
      <c r="B78" s="82" t="s">
        <v>95</v>
      </c>
      <c r="C78" s="1" t="s">
        <v>74</v>
      </c>
      <c r="D78" s="71" t="s">
        <v>75</v>
      </c>
      <c r="E78" s="68"/>
      <c r="F78" s="9" t="s">
        <v>70</v>
      </c>
      <c r="G78" s="31" t="s">
        <v>37</v>
      </c>
      <c r="H78" s="46"/>
    </row>
    <row r="79" spans="1:8" ht="91.5" customHeight="1" x14ac:dyDescent="0.25">
      <c r="A79" s="41" t="e">
        <f t="shared" si="1"/>
        <v>#VALUE!</v>
      </c>
      <c r="B79" s="17" t="s">
        <v>96</v>
      </c>
      <c r="C79" s="1" t="s">
        <v>74</v>
      </c>
      <c r="D79" s="71" t="s">
        <v>75</v>
      </c>
      <c r="E79" s="68"/>
      <c r="F79" s="9" t="s">
        <v>70</v>
      </c>
      <c r="G79" s="31" t="s">
        <v>37</v>
      </c>
      <c r="H79" s="46"/>
    </row>
    <row r="80" spans="1:8" ht="42.75" customHeight="1" x14ac:dyDescent="0.25">
      <c r="A80" s="41" t="e">
        <f t="shared" si="1"/>
        <v>#REF!</v>
      </c>
      <c r="B80" s="1" t="s">
        <v>97</v>
      </c>
      <c r="C80" s="1" t="s">
        <v>98</v>
      </c>
      <c r="D80" s="71" t="s">
        <v>75</v>
      </c>
      <c r="E80" s="68"/>
      <c r="F80" s="24" t="s">
        <v>11</v>
      </c>
      <c r="G80" s="29" t="s">
        <v>12</v>
      </c>
      <c r="H80" s="41"/>
    </row>
    <row r="81" spans="1:8" ht="95.25" customHeight="1" x14ac:dyDescent="0.25">
      <c r="A81" s="41" t="e">
        <f t="shared" si="1"/>
        <v>#VALUE!</v>
      </c>
      <c r="B81" s="1" t="s">
        <v>99</v>
      </c>
      <c r="C81" s="1" t="s">
        <v>98</v>
      </c>
      <c r="D81" s="68" t="s">
        <v>100</v>
      </c>
      <c r="E81" s="68"/>
      <c r="F81" s="24" t="s">
        <v>70</v>
      </c>
      <c r="G81" s="30" t="s">
        <v>27</v>
      </c>
      <c r="H81" s="41" t="s">
        <v>100</v>
      </c>
    </row>
    <row r="82" spans="1:8" ht="60" x14ac:dyDescent="0.25">
      <c r="A82" s="41" t="e">
        <f>IF(ISERROR(A81+1), A80+1, A81+1)</f>
        <v>#REF!</v>
      </c>
      <c r="B82" s="15" t="s">
        <v>101</v>
      </c>
      <c r="C82" s="1" t="s">
        <v>102</v>
      </c>
      <c r="D82" s="71" t="s">
        <v>103</v>
      </c>
      <c r="E82" s="68"/>
      <c r="F82" s="9" t="s">
        <v>70</v>
      </c>
      <c r="G82" s="29" t="s">
        <v>12</v>
      </c>
      <c r="H82" s="41"/>
    </row>
    <row r="83" spans="1:8" ht="30" x14ac:dyDescent="0.25">
      <c r="A83" s="41" t="e">
        <f>IF(ISERROR(A82+1), A81+1, A82+1)</f>
        <v>#VALUE!</v>
      </c>
      <c r="B83" s="1" t="s">
        <v>104</v>
      </c>
      <c r="C83" s="1" t="s">
        <v>102</v>
      </c>
      <c r="D83" s="71" t="s">
        <v>103</v>
      </c>
      <c r="E83" s="68"/>
      <c r="F83" s="9" t="s">
        <v>29</v>
      </c>
      <c r="G83" s="29" t="s">
        <v>12</v>
      </c>
      <c r="H83" s="41"/>
    </row>
    <row r="84" spans="1:8" ht="30" x14ac:dyDescent="0.25">
      <c r="A84" s="41" t="e">
        <f t="shared" si="1"/>
        <v>#REF!</v>
      </c>
      <c r="B84" s="1" t="s">
        <v>105</v>
      </c>
      <c r="C84" s="1" t="s">
        <v>102</v>
      </c>
      <c r="D84" s="71" t="s">
        <v>103</v>
      </c>
      <c r="E84" s="68"/>
      <c r="F84" s="24" t="s">
        <v>11</v>
      </c>
      <c r="G84" s="29" t="s">
        <v>12</v>
      </c>
      <c r="H84" s="41"/>
    </row>
    <row r="85" spans="1:8" x14ac:dyDescent="0.25">
      <c r="A85" s="41" t="e">
        <f t="shared" si="1"/>
        <v>#VALUE!</v>
      </c>
      <c r="B85" s="1" t="s">
        <v>106</v>
      </c>
      <c r="C85" s="1" t="s">
        <v>102</v>
      </c>
      <c r="D85" s="71" t="s">
        <v>103</v>
      </c>
      <c r="E85" s="68"/>
      <c r="F85" s="24" t="s">
        <v>11</v>
      </c>
      <c r="G85" s="29" t="s">
        <v>12</v>
      </c>
      <c r="H85" s="41"/>
    </row>
    <row r="86" spans="1:8" ht="54" customHeight="1" x14ac:dyDescent="0.25">
      <c r="A86" s="41" t="e">
        <f t="shared" si="1"/>
        <v>#REF!</v>
      </c>
      <c r="B86" s="10" t="s">
        <v>107</v>
      </c>
      <c r="C86" s="1" t="s">
        <v>108</v>
      </c>
      <c r="D86" s="71" t="s">
        <v>103</v>
      </c>
      <c r="E86" s="68"/>
      <c r="F86" s="24" t="s">
        <v>11</v>
      </c>
      <c r="G86" s="29" t="s">
        <v>12</v>
      </c>
      <c r="H86" s="41"/>
    </row>
    <row r="87" spans="1:8" ht="73.5" customHeight="1" x14ac:dyDescent="0.25">
      <c r="A87" s="41" t="e">
        <f t="shared" si="1"/>
        <v>#VALUE!</v>
      </c>
      <c r="B87" s="1" t="s">
        <v>109</v>
      </c>
      <c r="C87" s="1" t="s">
        <v>108</v>
      </c>
      <c r="D87" s="71" t="s">
        <v>103</v>
      </c>
      <c r="E87" s="68"/>
      <c r="F87" s="24" t="s">
        <v>11</v>
      </c>
      <c r="G87" s="29" t="s">
        <v>12</v>
      </c>
      <c r="H87" s="41"/>
    </row>
    <row r="88" spans="1:8" ht="359.25" customHeight="1" x14ac:dyDescent="0.25">
      <c r="A88" s="41" t="e">
        <f t="shared" si="1"/>
        <v>#REF!</v>
      </c>
      <c r="B88" s="15" t="s">
        <v>110</v>
      </c>
      <c r="C88" s="1" t="s">
        <v>111</v>
      </c>
      <c r="D88" s="68" t="s">
        <v>112</v>
      </c>
      <c r="E88" s="68"/>
      <c r="F88" s="24" t="s">
        <v>11</v>
      </c>
      <c r="G88" s="29" t="s">
        <v>12</v>
      </c>
      <c r="H88" s="41"/>
    </row>
    <row r="89" spans="1:8" ht="30" x14ac:dyDescent="0.25">
      <c r="A89" s="41" t="e">
        <f t="shared" si="1"/>
        <v>#VALUE!</v>
      </c>
      <c r="B89" s="51" t="s">
        <v>113</v>
      </c>
      <c r="C89" s="6" t="s">
        <v>114</v>
      </c>
      <c r="D89" s="71" t="s">
        <v>103</v>
      </c>
      <c r="E89" s="70"/>
      <c r="F89" s="9" t="s">
        <v>11</v>
      </c>
      <c r="G89" s="31" t="s">
        <v>37</v>
      </c>
      <c r="H89" s="41"/>
    </row>
    <row r="90" spans="1:8" ht="111.75" customHeight="1" x14ac:dyDescent="0.25">
      <c r="A90" s="41" t="e">
        <f t="shared" si="1"/>
        <v>#REF!</v>
      </c>
      <c r="B90" s="1" t="s">
        <v>115</v>
      </c>
      <c r="C90" s="1" t="s">
        <v>114</v>
      </c>
      <c r="D90" s="71" t="s">
        <v>103</v>
      </c>
      <c r="E90" s="68"/>
      <c r="F90" s="24" t="s">
        <v>11</v>
      </c>
      <c r="G90" s="29" t="s">
        <v>12</v>
      </c>
      <c r="H90" s="41"/>
    </row>
    <row r="91" spans="1:8" ht="80.25" customHeight="1" x14ac:dyDescent="0.25">
      <c r="A91" s="41" t="e">
        <f t="shared" si="1"/>
        <v>#VALUE!</v>
      </c>
      <c r="B91" s="1" t="s">
        <v>116</v>
      </c>
      <c r="C91" s="1" t="s">
        <v>114</v>
      </c>
      <c r="D91" s="71" t="s">
        <v>103</v>
      </c>
      <c r="E91" s="68"/>
      <c r="F91" s="24" t="s">
        <v>29</v>
      </c>
      <c r="G91" s="31" t="s">
        <v>37</v>
      </c>
      <c r="H91" s="41"/>
    </row>
    <row r="92" spans="1:8" ht="30" x14ac:dyDescent="0.25">
      <c r="A92" s="41" t="e">
        <f t="shared" si="1"/>
        <v>#REF!</v>
      </c>
      <c r="B92" s="1" t="s">
        <v>117</v>
      </c>
      <c r="C92" s="1" t="s">
        <v>102</v>
      </c>
      <c r="D92" s="71" t="s">
        <v>103</v>
      </c>
      <c r="E92" s="68"/>
      <c r="F92" s="24" t="s">
        <v>11</v>
      </c>
      <c r="G92" s="29" t="s">
        <v>12</v>
      </c>
      <c r="H92" s="41"/>
    </row>
    <row r="93" spans="1:8" x14ac:dyDescent="0.25">
      <c r="A93" s="41" t="e">
        <f t="shared" si="1"/>
        <v>#VALUE!</v>
      </c>
      <c r="B93" s="1" t="s">
        <v>118</v>
      </c>
      <c r="C93" s="1" t="s">
        <v>102</v>
      </c>
      <c r="D93" s="71" t="s">
        <v>103</v>
      </c>
      <c r="E93" s="68"/>
      <c r="F93" s="24" t="s">
        <v>11</v>
      </c>
      <c r="G93" s="31" t="s">
        <v>37</v>
      </c>
      <c r="H93" s="41"/>
    </row>
    <row r="94" spans="1:8" ht="30" customHeight="1" x14ac:dyDescent="0.25">
      <c r="A94" s="41" t="e">
        <f t="shared" si="1"/>
        <v>#REF!</v>
      </c>
      <c r="B94" s="10" t="s">
        <v>119</v>
      </c>
      <c r="C94" s="1" t="s">
        <v>102</v>
      </c>
      <c r="D94" s="71" t="s">
        <v>103</v>
      </c>
      <c r="E94" s="68"/>
      <c r="F94" s="9" t="s">
        <v>11</v>
      </c>
      <c r="G94" s="29" t="s">
        <v>12</v>
      </c>
      <c r="H94" s="41"/>
    </row>
    <row r="95" spans="1:8" ht="45" x14ac:dyDescent="0.25">
      <c r="A95" s="41" t="e">
        <f t="shared" si="1"/>
        <v>#VALUE!</v>
      </c>
      <c r="B95" s="1" t="s">
        <v>120</v>
      </c>
      <c r="C95" s="1" t="s">
        <v>102</v>
      </c>
      <c r="D95" s="71" t="s">
        <v>103</v>
      </c>
      <c r="E95" s="68"/>
      <c r="F95" s="24" t="s">
        <v>11</v>
      </c>
      <c r="G95" s="29" t="s">
        <v>12</v>
      </c>
      <c r="H95" s="41"/>
    </row>
    <row r="96" spans="1:8" ht="45" x14ac:dyDescent="0.25">
      <c r="A96" s="41" t="e">
        <f t="shared" si="1"/>
        <v>#REF!</v>
      </c>
      <c r="B96" s="43" t="s">
        <v>121</v>
      </c>
      <c r="C96" s="6" t="s">
        <v>122</v>
      </c>
      <c r="D96" s="70" t="s">
        <v>112</v>
      </c>
      <c r="E96" s="70"/>
      <c r="F96" s="24" t="s">
        <v>11</v>
      </c>
      <c r="G96" s="29" t="s">
        <v>12</v>
      </c>
      <c r="H96" s="41"/>
    </row>
    <row r="97" spans="1:8" ht="45" x14ac:dyDescent="0.25">
      <c r="A97" s="41" t="e">
        <f t="shared" si="1"/>
        <v>#VALUE!</v>
      </c>
      <c r="B97" s="11" t="s">
        <v>123</v>
      </c>
      <c r="C97" s="1" t="s">
        <v>102</v>
      </c>
      <c r="D97" s="71" t="s">
        <v>103</v>
      </c>
      <c r="E97" s="68"/>
      <c r="F97" s="9" t="s">
        <v>11</v>
      </c>
      <c r="G97" s="29" t="s">
        <v>12</v>
      </c>
      <c r="H97" s="41"/>
    </row>
    <row r="98" spans="1:8" ht="15" customHeight="1" x14ac:dyDescent="0.25">
      <c r="A98" s="41" t="e">
        <f t="shared" si="1"/>
        <v>#REF!</v>
      </c>
      <c r="B98" s="12" t="s">
        <v>124</v>
      </c>
      <c r="C98" s="1" t="s">
        <v>122</v>
      </c>
      <c r="D98" s="68" t="s">
        <v>75</v>
      </c>
      <c r="E98" s="68"/>
      <c r="F98" s="24" t="s">
        <v>11</v>
      </c>
      <c r="G98" s="29" t="s">
        <v>12</v>
      </c>
      <c r="H98" s="41"/>
    </row>
    <row r="99" spans="1:8" x14ac:dyDescent="0.25">
      <c r="A99" s="41" t="e">
        <f t="shared" si="1"/>
        <v>#VALUE!</v>
      </c>
      <c r="B99" s="11" t="s">
        <v>125</v>
      </c>
      <c r="C99" s="1" t="s">
        <v>122</v>
      </c>
      <c r="D99" s="68" t="s">
        <v>75</v>
      </c>
      <c r="E99" s="68"/>
      <c r="F99" s="24" t="s">
        <v>29</v>
      </c>
      <c r="G99" s="31" t="s">
        <v>37</v>
      </c>
      <c r="H99" s="41"/>
    </row>
    <row r="100" spans="1:8" x14ac:dyDescent="0.25">
      <c r="A100" s="41" t="e">
        <f t="shared" si="1"/>
        <v>#REF!</v>
      </c>
      <c r="B100" s="10" t="s">
        <v>126</v>
      </c>
      <c r="C100" s="1" t="s">
        <v>122</v>
      </c>
      <c r="D100" s="71" t="s">
        <v>103</v>
      </c>
      <c r="E100" s="68"/>
      <c r="F100" s="24" t="s">
        <v>11</v>
      </c>
      <c r="G100" s="31" t="s">
        <v>37</v>
      </c>
      <c r="H100" s="47"/>
    </row>
    <row r="101" spans="1:8" x14ac:dyDescent="0.25">
      <c r="A101" s="41" t="e">
        <f t="shared" si="1"/>
        <v>#VALUE!</v>
      </c>
      <c r="B101" s="10" t="s">
        <v>127</v>
      </c>
      <c r="C101" s="1" t="s">
        <v>122</v>
      </c>
      <c r="D101" s="68" t="s">
        <v>75</v>
      </c>
      <c r="E101" s="68"/>
      <c r="F101" s="24" t="s">
        <v>11</v>
      </c>
      <c r="G101" s="29" t="s">
        <v>12</v>
      </c>
      <c r="H101" s="41"/>
    </row>
    <row r="102" spans="1:8" x14ac:dyDescent="0.25">
      <c r="A102" s="41" t="e">
        <f t="shared" si="1"/>
        <v>#REF!</v>
      </c>
      <c r="B102" s="20" t="s">
        <v>128</v>
      </c>
      <c r="C102" s="1" t="s">
        <v>122</v>
      </c>
      <c r="D102" s="68" t="s">
        <v>75</v>
      </c>
      <c r="E102" s="68"/>
      <c r="F102" s="24" t="s">
        <v>11</v>
      </c>
      <c r="G102" s="29" t="s">
        <v>12</v>
      </c>
      <c r="H102" s="41"/>
    </row>
    <row r="103" spans="1:8" ht="45" x14ac:dyDescent="0.25">
      <c r="A103" s="41" t="e">
        <f t="shared" si="1"/>
        <v>#VALUE!</v>
      </c>
      <c r="B103" s="10" t="s">
        <v>129</v>
      </c>
      <c r="C103" s="1" t="s">
        <v>122</v>
      </c>
      <c r="D103" s="68" t="s">
        <v>75</v>
      </c>
      <c r="E103" s="68"/>
      <c r="F103" s="24" t="s">
        <v>11</v>
      </c>
      <c r="G103" s="29" t="s">
        <v>12</v>
      </c>
      <c r="H103" s="41"/>
    </row>
    <row r="104" spans="1:8" x14ac:dyDescent="0.25">
      <c r="A104" s="41" t="e">
        <f t="shared" si="1"/>
        <v>#REF!</v>
      </c>
      <c r="B104" s="10" t="s">
        <v>130</v>
      </c>
      <c r="C104" s="1" t="s">
        <v>102</v>
      </c>
      <c r="D104" s="68" t="s">
        <v>75</v>
      </c>
      <c r="E104" s="68"/>
      <c r="F104" s="24" t="s">
        <v>11</v>
      </c>
      <c r="G104" s="31" t="s">
        <v>37</v>
      </c>
      <c r="H104" s="41"/>
    </row>
    <row r="105" spans="1:8" ht="15" customHeight="1" x14ac:dyDescent="0.25">
      <c r="A105" s="2" t="s">
        <v>131</v>
      </c>
      <c r="B105" s="8"/>
      <c r="C105" s="34"/>
      <c r="D105" s="72"/>
      <c r="E105" s="72"/>
      <c r="F105" s="26"/>
      <c r="G105" s="7"/>
      <c r="H105" s="2"/>
    </row>
    <row r="106" spans="1:8" ht="30" x14ac:dyDescent="0.25">
      <c r="A106" s="41" t="e">
        <f t="shared" ref="A106:A124" si="2">IF(ISERROR(A105+1), A104+1, A105+1)</f>
        <v>#REF!</v>
      </c>
      <c r="B106" s="1" t="s">
        <v>132</v>
      </c>
      <c r="C106" s="1" t="s">
        <v>133</v>
      </c>
      <c r="D106" s="68" t="s">
        <v>134</v>
      </c>
      <c r="E106" s="68"/>
      <c r="F106" s="24" t="s">
        <v>11</v>
      </c>
      <c r="G106" s="29" t="s">
        <v>12</v>
      </c>
      <c r="H106" s="41"/>
    </row>
    <row r="107" spans="1:8" ht="45" x14ac:dyDescent="0.25">
      <c r="A107" s="41" t="e">
        <f t="shared" si="2"/>
        <v>#VALUE!</v>
      </c>
      <c r="B107" s="1" t="s">
        <v>135</v>
      </c>
      <c r="C107" s="1" t="s">
        <v>133</v>
      </c>
      <c r="D107" s="68" t="s">
        <v>134</v>
      </c>
      <c r="E107" s="68"/>
      <c r="F107" s="24" t="s">
        <v>11</v>
      </c>
      <c r="G107" s="29" t="s">
        <v>12</v>
      </c>
      <c r="H107" s="41"/>
    </row>
    <row r="108" spans="1:8" ht="30" x14ac:dyDescent="0.25">
      <c r="A108" s="41" t="e">
        <f t="shared" si="2"/>
        <v>#REF!</v>
      </c>
      <c r="B108" s="1" t="s">
        <v>136</v>
      </c>
      <c r="C108" s="1" t="s">
        <v>133</v>
      </c>
      <c r="D108" s="68" t="s">
        <v>134</v>
      </c>
      <c r="E108" s="68"/>
      <c r="F108" s="9" t="s">
        <v>11</v>
      </c>
      <c r="G108" s="29" t="s">
        <v>12</v>
      </c>
      <c r="H108" s="41"/>
    </row>
    <row r="109" spans="1:8" ht="45" x14ac:dyDescent="0.25">
      <c r="A109" s="41" t="e">
        <f t="shared" si="2"/>
        <v>#VALUE!</v>
      </c>
      <c r="B109" s="10" t="s">
        <v>137</v>
      </c>
      <c r="C109" s="1" t="s">
        <v>133</v>
      </c>
      <c r="D109" s="68" t="s">
        <v>134</v>
      </c>
      <c r="E109" s="68"/>
      <c r="F109" s="24" t="s">
        <v>11</v>
      </c>
      <c r="G109" s="30" t="s">
        <v>27</v>
      </c>
      <c r="H109" s="41"/>
    </row>
    <row r="110" spans="1:8" x14ac:dyDescent="0.25">
      <c r="A110" s="41" t="e">
        <f t="shared" si="2"/>
        <v>#REF!</v>
      </c>
      <c r="B110" s="1" t="s">
        <v>138</v>
      </c>
      <c r="C110" s="1" t="s">
        <v>133</v>
      </c>
      <c r="D110" s="68" t="s">
        <v>134</v>
      </c>
      <c r="E110" s="68"/>
      <c r="F110" s="24" t="s">
        <v>11</v>
      </c>
      <c r="G110" s="29" t="s">
        <v>12</v>
      </c>
      <c r="H110" s="41"/>
    </row>
    <row r="111" spans="1:8" ht="30" x14ac:dyDescent="0.25">
      <c r="A111" s="41" t="e">
        <f t="shared" si="2"/>
        <v>#VALUE!</v>
      </c>
      <c r="B111" s="6" t="s">
        <v>139</v>
      </c>
      <c r="C111" s="1" t="s">
        <v>133</v>
      </c>
      <c r="D111" s="68" t="s">
        <v>134</v>
      </c>
      <c r="E111" s="68"/>
      <c r="F111" s="24" t="s">
        <v>11</v>
      </c>
      <c r="G111" s="29" t="s">
        <v>12</v>
      </c>
      <c r="H111" s="41"/>
    </row>
    <row r="112" spans="1:8" ht="30" x14ac:dyDescent="0.25">
      <c r="A112" s="41" t="e">
        <f t="shared" si="2"/>
        <v>#REF!</v>
      </c>
      <c r="B112" s="6" t="s">
        <v>140</v>
      </c>
      <c r="C112" s="1" t="s">
        <v>133</v>
      </c>
      <c r="D112" s="68" t="s">
        <v>134</v>
      </c>
      <c r="E112" s="68"/>
      <c r="F112" s="24" t="s">
        <v>11</v>
      </c>
      <c r="G112" s="29" t="s">
        <v>12</v>
      </c>
      <c r="H112" s="41"/>
    </row>
    <row r="113" spans="1:8" ht="30" x14ac:dyDescent="0.25">
      <c r="A113" s="41" t="e">
        <f t="shared" si="2"/>
        <v>#VALUE!</v>
      </c>
      <c r="B113" s="1" t="s">
        <v>141</v>
      </c>
      <c r="C113" s="1" t="s">
        <v>142</v>
      </c>
      <c r="D113" s="68" t="s">
        <v>134</v>
      </c>
      <c r="E113" s="68"/>
      <c r="F113" s="9" t="s">
        <v>29</v>
      </c>
      <c r="G113" s="29" t="s">
        <v>12</v>
      </c>
      <c r="H113" s="41"/>
    </row>
    <row r="114" spans="1:8" ht="90" x14ac:dyDescent="0.25">
      <c r="A114" s="41" t="e">
        <f t="shared" si="2"/>
        <v>#REF!</v>
      </c>
      <c r="B114" s="1" t="s">
        <v>143</v>
      </c>
      <c r="C114" s="1" t="s">
        <v>144</v>
      </c>
      <c r="D114" s="68" t="s">
        <v>134</v>
      </c>
      <c r="E114" s="68"/>
      <c r="F114" s="24" t="s">
        <v>70</v>
      </c>
      <c r="G114" s="29" t="s">
        <v>12</v>
      </c>
      <c r="H114" s="41"/>
    </row>
    <row r="115" spans="1:8" ht="45" x14ac:dyDescent="0.25">
      <c r="A115" s="41" t="e">
        <f t="shared" si="2"/>
        <v>#VALUE!</v>
      </c>
      <c r="B115" s="6" t="s">
        <v>145</v>
      </c>
      <c r="C115" s="1" t="s">
        <v>144</v>
      </c>
      <c r="D115" s="68" t="s">
        <v>134</v>
      </c>
      <c r="E115" s="68"/>
      <c r="F115" s="24" t="s">
        <v>29</v>
      </c>
      <c r="G115" s="29" t="s">
        <v>12</v>
      </c>
      <c r="H115" s="41"/>
    </row>
    <row r="116" spans="1:8" x14ac:dyDescent="0.25">
      <c r="A116" s="41" t="e">
        <f t="shared" si="2"/>
        <v>#REF!</v>
      </c>
      <c r="B116" s="1" t="s">
        <v>146</v>
      </c>
      <c r="C116" s="1" t="s">
        <v>144</v>
      </c>
      <c r="D116" s="68" t="s">
        <v>134</v>
      </c>
      <c r="E116" s="68"/>
      <c r="F116" s="9" t="s">
        <v>11</v>
      </c>
      <c r="G116" s="29" t="s">
        <v>12</v>
      </c>
      <c r="H116" s="41"/>
    </row>
    <row r="117" spans="1:8" ht="285" x14ac:dyDescent="0.25">
      <c r="A117" s="41" t="e">
        <f t="shared" si="2"/>
        <v>#VALUE!</v>
      </c>
      <c r="B117" s="1" t="s">
        <v>147</v>
      </c>
      <c r="C117" s="1" t="s">
        <v>148</v>
      </c>
      <c r="D117" s="68" t="s">
        <v>134</v>
      </c>
      <c r="E117" s="68"/>
      <c r="F117" s="24" t="s">
        <v>29</v>
      </c>
      <c r="G117" s="29" t="s">
        <v>12</v>
      </c>
      <c r="H117" s="41"/>
    </row>
    <row r="118" spans="1:8" ht="30" x14ac:dyDescent="0.25">
      <c r="A118" s="41" t="e">
        <f t="shared" si="2"/>
        <v>#REF!</v>
      </c>
      <c r="B118" s="15" t="s">
        <v>149</v>
      </c>
      <c r="C118" s="1" t="s">
        <v>150</v>
      </c>
      <c r="D118" s="68" t="s">
        <v>151</v>
      </c>
      <c r="E118" s="68"/>
      <c r="F118" s="24" t="s">
        <v>29</v>
      </c>
      <c r="G118" s="29" t="s">
        <v>12</v>
      </c>
      <c r="H118" s="46"/>
    </row>
    <row r="119" spans="1:8" x14ac:dyDescent="0.25">
      <c r="A119" s="41" t="e">
        <f t="shared" si="2"/>
        <v>#VALUE!</v>
      </c>
      <c r="B119" s="1" t="s">
        <v>152</v>
      </c>
      <c r="C119" s="1" t="s">
        <v>150</v>
      </c>
      <c r="D119" s="68" t="s">
        <v>151</v>
      </c>
      <c r="E119" s="68"/>
      <c r="F119" s="24" t="s">
        <v>11</v>
      </c>
      <c r="G119" s="29" t="s">
        <v>12</v>
      </c>
      <c r="H119" s="41"/>
    </row>
    <row r="120" spans="1:8" ht="30" x14ac:dyDescent="0.25">
      <c r="A120" s="41" t="e">
        <f t="shared" si="2"/>
        <v>#REF!</v>
      </c>
      <c r="B120" s="1" t="s">
        <v>153</v>
      </c>
      <c r="C120" s="1" t="s">
        <v>150</v>
      </c>
      <c r="D120" s="68" t="s">
        <v>151</v>
      </c>
      <c r="E120" s="68"/>
      <c r="F120" s="24" t="s">
        <v>11</v>
      </c>
      <c r="G120" s="29" t="s">
        <v>12</v>
      </c>
      <c r="H120" s="41"/>
    </row>
    <row r="121" spans="1:8" ht="61.5" customHeight="1" x14ac:dyDescent="0.25">
      <c r="A121" s="41" t="e">
        <f t="shared" si="2"/>
        <v>#VALUE!</v>
      </c>
      <c r="B121" s="1" t="s">
        <v>154</v>
      </c>
      <c r="C121" s="1" t="s">
        <v>150</v>
      </c>
      <c r="D121" s="68" t="s">
        <v>151</v>
      </c>
      <c r="E121" s="68"/>
      <c r="F121" s="24" t="s">
        <v>29</v>
      </c>
      <c r="G121" s="29" t="s">
        <v>12</v>
      </c>
      <c r="H121" s="41"/>
    </row>
    <row r="122" spans="1:8" ht="31.5" customHeight="1" x14ac:dyDescent="0.25">
      <c r="A122" s="41" t="e">
        <f>IF(ISERROR(A121+1), A120+1, A121+1)</f>
        <v>#REF!</v>
      </c>
      <c r="B122" s="1" t="s">
        <v>155</v>
      </c>
      <c r="C122" s="1" t="s">
        <v>156</v>
      </c>
      <c r="D122" s="71" t="s">
        <v>103</v>
      </c>
      <c r="E122" s="68"/>
      <c r="F122" s="9" t="s">
        <v>70</v>
      </c>
      <c r="G122" s="29" t="s">
        <v>12</v>
      </c>
      <c r="H122" s="41"/>
    </row>
    <row r="123" spans="1:8" x14ac:dyDescent="0.25">
      <c r="A123" s="41" t="e">
        <f>IF(ISERROR(A122+1), A121+1, A122+1)</f>
        <v>#VALUE!</v>
      </c>
      <c r="B123" s="1" t="s">
        <v>157</v>
      </c>
      <c r="C123" s="1" t="s">
        <v>158</v>
      </c>
      <c r="D123" s="71" t="s">
        <v>103</v>
      </c>
      <c r="E123" s="68"/>
      <c r="F123" s="24" t="s">
        <v>11</v>
      </c>
      <c r="G123" s="29" t="s">
        <v>12</v>
      </c>
      <c r="H123" s="41"/>
    </row>
    <row r="124" spans="1:8" ht="29.25" customHeight="1" x14ac:dyDescent="0.25">
      <c r="A124" s="41" t="e">
        <f t="shared" si="2"/>
        <v>#REF!</v>
      </c>
      <c r="B124" s="1" t="s">
        <v>159</v>
      </c>
      <c r="C124" s="1" t="s">
        <v>158</v>
      </c>
      <c r="D124" s="71" t="s">
        <v>103</v>
      </c>
      <c r="E124" s="68"/>
      <c r="F124" s="24" t="s">
        <v>11</v>
      </c>
      <c r="G124" s="29" t="s">
        <v>12</v>
      </c>
      <c r="H124" s="41"/>
    </row>
    <row r="125" spans="1:8" x14ac:dyDescent="0.25">
      <c r="A125" s="2" t="s">
        <v>160</v>
      </c>
      <c r="B125" s="8"/>
      <c r="C125" s="34"/>
      <c r="D125" s="72"/>
      <c r="E125" s="72"/>
      <c r="F125" s="26"/>
      <c r="G125" s="7"/>
      <c r="H125" s="2"/>
    </row>
    <row r="126" spans="1:8" x14ac:dyDescent="0.25">
      <c r="A126" s="41" t="e">
        <f t="shared" ref="A126:A129" si="3">IF(ISERROR(A125+1), A124+1, A125+1)</f>
        <v>#REF!</v>
      </c>
      <c r="B126" s="6" t="s">
        <v>161</v>
      </c>
      <c r="C126" s="6" t="s">
        <v>162</v>
      </c>
      <c r="D126" s="70" t="s">
        <v>112</v>
      </c>
      <c r="E126" s="70"/>
      <c r="F126" s="24" t="s">
        <v>29</v>
      </c>
      <c r="G126" s="29" t="s">
        <v>12</v>
      </c>
      <c r="H126" s="41"/>
    </row>
    <row r="127" spans="1:8" ht="30" x14ac:dyDescent="0.25">
      <c r="A127" s="41" t="e">
        <f t="shared" si="3"/>
        <v>#VALUE!</v>
      </c>
      <c r="B127" s="1" t="s">
        <v>163</v>
      </c>
      <c r="C127" s="6" t="s">
        <v>162</v>
      </c>
      <c r="D127" s="70" t="s">
        <v>112</v>
      </c>
      <c r="E127" s="70"/>
      <c r="F127" s="9" t="s">
        <v>29</v>
      </c>
      <c r="G127" s="29" t="s">
        <v>12</v>
      </c>
      <c r="H127" s="41"/>
    </row>
    <row r="128" spans="1:8" ht="30" x14ac:dyDescent="0.25">
      <c r="A128" s="41" t="e">
        <f t="shared" si="3"/>
        <v>#REF!</v>
      </c>
      <c r="B128" s="1" t="s">
        <v>164</v>
      </c>
      <c r="C128" s="6" t="s">
        <v>162</v>
      </c>
      <c r="D128" s="70" t="s">
        <v>112</v>
      </c>
      <c r="E128" s="70"/>
      <c r="F128" s="9" t="s">
        <v>29</v>
      </c>
      <c r="G128" s="29" t="s">
        <v>12</v>
      </c>
      <c r="H128" s="41"/>
    </row>
    <row r="129" spans="1:8" ht="30" x14ac:dyDescent="0.25">
      <c r="A129" s="41" t="e">
        <f t="shared" si="3"/>
        <v>#VALUE!</v>
      </c>
      <c r="B129" s="1" t="s">
        <v>165</v>
      </c>
      <c r="C129" s="6" t="s">
        <v>162</v>
      </c>
      <c r="D129" s="70" t="s">
        <v>112</v>
      </c>
      <c r="E129" s="70"/>
      <c r="F129" s="24" t="s">
        <v>29</v>
      </c>
      <c r="G129" s="29" t="s">
        <v>12</v>
      </c>
      <c r="H129" s="41"/>
    </row>
    <row r="130" spans="1:8" x14ac:dyDescent="0.25">
      <c r="A130" s="41"/>
      <c r="B130" s="1"/>
      <c r="C130" s="6"/>
      <c r="D130" s="70"/>
      <c r="E130" s="70"/>
      <c r="F130" s="24"/>
      <c r="G130" s="29"/>
      <c r="H130" s="41"/>
    </row>
    <row r="131" spans="1:8" ht="15" customHeight="1" x14ac:dyDescent="0.25">
      <c r="A131" s="8" t="s">
        <v>166</v>
      </c>
      <c r="B131" s="8"/>
      <c r="C131" s="34"/>
      <c r="D131" s="72"/>
      <c r="E131" s="72"/>
      <c r="F131" s="26"/>
      <c r="G131" s="7"/>
      <c r="H131" s="2"/>
    </row>
    <row r="132" spans="1:8" x14ac:dyDescent="0.25">
      <c r="A132" s="41" t="e">
        <f>IF(ISERROR(A131+1), A129+1, A131+1)</f>
        <v>#VALUE!</v>
      </c>
      <c r="B132" s="43" t="s">
        <v>167</v>
      </c>
      <c r="C132" s="3" t="s">
        <v>168</v>
      </c>
      <c r="D132" s="73" t="s">
        <v>10</v>
      </c>
      <c r="E132" s="73"/>
      <c r="F132" s="27" t="s">
        <v>11</v>
      </c>
      <c r="G132" s="29" t="s">
        <v>12</v>
      </c>
      <c r="H132" s="41" t="s">
        <v>169</v>
      </c>
    </row>
    <row r="133" spans="1:8" ht="30" x14ac:dyDescent="0.25">
      <c r="A133" s="41" t="e">
        <f t="shared" ref="A133:A138" si="4">IF(ISERROR(A132+1), A131+1, A132+1)</f>
        <v>#VALUE!</v>
      </c>
      <c r="B133" s="50" t="s">
        <v>170</v>
      </c>
      <c r="C133" s="3" t="s">
        <v>168</v>
      </c>
      <c r="D133" s="73" t="s">
        <v>10</v>
      </c>
      <c r="E133" s="73"/>
      <c r="F133" s="24" t="s">
        <v>11</v>
      </c>
      <c r="G133" s="29" t="s">
        <v>12</v>
      </c>
      <c r="H133" s="41" t="s">
        <v>171</v>
      </c>
    </row>
    <row r="134" spans="1:8" ht="30" x14ac:dyDescent="0.25">
      <c r="A134" s="53" t="e">
        <f t="shared" si="4"/>
        <v>#VALUE!</v>
      </c>
      <c r="B134" s="54" t="s">
        <v>172</v>
      </c>
      <c r="C134" s="54" t="s">
        <v>168</v>
      </c>
      <c r="D134" s="74"/>
      <c r="E134" s="74"/>
      <c r="F134" s="55" t="s">
        <v>11</v>
      </c>
      <c r="G134" s="56" t="s">
        <v>12</v>
      </c>
      <c r="H134" s="53" t="s">
        <v>173</v>
      </c>
    </row>
    <row r="135" spans="1:8" ht="45" x14ac:dyDescent="0.25">
      <c r="A135" s="41" t="e">
        <f t="shared" si="4"/>
        <v>#VALUE!</v>
      </c>
      <c r="B135" s="1" t="s">
        <v>174</v>
      </c>
      <c r="C135" s="3" t="s">
        <v>168</v>
      </c>
      <c r="D135" s="73" t="s">
        <v>175</v>
      </c>
      <c r="E135" s="73"/>
      <c r="F135" s="24" t="s">
        <v>11</v>
      </c>
      <c r="G135" s="29" t="s">
        <v>12</v>
      </c>
      <c r="H135" s="41" t="s">
        <v>169</v>
      </c>
    </row>
    <row r="136" spans="1:8" ht="30" x14ac:dyDescent="0.25">
      <c r="A136" s="41" t="e">
        <f t="shared" si="4"/>
        <v>#VALUE!</v>
      </c>
      <c r="B136" s="10" t="s">
        <v>176</v>
      </c>
      <c r="C136" s="3" t="s">
        <v>168</v>
      </c>
      <c r="D136" s="73" t="s">
        <v>175</v>
      </c>
      <c r="E136" s="73"/>
      <c r="F136" s="24" t="s">
        <v>11</v>
      </c>
      <c r="G136" s="29" t="s">
        <v>12</v>
      </c>
      <c r="H136" s="41" t="s">
        <v>169</v>
      </c>
    </row>
    <row r="137" spans="1:8" ht="30" x14ac:dyDescent="0.25">
      <c r="A137" s="41" t="e">
        <f t="shared" si="4"/>
        <v>#VALUE!</v>
      </c>
      <c r="B137" s="10" t="s">
        <v>177</v>
      </c>
      <c r="C137" s="3" t="s">
        <v>168</v>
      </c>
      <c r="D137" s="73" t="s">
        <v>175</v>
      </c>
      <c r="E137" s="73"/>
      <c r="F137" s="24" t="s">
        <v>11</v>
      </c>
      <c r="G137" s="29" t="s">
        <v>12</v>
      </c>
      <c r="H137" s="41" t="s">
        <v>169</v>
      </c>
    </row>
    <row r="138" spans="1:8" x14ac:dyDescent="0.25">
      <c r="A138" s="41" t="e">
        <f t="shared" si="4"/>
        <v>#VALUE!</v>
      </c>
      <c r="B138" s="10" t="s">
        <v>178</v>
      </c>
      <c r="C138" s="3" t="s">
        <v>168</v>
      </c>
      <c r="D138" s="73" t="s">
        <v>175</v>
      </c>
      <c r="E138" s="73"/>
      <c r="F138" s="24" t="s">
        <v>11</v>
      </c>
      <c r="G138" s="30" t="s">
        <v>27</v>
      </c>
      <c r="H138" s="41" t="s">
        <v>169</v>
      </c>
    </row>
    <row r="139" spans="1:8" ht="180" x14ac:dyDescent="0.25">
      <c r="A139" s="41"/>
      <c r="B139" s="10" t="s">
        <v>179</v>
      </c>
      <c r="C139" s="3" t="s">
        <v>168</v>
      </c>
      <c r="D139" s="73" t="s">
        <v>175</v>
      </c>
      <c r="E139" s="73"/>
      <c r="F139" s="24"/>
      <c r="G139" s="30"/>
      <c r="H139" s="41"/>
    </row>
    <row r="140" spans="1:8" x14ac:dyDescent="0.25">
      <c r="A140" s="8" t="s">
        <v>180</v>
      </c>
      <c r="B140" s="8"/>
      <c r="C140" s="8"/>
      <c r="D140" s="8"/>
      <c r="E140" s="8"/>
      <c r="F140" s="8"/>
      <c r="G140" s="8"/>
      <c r="H140" s="2"/>
    </row>
    <row r="141" spans="1:8" ht="45" x14ac:dyDescent="0.25">
      <c r="A141" s="53" t="e">
        <f>IF(ISERROR(A140+1), A138+1, A140+1)</f>
        <v>#VALUE!</v>
      </c>
      <c r="B141" s="57" t="s">
        <v>181</v>
      </c>
      <c r="C141" s="54" t="s">
        <v>182</v>
      </c>
      <c r="D141" s="74"/>
      <c r="E141" s="74"/>
      <c r="F141" s="55" t="s">
        <v>11</v>
      </c>
      <c r="G141" s="56" t="s">
        <v>12</v>
      </c>
      <c r="H141" s="53" t="s">
        <v>173</v>
      </c>
    </row>
    <row r="142" spans="1:8" ht="45" x14ac:dyDescent="0.25">
      <c r="A142" s="53" t="e">
        <f t="shared" ref="A142:A204" si="5">IF(ISERROR(A141+1), A140+1, A141+1)</f>
        <v>#VALUE!</v>
      </c>
      <c r="B142" s="57" t="s">
        <v>183</v>
      </c>
      <c r="C142" s="54" t="s">
        <v>182</v>
      </c>
      <c r="D142" s="74"/>
      <c r="E142" s="74"/>
      <c r="F142" s="55" t="s">
        <v>11</v>
      </c>
      <c r="G142" s="56" t="s">
        <v>12</v>
      </c>
      <c r="H142" s="53" t="s">
        <v>173</v>
      </c>
    </row>
    <row r="143" spans="1:8" ht="114" customHeight="1" x14ac:dyDescent="0.25">
      <c r="A143" s="41" t="e">
        <f t="shared" si="5"/>
        <v>#VALUE!</v>
      </c>
      <c r="B143" s="10" t="s">
        <v>184</v>
      </c>
      <c r="C143" s="1" t="s">
        <v>182</v>
      </c>
      <c r="D143" s="73" t="s">
        <v>175</v>
      </c>
      <c r="E143" s="68"/>
      <c r="F143" s="24" t="s">
        <v>11</v>
      </c>
      <c r="G143" s="29" t="s">
        <v>12</v>
      </c>
      <c r="H143" s="41" t="s">
        <v>171</v>
      </c>
    </row>
    <row r="144" spans="1:8" ht="108.75" customHeight="1" x14ac:dyDescent="0.25">
      <c r="A144" s="41" t="e">
        <f t="shared" si="5"/>
        <v>#VALUE!</v>
      </c>
      <c r="B144" s="10" t="s">
        <v>185</v>
      </c>
      <c r="C144" s="1" t="s">
        <v>182</v>
      </c>
      <c r="D144" s="68" t="s">
        <v>186</v>
      </c>
      <c r="E144" s="68"/>
      <c r="F144" s="24" t="s">
        <v>11</v>
      </c>
      <c r="G144" s="29" t="s">
        <v>12</v>
      </c>
      <c r="H144" s="41" t="s">
        <v>171</v>
      </c>
    </row>
    <row r="145" spans="1:8" ht="225" x14ac:dyDescent="0.25">
      <c r="A145" s="41" t="e">
        <f t="shared" si="5"/>
        <v>#VALUE!</v>
      </c>
      <c r="B145" s="42" t="s">
        <v>187</v>
      </c>
      <c r="C145" s="10" t="s">
        <v>182</v>
      </c>
      <c r="D145" s="68" t="s">
        <v>186</v>
      </c>
      <c r="E145" s="75"/>
      <c r="F145" s="27" t="s">
        <v>11</v>
      </c>
      <c r="G145" s="29" t="s">
        <v>12</v>
      </c>
      <c r="H145" s="41"/>
    </row>
    <row r="146" spans="1:8" ht="30" x14ac:dyDescent="0.25">
      <c r="A146" s="41" t="e">
        <f t="shared" si="5"/>
        <v>#VALUE!</v>
      </c>
      <c r="B146" s="10" t="s">
        <v>188</v>
      </c>
      <c r="C146" s="10" t="s">
        <v>182</v>
      </c>
      <c r="D146" s="68" t="s">
        <v>186</v>
      </c>
      <c r="E146" s="75"/>
      <c r="F146" s="27" t="s">
        <v>11</v>
      </c>
      <c r="G146" s="29" t="s">
        <v>12</v>
      </c>
      <c r="H146" s="41" t="s">
        <v>171</v>
      </c>
    </row>
    <row r="147" spans="1:8" ht="30" x14ac:dyDescent="0.25">
      <c r="A147" s="41" t="e">
        <f t="shared" si="5"/>
        <v>#VALUE!</v>
      </c>
      <c r="B147" s="10" t="s">
        <v>189</v>
      </c>
      <c r="C147" s="10" t="s">
        <v>182</v>
      </c>
      <c r="D147" s="68" t="s">
        <v>186</v>
      </c>
      <c r="E147" s="75"/>
      <c r="F147" s="27" t="s">
        <v>11</v>
      </c>
      <c r="G147" s="29" t="s">
        <v>12</v>
      </c>
      <c r="H147" s="41" t="s">
        <v>171</v>
      </c>
    </row>
    <row r="148" spans="1:8" x14ac:dyDescent="0.25">
      <c r="A148" s="41" t="e">
        <f t="shared" si="5"/>
        <v>#VALUE!</v>
      </c>
      <c r="B148" s="10" t="s">
        <v>190</v>
      </c>
      <c r="C148" s="10" t="s">
        <v>182</v>
      </c>
      <c r="D148" s="68" t="s">
        <v>186</v>
      </c>
      <c r="E148" s="75"/>
      <c r="F148" s="27" t="s">
        <v>11</v>
      </c>
      <c r="G148" s="29" t="s">
        <v>12</v>
      </c>
      <c r="H148" s="41" t="s">
        <v>171</v>
      </c>
    </row>
    <row r="149" spans="1:8" ht="60" x14ac:dyDescent="0.25">
      <c r="A149" s="41" t="e">
        <f t="shared" si="5"/>
        <v>#VALUE!</v>
      </c>
      <c r="B149" s="10" t="s">
        <v>191</v>
      </c>
      <c r="C149" s="10" t="s">
        <v>182</v>
      </c>
      <c r="D149" s="68" t="s">
        <v>186</v>
      </c>
      <c r="E149" s="75"/>
      <c r="F149" s="27" t="s">
        <v>11</v>
      </c>
      <c r="G149" s="29" t="s">
        <v>12</v>
      </c>
      <c r="H149" s="41" t="s">
        <v>171</v>
      </c>
    </row>
    <row r="150" spans="1:8" ht="60" x14ac:dyDescent="0.25">
      <c r="A150" s="41" t="e">
        <f t="shared" si="5"/>
        <v>#VALUE!</v>
      </c>
      <c r="B150" s="10" t="s">
        <v>192</v>
      </c>
      <c r="C150" s="10" t="s">
        <v>182</v>
      </c>
      <c r="D150" s="68" t="s">
        <v>186</v>
      </c>
      <c r="E150" s="75"/>
      <c r="F150" s="27" t="s">
        <v>11</v>
      </c>
      <c r="G150" s="29" t="s">
        <v>12</v>
      </c>
      <c r="H150" s="41" t="s">
        <v>171</v>
      </c>
    </row>
    <row r="151" spans="1:8" ht="30" x14ac:dyDescent="0.25">
      <c r="A151" s="41" t="e">
        <f t="shared" si="5"/>
        <v>#VALUE!</v>
      </c>
      <c r="B151" s="10" t="s">
        <v>193</v>
      </c>
      <c r="C151" s="10" t="s">
        <v>182</v>
      </c>
      <c r="D151" s="68" t="s">
        <v>186</v>
      </c>
      <c r="E151" s="75"/>
      <c r="F151" s="27" t="s">
        <v>11</v>
      </c>
      <c r="G151" s="29" t="s">
        <v>12</v>
      </c>
      <c r="H151" s="41" t="s">
        <v>171</v>
      </c>
    </row>
    <row r="152" spans="1:8" x14ac:dyDescent="0.25">
      <c r="A152" s="41" t="e">
        <f t="shared" si="5"/>
        <v>#VALUE!</v>
      </c>
      <c r="B152" s="20" t="s">
        <v>194</v>
      </c>
      <c r="C152" s="10" t="s">
        <v>182</v>
      </c>
      <c r="D152" s="68" t="s">
        <v>186</v>
      </c>
      <c r="E152" s="75"/>
      <c r="F152" s="27" t="s">
        <v>11</v>
      </c>
      <c r="G152" s="29" t="s">
        <v>12</v>
      </c>
      <c r="H152" s="41" t="s">
        <v>171</v>
      </c>
    </row>
    <row r="153" spans="1:8" x14ac:dyDescent="0.25">
      <c r="A153" s="41" t="e">
        <f t="shared" si="5"/>
        <v>#VALUE!</v>
      </c>
      <c r="B153" s="10" t="s">
        <v>195</v>
      </c>
      <c r="C153" s="10" t="s">
        <v>182</v>
      </c>
      <c r="D153" s="68" t="s">
        <v>186</v>
      </c>
      <c r="E153" s="75"/>
      <c r="F153" s="27" t="s">
        <v>11</v>
      </c>
      <c r="G153" s="29" t="s">
        <v>12</v>
      </c>
      <c r="H153" s="41" t="s">
        <v>171</v>
      </c>
    </row>
    <row r="154" spans="1:8" x14ac:dyDescent="0.25">
      <c r="A154" s="41" t="e">
        <f t="shared" si="5"/>
        <v>#VALUE!</v>
      </c>
      <c r="B154" s="10" t="s">
        <v>196</v>
      </c>
      <c r="C154" s="10" t="s">
        <v>182</v>
      </c>
      <c r="D154" s="68" t="s">
        <v>186</v>
      </c>
      <c r="E154" s="75"/>
      <c r="F154" s="27" t="s">
        <v>11</v>
      </c>
      <c r="G154" s="29" t="s">
        <v>12</v>
      </c>
      <c r="H154" s="41" t="s">
        <v>171</v>
      </c>
    </row>
    <row r="155" spans="1:8" x14ac:dyDescent="0.25">
      <c r="A155" s="41" t="e">
        <f t="shared" si="5"/>
        <v>#VALUE!</v>
      </c>
      <c r="B155" s="10" t="s">
        <v>197</v>
      </c>
      <c r="C155" s="10" t="s">
        <v>182</v>
      </c>
      <c r="D155" s="68" t="s">
        <v>186</v>
      </c>
      <c r="E155" s="75"/>
      <c r="F155" s="27" t="s">
        <v>11</v>
      </c>
      <c r="G155" s="29" t="s">
        <v>12</v>
      </c>
      <c r="H155" s="41" t="s">
        <v>171</v>
      </c>
    </row>
    <row r="156" spans="1:8" ht="30" x14ac:dyDescent="0.25">
      <c r="A156" s="41" t="e">
        <f t="shared" si="5"/>
        <v>#VALUE!</v>
      </c>
      <c r="B156" s="10" t="s">
        <v>198</v>
      </c>
      <c r="C156" s="10" t="s">
        <v>182</v>
      </c>
      <c r="D156" s="68" t="s">
        <v>186</v>
      </c>
      <c r="E156" s="75"/>
      <c r="F156" s="27" t="s">
        <v>11</v>
      </c>
      <c r="G156" s="29" t="s">
        <v>12</v>
      </c>
      <c r="H156" s="41" t="s">
        <v>171</v>
      </c>
    </row>
    <row r="157" spans="1:8" ht="30" x14ac:dyDescent="0.25">
      <c r="A157" s="41" t="e">
        <f t="shared" si="5"/>
        <v>#VALUE!</v>
      </c>
      <c r="B157" s="10" t="s">
        <v>199</v>
      </c>
      <c r="C157" s="10" t="s">
        <v>182</v>
      </c>
      <c r="D157" s="68" t="s">
        <v>186</v>
      </c>
      <c r="E157" s="75"/>
      <c r="F157" s="27" t="s">
        <v>11</v>
      </c>
      <c r="G157" s="29" t="s">
        <v>12</v>
      </c>
      <c r="H157" s="41" t="s">
        <v>171</v>
      </c>
    </row>
    <row r="158" spans="1:8" ht="30" x14ac:dyDescent="0.25">
      <c r="A158" s="41" t="e">
        <f t="shared" si="5"/>
        <v>#VALUE!</v>
      </c>
      <c r="B158" s="10" t="s">
        <v>200</v>
      </c>
      <c r="C158" s="10" t="s">
        <v>182</v>
      </c>
      <c r="D158" s="68" t="s">
        <v>186</v>
      </c>
      <c r="E158" s="75"/>
      <c r="F158" s="27" t="s">
        <v>11</v>
      </c>
      <c r="G158" s="29" t="s">
        <v>12</v>
      </c>
      <c r="H158" s="41" t="s">
        <v>171</v>
      </c>
    </row>
    <row r="159" spans="1:8" x14ac:dyDescent="0.25">
      <c r="A159" s="41" t="e">
        <f t="shared" si="5"/>
        <v>#VALUE!</v>
      </c>
      <c r="B159" s="10" t="s">
        <v>201</v>
      </c>
      <c r="C159" s="10" t="s">
        <v>182</v>
      </c>
      <c r="D159" s="68" t="s">
        <v>186</v>
      </c>
      <c r="E159" s="75"/>
      <c r="F159" s="27" t="s">
        <v>11</v>
      </c>
      <c r="G159" s="29" t="s">
        <v>12</v>
      </c>
      <c r="H159" s="41" t="s">
        <v>171</v>
      </c>
    </row>
    <row r="160" spans="1:8" ht="30" x14ac:dyDescent="0.25">
      <c r="A160" s="41" t="e">
        <f t="shared" si="5"/>
        <v>#VALUE!</v>
      </c>
      <c r="B160" s="10" t="s">
        <v>202</v>
      </c>
      <c r="C160" s="10" t="s">
        <v>182</v>
      </c>
      <c r="D160" s="68" t="s">
        <v>186</v>
      </c>
      <c r="E160" s="75"/>
      <c r="F160" s="27" t="s">
        <v>11</v>
      </c>
      <c r="G160" s="29" t="s">
        <v>12</v>
      </c>
      <c r="H160" s="41" t="s">
        <v>169</v>
      </c>
    </row>
    <row r="161" spans="1:8" ht="49.5" customHeight="1" x14ac:dyDescent="0.25">
      <c r="A161" s="41" t="e">
        <f t="shared" si="5"/>
        <v>#VALUE!</v>
      </c>
      <c r="B161" s="10" t="s">
        <v>203</v>
      </c>
      <c r="C161" s="10" t="s">
        <v>182</v>
      </c>
      <c r="D161" s="68" t="s">
        <v>186</v>
      </c>
      <c r="E161" s="75"/>
      <c r="F161" s="27" t="s">
        <v>11</v>
      </c>
      <c r="G161" s="29" t="s">
        <v>12</v>
      </c>
      <c r="H161" s="41" t="s">
        <v>169</v>
      </c>
    </row>
    <row r="162" spans="1:8" x14ac:dyDescent="0.25">
      <c r="A162" s="41" t="e">
        <f t="shared" si="5"/>
        <v>#VALUE!</v>
      </c>
      <c r="B162" s="10" t="s">
        <v>204</v>
      </c>
      <c r="C162" s="10" t="s">
        <v>182</v>
      </c>
      <c r="D162" s="68" t="s">
        <v>186</v>
      </c>
      <c r="E162" s="75"/>
      <c r="F162" s="27" t="s">
        <v>11</v>
      </c>
      <c r="G162" s="29" t="s">
        <v>12</v>
      </c>
      <c r="H162" s="41" t="s">
        <v>169</v>
      </c>
    </row>
    <row r="163" spans="1:8" ht="30" x14ac:dyDescent="0.25">
      <c r="A163" s="41" t="e">
        <f t="shared" si="5"/>
        <v>#VALUE!</v>
      </c>
      <c r="B163" s="10" t="s">
        <v>205</v>
      </c>
      <c r="C163" s="10" t="s">
        <v>182</v>
      </c>
      <c r="D163" s="68" t="s">
        <v>186</v>
      </c>
      <c r="E163" s="75"/>
      <c r="F163" s="27" t="s">
        <v>11</v>
      </c>
      <c r="G163" s="29" t="s">
        <v>12</v>
      </c>
      <c r="H163" s="41" t="s">
        <v>169</v>
      </c>
    </row>
    <row r="164" spans="1:8" ht="30" x14ac:dyDescent="0.25">
      <c r="A164" s="41" t="e">
        <f t="shared" si="5"/>
        <v>#VALUE!</v>
      </c>
      <c r="B164" s="10" t="s">
        <v>206</v>
      </c>
      <c r="C164" s="10" t="s">
        <v>182</v>
      </c>
      <c r="D164" s="68" t="s">
        <v>186</v>
      </c>
      <c r="E164" s="75"/>
      <c r="F164" s="27" t="s">
        <v>11</v>
      </c>
      <c r="G164" s="29" t="s">
        <v>12</v>
      </c>
      <c r="H164" s="41" t="s">
        <v>169</v>
      </c>
    </row>
    <row r="165" spans="1:8" x14ac:dyDescent="0.25">
      <c r="A165" s="41" t="e">
        <f t="shared" si="5"/>
        <v>#VALUE!</v>
      </c>
      <c r="B165" s="10" t="s">
        <v>207</v>
      </c>
      <c r="C165" s="10" t="s">
        <v>182</v>
      </c>
      <c r="D165" s="68" t="s">
        <v>186</v>
      </c>
      <c r="E165" s="75"/>
      <c r="F165" s="27" t="s">
        <v>11</v>
      </c>
      <c r="G165" s="29" t="s">
        <v>12</v>
      </c>
      <c r="H165" s="41" t="s">
        <v>169</v>
      </c>
    </row>
    <row r="166" spans="1:8" x14ac:dyDescent="0.25">
      <c r="A166" s="41" t="e">
        <f t="shared" si="5"/>
        <v>#VALUE!</v>
      </c>
      <c r="B166" s="10" t="s">
        <v>208</v>
      </c>
      <c r="C166" s="10" t="s">
        <v>182</v>
      </c>
      <c r="D166" s="68" t="s">
        <v>186</v>
      </c>
      <c r="E166" s="75"/>
      <c r="F166" s="27" t="s">
        <v>11</v>
      </c>
      <c r="G166" s="29" t="s">
        <v>12</v>
      </c>
      <c r="H166" s="41" t="s">
        <v>171</v>
      </c>
    </row>
    <row r="167" spans="1:8" ht="201.75" customHeight="1" x14ac:dyDescent="0.25">
      <c r="A167" s="41" t="e">
        <f t="shared" si="5"/>
        <v>#VALUE!</v>
      </c>
      <c r="B167" s="1" t="s">
        <v>209</v>
      </c>
      <c r="C167" s="1" t="s">
        <v>182</v>
      </c>
      <c r="D167" s="68" t="s">
        <v>186</v>
      </c>
      <c r="E167" s="68"/>
      <c r="F167" s="24" t="s">
        <v>70</v>
      </c>
      <c r="G167" s="29" t="s">
        <v>12</v>
      </c>
      <c r="H167" s="41" t="s">
        <v>171</v>
      </c>
    </row>
    <row r="168" spans="1:8" ht="45" x14ac:dyDescent="0.25">
      <c r="A168" s="41" t="e">
        <f t="shared" si="5"/>
        <v>#VALUE!</v>
      </c>
      <c r="B168" s="1" t="s">
        <v>210</v>
      </c>
      <c r="C168" s="1" t="s">
        <v>182</v>
      </c>
      <c r="D168" s="68" t="s">
        <v>186</v>
      </c>
      <c r="E168" s="68"/>
      <c r="F168" s="24" t="s">
        <v>70</v>
      </c>
      <c r="G168" s="29" t="s">
        <v>12</v>
      </c>
      <c r="H168" s="41" t="s">
        <v>171</v>
      </c>
    </row>
    <row r="169" spans="1:8" ht="45" x14ac:dyDescent="0.25">
      <c r="A169" s="41" t="e">
        <f t="shared" si="5"/>
        <v>#VALUE!</v>
      </c>
      <c r="B169" s="1" t="s">
        <v>211</v>
      </c>
      <c r="C169" s="1" t="s">
        <v>182</v>
      </c>
      <c r="D169" s="68" t="s">
        <v>186</v>
      </c>
      <c r="E169" s="68"/>
      <c r="F169" s="24" t="s">
        <v>70</v>
      </c>
      <c r="G169" s="29" t="s">
        <v>12</v>
      </c>
      <c r="H169" s="41" t="s">
        <v>171</v>
      </c>
    </row>
    <row r="170" spans="1:8" ht="30" x14ac:dyDescent="0.25">
      <c r="A170" s="41" t="e">
        <f t="shared" si="5"/>
        <v>#VALUE!</v>
      </c>
      <c r="B170" s="1" t="s">
        <v>212</v>
      </c>
      <c r="C170" s="1" t="s">
        <v>182</v>
      </c>
      <c r="D170" s="68" t="s">
        <v>186</v>
      </c>
      <c r="E170" s="68"/>
      <c r="F170" s="24" t="s">
        <v>70</v>
      </c>
      <c r="G170" s="29" t="s">
        <v>12</v>
      </c>
      <c r="H170" s="41" t="s">
        <v>171</v>
      </c>
    </row>
    <row r="171" spans="1:8" ht="60" x14ac:dyDescent="0.25">
      <c r="A171" s="41" t="e">
        <f t="shared" si="5"/>
        <v>#VALUE!</v>
      </c>
      <c r="B171" s="1" t="s">
        <v>213</v>
      </c>
      <c r="C171" s="1" t="s">
        <v>182</v>
      </c>
      <c r="D171" s="68" t="s">
        <v>186</v>
      </c>
      <c r="E171" s="68"/>
      <c r="F171" s="24" t="s">
        <v>70</v>
      </c>
      <c r="G171" s="29" t="s">
        <v>12</v>
      </c>
      <c r="H171" s="41" t="s">
        <v>171</v>
      </c>
    </row>
    <row r="172" spans="1:8" ht="30" x14ac:dyDescent="0.25">
      <c r="A172" s="41" t="e">
        <f t="shared" si="5"/>
        <v>#VALUE!</v>
      </c>
      <c r="B172" s="1" t="s">
        <v>214</v>
      </c>
      <c r="C172" s="1" t="s">
        <v>182</v>
      </c>
      <c r="D172" s="68" t="s">
        <v>186</v>
      </c>
      <c r="E172" s="68"/>
      <c r="F172" s="24" t="s">
        <v>70</v>
      </c>
      <c r="G172" s="29" t="s">
        <v>12</v>
      </c>
      <c r="H172" s="41" t="s">
        <v>171</v>
      </c>
    </row>
    <row r="173" spans="1:8" ht="30" x14ac:dyDescent="0.25">
      <c r="A173" s="41" t="e">
        <f t="shared" si="5"/>
        <v>#VALUE!</v>
      </c>
      <c r="B173" s="1" t="s">
        <v>215</v>
      </c>
      <c r="C173" s="1" t="s">
        <v>182</v>
      </c>
      <c r="D173" s="68" t="s">
        <v>186</v>
      </c>
      <c r="E173" s="68"/>
      <c r="F173" s="24" t="s">
        <v>70</v>
      </c>
      <c r="G173" s="29" t="s">
        <v>12</v>
      </c>
      <c r="H173" s="41" t="s">
        <v>171</v>
      </c>
    </row>
    <row r="174" spans="1:8" ht="60" x14ac:dyDescent="0.25">
      <c r="A174" s="41" t="e">
        <f t="shared" si="5"/>
        <v>#VALUE!</v>
      </c>
      <c r="B174" s="1" t="s">
        <v>216</v>
      </c>
      <c r="C174" s="1" t="s">
        <v>182</v>
      </c>
      <c r="D174" s="68" t="s">
        <v>186</v>
      </c>
      <c r="E174" s="68"/>
      <c r="F174" s="24" t="s">
        <v>70</v>
      </c>
      <c r="G174" s="29" t="s">
        <v>12</v>
      </c>
      <c r="H174" s="41" t="s">
        <v>171</v>
      </c>
    </row>
    <row r="175" spans="1:8" ht="30" x14ac:dyDescent="0.25">
      <c r="A175" s="41" t="e">
        <f t="shared" si="5"/>
        <v>#VALUE!</v>
      </c>
      <c r="B175" s="1" t="s">
        <v>217</v>
      </c>
      <c r="C175" s="1" t="s">
        <v>182</v>
      </c>
      <c r="D175" s="68" t="s">
        <v>186</v>
      </c>
      <c r="E175" s="68"/>
      <c r="F175" s="24" t="s">
        <v>70</v>
      </c>
      <c r="G175" s="30" t="s">
        <v>27</v>
      </c>
      <c r="H175" s="41" t="s">
        <v>171</v>
      </c>
    </row>
    <row r="176" spans="1:8" x14ac:dyDescent="0.25">
      <c r="A176" s="41" t="e">
        <f t="shared" si="5"/>
        <v>#VALUE!</v>
      </c>
      <c r="B176" s="1" t="s">
        <v>218</v>
      </c>
      <c r="C176" s="1" t="s">
        <v>182</v>
      </c>
      <c r="D176" s="68" t="s">
        <v>186</v>
      </c>
      <c r="E176" s="68"/>
      <c r="F176" s="24" t="s">
        <v>70</v>
      </c>
      <c r="G176" s="29" t="s">
        <v>12</v>
      </c>
      <c r="H176" s="41" t="s">
        <v>171</v>
      </c>
    </row>
    <row r="177" spans="1:8" ht="30" x14ac:dyDescent="0.25">
      <c r="A177" s="41" t="e">
        <f t="shared" si="5"/>
        <v>#VALUE!</v>
      </c>
      <c r="B177" s="1" t="s">
        <v>219</v>
      </c>
      <c r="C177" s="1" t="s">
        <v>182</v>
      </c>
      <c r="D177" s="68" t="s">
        <v>186</v>
      </c>
      <c r="E177" s="68"/>
      <c r="F177" s="24" t="s">
        <v>70</v>
      </c>
      <c r="G177" s="29" t="s">
        <v>12</v>
      </c>
      <c r="H177" s="41" t="s">
        <v>171</v>
      </c>
    </row>
    <row r="178" spans="1:8" ht="30" x14ac:dyDescent="0.25">
      <c r="A178" s="41" t="e">
        <f t="shared" si="5"/>
        <v>#VALUE!</v>
      </c>
      <c r="B178" s="1" t="s">
        <v>220</v>
      </c>
      <c r="C178" s="1" t="s">
        <v>182</v>
      </c>
      <c r="D178" s="68" t="s">
        <v>186</v>
      </c>
      <c r="E178" s="68"/>
      <c r="F178" s="24" t="s">
        <v>70</v>
      </c>
      <c r="G178" s="29" t="s">
        <v>12</v>
      </c>
      <c r="H178" s="41" t="s">
        <v>171</v>
      </c>
    </row>
    <row r="179" spans="1:8" ht="30" x14ac:dyDescent="0.25">
      <c r="A179" s="41" t="e">
        <f t="shared" si="5"/>
        <v>#VALUE!</v>
      </c>
      <c r="B179" s="1" t="s">
        <v>221</v>
      </c>
      <c r="C179" s="1" t="s">
        <v>182</v>
      </c>
      <c r="D179" s="68" t="s">
        <v>186</v>
      </c>
      <c r="E179" s="68"/>
      <c r="F179" s="24" t="s">
        <v>70</v>
      </c>
      <c r="G179" s="29" t="s">
        <v>12</v>
      </c>
      <c r="H179" s="41" t="s">
        <v>171</v>
      </c>
    </row>
    <row r="180" spans="1:8" ht="30" x14ac:dyDescent="0.25">
      <c r="A180" s="41" t="e">
        <f t="shared" si="5"/>
        <v>#VALUE!</v>
      </c>
      <c r="B180" s="1" t="s">
        <v>222</v>
      </c>
      <c r="C180" s="1" t="s">
        <v>182</v>
      </c>
      <c r="D180" s="68" t="s">
        <v>186</v>
      </c>
      <c r="E180" s="68"/>
      <c r="F180" s="24" t="s">
        <v>70</v>
      </c>
      <c r="G180" s="29" t="s">
        <v>12</v>
      </c>
      <c r="H180" s="41" t="s">
        <v>171</v>
      </c>
    </row>
    <row r="181" spans="1:8" ht="45" x14ac:dyDescent="0.25">
      <c r="A181" s="41" t="e">
        <f t="shared" si="5"/>
        <v>#VALUE!</v>
      </c>
      <c r="B181" s="1" t="s">
        <v>223</v>
      </c>
      <c r="C181" s="1" t="s">
        <v>182</v>
      </c>
      <c r="D181" s="68" t="s">
        <v>186</v>
      </c>
      <c r="E181" s="68"/>
      <c r="F181" s="24" t="s">
        <v>70</v>
      </c>
      <c r="G181" s="29" t="s">
        <v>12</v>
      </c>
      <c r="H181" s="41" t="s">
        <v>171</v>
      </c>
    </row>
    <row r="182" spans="1:8" ht="30" x14ac:dyDescent="0.25">
      <c r="A182" s="41" t="e">
        <f t="shared" si="5"/>
        <v>#VALUE!</v>
      </c>
      <c r="B182" s="1" t="s">
        <v>224</v>
      </c>
      <c r="C182" s="1" t="s">
        <v>182</v>
      </c>
      <c r="D182" s="68" t="s">
        <v>186</v>
      </c>
      <c r="E182" s="68"/>
      <c r="F182" s="24" t="s">
        <v>70</v>
      </c>
      <c r="G182" s="29" t="s">
        <v>12</v>
      </c>
      <c r="H182" s="41" t="s">
        <v>171</v>
      </c>
    </row>
    <row r="183" spans="1:8" ht="30" x14ac:dyDescent="0.25">
      <c r="A183" s="41" t="e">
        <f t="shared" si="5"/>
        <v>#VALUE!</v>
      </c>
      <c r="B183" s="1" t="s">
        <v>225</v>
      </c>
      <c r="C183" s="1" t="s">
        <v>182</v>
      </c>
      <c r="D183" s="68" t="s">
        <v>186</v>
      </c>
      <c r="E183" s="68"/>
      <c r="F183" s="24" t="s">
        <v>70</v>
      </c>
      <c r="G183" s="29" t="s">
        <v>12</v>
      </c>
      <c r="H183" s="41" t="s">
        <v>171</v>
      </c>
    </row>
    <row r="184" spans="1:8" ht="120" x14ac:dyDescent="0.25">
      <c r="A184" s="41" t="e">
        <f t="shared" si="5"/>
        <v>#VALUE!</v>
      </c>
      <c r="B184" s="40" t="s">
        <v>226</v>
      </c>
      <c r="C184" s="1" t="s">
        <v>182</v>
      </c>
      <c r="D184" s="68" t="s">
        <v>186</v>
      </c>
      <c r="E184" s="68"/>
      <c r="F184" s="24" t="s">
        <v>70</v>
      </c>
      <c r="G184" s="29" t="s">
        <v>12</v>
      </c>
      <c r="H184" s="41" t="s">
        <v>171</v>
      </c>
    </row>
    <row r="185" spans="1:8" ht="240" x14ac:dyDescent="0.25">
      <c r="A185" s="41" t="e">
        <f t="shared" si="5"/>
        <v>#VALUE!</v>
      </c>
      <c r="B185" s="1" t="s">
        <v>227</v>
      </c>
      <c r="C185" s="1" t="s">
        <v>182</v>
      </c>
      <c r="D185" s="68" t="s">
        <v>186</v>
      </c>
      <c r="E185" s="68"/>
      <c r="F185" s="24" t="s">
        <v>70</v>
      </c>
      <c r="G185" s="29" t="s">
        <v>12</v>
      </c>
      <c r="H185" s="41" t="s">
        <v>171</v>
      </c>
    </row>
    <row r="186" spans="1:8" ht="30" x14ac:dyDescent="0.25">
      <c r="A186" s="41" t="e">
        <f t="shared" si="5"/>
        <v>#VALUE!</v>
      </c>
      <c r="B186" s="1" t="s">
        <v>228</v>
      </c>
      <c r="C186" s="1" t="s">
        <v>182</v>
      </c>
      <c r="D186" s="68" t="s">
        <v>186</v>
      </c>
      <c r="E186" s="68"/>
      <c r="F186" s="24" t="s">
        <v>70</v>
      </c>
      <c r="G186" s="29" t="s">
        <v>12</v>
      </c>
      <c r="H186" s="41" t="s">
        <v>171</v>
      </c>
    </row>
    <row r="187" spans="1:8" ht="30" x14ac:dyDescent="0.25">
      <c r="A187" s="41" t="e">
        <f t="shared" si="5"/>
        <v>#VALUE!</v>
      </c>
      <c r="B187" s="1" t="s">
        <v>229</v>
      </c>
      <c r="C187" s="1" t="s">
        <v>182</v>
      </c>
      <c r="D187" s="68" t="s">
        <v>186</v>
      </c>
      <c r="E187" s="68"/>
      <c r="F187" s="24" t="s">
        <v>70</v>
      </c>
      <c r="G187" s="29" t="s">
        <v>12</v>
      </c>
      <c r="H187" s="41" t="s">
        <v>171</v>
      </c>
    </row>
    <row r="188" spans="1:8" x14ac:dyDescent="0.25">
      <c r="A188" s="41" t="e">
        <f t="shared" si="5"/>
        <v>#VALUE!</v>
      </c>
      <c r="B188" s="1" t="s">
        <v>230</v>
      </c>
      <c r="C188" s="1" t="s">
        <v>182</v>
      </c>
      <c r="D188" s="68" t="s">
        <v>186</v>
      </c>
      <c r="E188" s="68"/>
      <c r="F188" s="24" t="s">
        <v>70</v>
      </c>
      <c r="G188" s="29" t="s">
        <v>12</v>
      </c>
      <c r="H188" s="41" t="s">
        <v>171</v>
      </c>
    </row>
    <row r="189" spans="1:8" ht="30" x14ac:dyDescent="0.25">
      <c r="A189" s="41" t="e">
        <f t="shared" si="5"/>
        <v>#VALUE!</v>
      </c>
      <c r="B189" s="1" t="s">
        <v>231</v>
      </c>
      <c r="C189" s="1" t="s">
        <v>182</v>
      </c>
      <c r="D189" s="68" t="s">
        <v>186</v>
      </c>
      <c r="E189" s="68"/>
      <c r="F189" s="24" t="s">
        <v>70</v>
      </c>
      <c r="G189" s="29" t="s">
        <v>12</v>
      </c>
      <c r="H189" s="41" t="s">
        <v>171</v>
      </c>
    </row>
    <row r="190" spans="1:8" ht="30" x14ac:dyDescent="0.25">
      <c r="A190" s="41" t="e">
        <f t="shared" si="5"/>
        <v>#VALUE!</v>
      </c>
      <c r="B190" s="40" t="s">
        <v>232</v>
      </c>
      <c r="C190" s="1" t="s">
        <v>182</v>
      </c>
      <c r="D190" s="68" t="s">
        <v>186</v>
      </c>
      <c r="E190" s="68"/>
      <c r="F190" s="24" t="s">
        <v>70</v>
      </c>
      <c r="G190" s="29" t="s">
        <v>12</v>
      </c>
      <c r="H190" s="41" t="s">
        <v>171</v>
      </c>
    </row>
    <row r="191" spans="1:8" ht="30" x14ac:dyDescent="0.25">
      <c r="A191" s="41" t="e">
        <f t="shared" si="5"/>
        <v>#VALUE!</v>
      </c>
      <c r="B191" s="40" t="s">
        <v>233</v>
      </c>
      <c r="C191" s="1" t="s">
        <v>182</v>
      </c>
      <c r="D191" s="68" t="s">
        <v>186</v>
      </c>
      <c r="E191" s="68"/>
      <c r="F191" s="24" t="s">
        <v>70</v>
      </c>
      <c r="G191" s="29" t="s">
        <v>12</v>
      </c>
      <c r="H191" s="41" t="s">
        <v>171</v>
      </c>
    </row>
    <row r="192" spans="1:8" x14ac:dyDescent="0.25">
      <c r="A192" s="41" t="e">
        <f t="shared" si="5"/>
        <v>#VALUE!</v>
      </c>
      <c r="B192" s="40" t="s">
        <v>234</v>
      </c>
      <c r="C192" s="1" t="s">
        <v>182</v>
      </c>
      <c r="D192" s="68" t="s">
        <v>186</v>
      </c>
      <c r="E192" s="68"/>
      <c r="F192" s="24" t="s">
        <v>70</v>
      </c>
      <c r="G192" s="29" t="s">
        <v>12</v>
      </c>
      <c r="H192" s="41" t="s">
        <v>171</v>
      </c>
    </row>
    <row r="193" spans="1:8" ht="30" x14ac:dyDescent="0.25">
      <c r="A193" s="41" t="e">
        <f t="shared" si="5"/>
        <v>#VALUE!</v>
      </c>
      <c r="B193" s="40" t="s">
        <v>235</v>
      </c>
      <c r="C193" s="1" t="s">
        <v>182</v>
      </c>
      <c r="D193" s="68" t="s">
        <v>186</v>
      </c>
      <c r="E193" s="68"/>
      <c r="F193" s="24" t="s">
        <v>70</v>
      </c>
      <c r="G193" s="29" t="s">
        <v>12</v>
      </c>
      <c r="H193" s="41" t="s">
        <v>171</v>
      </c>
    </row>
    <row r="194" spans="1:8" ht="45" x14ac:dyDescent="0.25">
      <c r="A194" s="41" t="e">
        <f t="shared" si="5"/>
        <v>#VALUE!</v>
      </c>
      <c r="B194" s="40" t="s">
        <v>236</v>
      </c>
      <c r="C194" s="1" t="s">
        <v>182</v>
      </c>
      <c r="D194" s="68" t="s">
        <v>186</v>
      </c>
      <c r="E194" s="68"/>
      <c r="F194" s="24" t="s">
        <v>70</v>
      </c>
      <c r="G194" s="29" t="s">
        <v>12</v>
      </c>
      <c r="H194" s="41" t="s">
        <v>171</v>
      </c>
    </row>
    <row r="195" spans="1:8" ht="45" x14ac:dyDescent="0.25">
      <c r="A195" s="41" t="e">
        <f t="shared" si="5"/>
        <v>#VALUE!</v>
      </c>
      <c r="B195" s="40" t="s">
        <v>237</v>
      </c>
      <c r="C195" s="1" t="s">
        <v>182</v>
      </c>
      <c r="D195" s="68" t="s">
        <v>186</v>
      </c>
      <c r="E195" s="68"/>
      <c r="F195" s="24" t="s">
        <v>70</v>
      </c>
      <c r="G195" s="29" t="s">
        <v>12</v>
      </c>
      <c r="H195" s="41" t="s">
        <v>171</v>
      </c>
    </row>
    <row r="196" spans="1:8" ht="30" x14ac:dyDescent="0.25">
      <c r="A196" s="41" t="e">
        <f t="shared" si="5"/>
        <v>#VALUE!</v>
      </c>
      <c r="B196" s="40" t="s">
        <v>238</v>
      </c>
      <c r="C196" s="1" t="s">
        <v>182</v>
      </c>
      <c r="D196" s="68" t="s">
        <v>186</v>
      </c>
      <c r="E196" s="68"/>
      <c r="F196" s="24" t="s">
        <v>70</v>
      </c>
      <c r="G196" s="29" t="s">
        <v>12</v>
      </c>
      <c r="H196" s="41" t="s">
        <v>171</v>
      </c>
    </row>
    <row r="197" spans="1:8" x14ac:dyDescent="0.25">
      <c r="A197" s="41" t="e">
        <f t="shared" si="5"/>
        <v>#VALUE!</v>
      </c>
      <c r="B197" s="1" t="s">
        <v>239</v>
      </c>
      <c r="C197" s="1" t="s">
        <v>182</v>
      </c>
      <c r="D197" s="68" t="s">
        <v>186</v>
      </c>
      <c r="E197" s="68"/>
      <c r="F197" s="24" t="s">
        <v>70</v>
      </c>
      <c r="G197" s="29" t="s">
        <v>12</v>
      </c>
      <c r="H197" s="41" t="s">
        <v>171</v>
      </c>
    </row>
    <row r="198" spans="1:8" ht="120" x14ac:dyDescent="0.25">
      <c r="A198" s="41" t="e">
        <f t="shared" si="5"/>
        <v>#VALUE!</v>
      </c>
      <c r="B198" s="40" t="s">
        <v>240</v>
      </c>
      <c r="C198" s="1" t="s">
        <v>182</v>
      </c>
      <c r="D198" s="68" t="s">
        <v>186</v>
      </c>
      <c r="E198" s="68"/>
      <c r="F198" s="24" t="s">
        <v>70</v>
      </c>
      <c r="G198" s="29" t="s">
        <v>12</v>
      </c>
      <c r="H198" s="41" t="s">
        <v>171</v>
      </c>
    </row>
    <row r="199" spans="1:8" x14ac:dyDescent="0.25">
      <c r="A199" s="41" t="e">
        <f t="shared" si="5"/>
        <v>#VALUE!</v>
      </c>
      <c r="B199" s="1" t="s">
        <v>241</v>
      </c>
      <c r="C199" s="1" t="s">
        <v>182</v>
      </c>
      <c r="D199" s="68" t="s">
        <v>186</v>
      </c>
      <c r="E199" s="68"/>
      <c r="F199" s="24" t="s">
        <v>70</v>
      </c>
      <c r="G199" s="30" t="s">
        <v>27</v>
      </c>
      <c r="H199" s="48" t="s">
        <v>171</v>
      </c>
    </row>
    <row r="200" spans="1:8" ht="45" x14ac:dyDescent="0.25">
      <c r="A200" s="41" t="e">
        <f t="shared" si="5"/>
        <v>#VALUE!</v>
      </c>
      <c r="B200" s="1" t="s">
        <v>242</v>
      </c>
      <c r="C200" s="1" t="s">
        <v>182</v>
      </c>
      <c r="D200" s="68" t="s">
        <v>186</v>
      </c>
      <c r="E200" s="68"/>
      <c r="F200" s="24" t="s">
        <v>70</v>
      </c>
      <c r="G200" s="29" t="s">
        <v>12</v>
      </c>
      <c r="H200" s="48" t="s">
        <v>171</v>
      </c>
    </row>
    <row r="201" spans="1:8" ht="45" x14ac:dyDescent="0.25">
      <c r="A201" s="41" t="e">
        <f t="shared" si="5"/>
        <v>#VALUE!</v>
      </c>
      <c r="B201" s="1" t="s">
        <v>243</v>
      </c>
      <c r="C201" s="1" t="s">
        <v>182</v>
      </c>
      <c r="D201" s="68" t="s">
        <v>186</v>
      </c>
      <c r="E201" s="68"/>
      <c r="F201" s="24" t="s">
        <v>70</v>
      </c>
      <c r="G201" s="29" t="s">
        <v>12</v>
      </c>
      <c r="H201" s="48" t="s">
        <v>171</v>
      </c>
    </row>
    <row r="202" spans="1:8" ht="30" x14ac:dyDescent="0.25">
      <c r="A202" s="41" t="e">
        <f t="shared" si="5"/>
        <v>#VALUE!</v>
      </c>
      <c r="B202" s="1" t="s">
        <v>244</v>
      </c>
      <c r="C202" s="1" t="s">
        <v>182</v>
      </c>
      <c r="D202" s="68" t="s">
        <v>186</v>
      </c>
      <c r="E202" s="68"/>
      <c r="F202" s="24" t="s">
        <v>70</v>
      </c>
      <c r="G202" s="29" t="s">
        <v>12</v>
      </c>
      <c r="H202" s="48" t="s">
        <v>171</v>
      </c>
    </row>
    <row r="203" spans="1:8" ht="60" x14ac:dyDescent="0.25">
      <c r="A203" s="41" t="e">
        <f t="shared" si="5"/>
        <v>#VALUE!</v>
      </c>
      <c r="B203" s="1" t="s">
        <v>245</v>
      </c>
      <c r="C203" s="1" t="s">
        <v>182</v>
      </c>
      <c r="D203" s="68" t="s">
        <v>186</v>
      </c>
      <c r="E203" s="68"/>
      <c r="F203" s="24" t="s">
        <v>70</v>
      </c>
      <c r="G203" s="29" t="s">
        <v>12</v>
      </c>
      <c r="H203" s="48" t="s">
        <v>171</v>
      </c>
    </row>
    <row r="204" spans="1:8" ht="30" x14ac:dyDescent="0.25">
      <c r="A204" s="41" t="e">
        <f t="shared" si="5"/>
        <v>#VALUE!</v>
      </c>
      <c r="B204" s="1" t="s">
        <v>246</v>
      </c>
      <c r="C204" s="1" t="s">
        <v>182</v>
      </c>
      <c r="D204" s="68" t="s">
        <v>186</v>
      </c>
      <c r="E204" s="68"/>
      <c r="F204" s="24" t="s">
        <v>70</v>
      </c>
      <c r="G204" s="29" t="s">
        <v>12</v>
      </c>
      <c r="H204" s="48" t="s">
        <v>171</v>
      </c>
    </row>
    <row r="205" spans="1:8" ht="45" x14ac:dyDescent="0.25">
      <c r="A205" s="41" t="e">
        <f t="shared" ref="A205:A229" si="6">IF(ISERROR(A204+1), A203+1, A204+1)</f>
        <v>#VALUE!</v>
      </c>
      <c r="B205" s="1" t="s">
        <v>247</v>
      </c>
      <c r="C205" s="1" t="s">
        <v>182</v>
      </c>
      <c r="D205" s="68" t="s">
        <v>186</v>
      </c>
      <c r="E205" s="68"/>
      <c r="F205" s="24" t="s">
        <v>70</v>
      </c>
      <c r="G205" s="29" t="s">
        <v>12</v>
      </c>
      <c r="H205" s="48" t="s">
        <v>171</v>
      </c>
    </row>
    <row r="206" spans="1:8" ht="75" x14ac:dyDescent="0.25">
      <c r="A206" s="41" t="e">
        <f t="shared" si="6"/>
        <v>#VALUE!</v>
      </c>
      <c r="B206" s="40" t="s">
        <v>248</v>
      </c>
      <c r="C206" s="1" t="s">
        <v>182</v>
      </c>
      <c r="D206" s="68" t="s">
        <v>186</v>
      </c>
      <c r="E206" s="68"/>
      <c r="F206" s="24" t="s">
        <v>70</v>
      </c>
      <c r="G206" s="29" t="s">
        <v>12</v>
      </c>
      <c r="H206" s="48" t="s">
        <v>171</v>
      </c>
    </row>
    <row r="207" spans="1:8" ht="75" x14ac:dyDescent="0.25">
      <c r="A207" s="41" t="e">
        <f t="shared" si="6"/>
        <v>#VALUE!</v>
      </c>
      <c r="B207" s="40" t="s">
        <v>249</v>
      </c>
      <c r="C207" s="1" t="s">
        <v>182</v>
      </c>
      <c r="D207" s="68" t="s">
        <v>186</v>
      </c>
      <c r="E207" s="68"/>
      <c r="F207" s="24" t="s">
        <v>70</v>
      </c>
      <c r="G207" s="29" t="s">
        <v>12</v>
      </c>
      <c r="H207" s="48" t="s">
        <v>171</v>
      </c>
    </row>
    <row r="208" spans="1:8" ht="90" x14ac:dyDescent="0.25">
      <c r="A208" s="41" t="e">
        <f t="shared" si="6"/>
        <v>#VALUE!</v>
      </c>
      <c r="B208" s="40" t="s">
        <v>250</v>
      </c>
      <c r="C208" s="1" t="s">
        <v>182</v>
      </c>
      <c r="D208" s="68" t="s">
        <v>186</v>
      </c>
      <c r="E208" s="68"/>
      <c r="F208" s="24" t="s">
        <v>70</v>
      </c>
      <c r="G208" s="29" t="s">
        <v>12</v>
      </c>
      <c r="H208" s="48" t="s">
        <v>171</v>
      </c>
    </row>
    <row r="209" spans="1:9" ht="30" x14ac:dyDescent="0.25">
      <c r="A209" s="41" t="e">
        <f t="shared" si="6"/>
        <v>#VALUE!</v>
      </c>
      <c r="B209" s="1" t="s">
        <v>251</v>
      </c>
      <c r="C209" s="1" t="s">
        <v>182</v>
      </c>
      <c r="D209" s="68" t="s">
        <v>186</v>
      </c>
      <c r="E209" s="68"/>
      <c r="F209" s="24" t="s">
        <v>70</v>
      </c>
      <c r="G209" s="30" t="s">
        <v>27</v>
      </c>
      <c r="H209" s="48" t="s">
        <v>171</v>
      </c>
    </row>
    <row r="210" spans="1:9" ht="75" x14ac:dyDescent="0.25">
      <c r="A210" s="41" t="e">
        <f t="shared" si="6"/>
        <v>#VALUE!</v>
      </c>
      <c r="B210" s="40" t="s">
        <v>252</v>
      </c>
      <c r="C210" s="1" t="s">
        <v>182</v>
      </c>
      <c r="D210" s="68" t="s">
        <v>186</v>
      </c>
      <c r="E210" s="68"/>
      <c r="F210" s="24" t="s">
        <v>70</v>
      </c>
      <c r="G210" s="30" t="s">
        <v>12</v>
      </c>
      <c r="H210" s="48" t="s">
        <v>171</v>
      </c>
      <c r="I210" t="s">
        <v>12</v>
      </c>
    </row>
    <row r="211" spans="1:9" ht="31.5" customHeight="1" x14ac:dyDescent="0.25">
      <c r="A211" s="41" t="e">
        <f t="shared" si="6"/>
        <v>#VALUE!</v>
      </c>
      <c r="B211" s="1" t="s">
        <v>253</v>
      </c>
      <c r="C211" s="1" t="s">
        <v>182</v>
      </c>
      <c r="D211" s="68" t="s">
        <v>186</v>
      </c>
      <c r="E211" s="68"/>
      <c r="F211" s="24" t="s">
        <v>70</v>
      </c>
      <c r="G211" s="30" t="s">
        <v>27</v>
      </c>
      <c r="H211" s="48" t="s">
        <v>171</v>
      </c>
      <c r="I211" t="s">
        <v>12</v>
      </c>
    </row>
    <row r="212" spans="1:9" ht="39.75" customHeight="1" x14ac:dyDescent="0.25">
      <c r="A212" s="41" t="e">
        <f t="shared" si="6"/>
        <v>#VALUE!</v>
      </c>
      <c r="B212" s="1" t="s">
        <v>254</v>
      </c>
      <c r="C212" s="1" t="s">
        <v>182</v>
      </c>
      <c r="D212" s="68" t="s">
        <v>186</v>
      </c>
      <c r="E212" s="68"/>
      <c r="F212" s="24" t="s">
        <v>70</v>
      </c>
      <c r="G212" s="30" t="s">
        <v>27</v>
      </c>
      <c r="H212" s="48" t="s">
        <v>171</v>
      </c>
      <c r="I212" t="s">
        <v>12</v>
      </c>
    </row>
    <row r="213" spans="1:9" ht="30" x14ac:dyDescent="0.25">
      <c r="A213" s="41" t="e">
        <f t="shared" si="6"/>
        <v>#VALUE!</v>
      </c>
      <c r="B213" s="1" t="s">
        <v>255</v>
      </c>
      <c r="C213" s="1" t="s">
        <v>182</v>
      </c>
      <c r="D213" s="68" t="s">
        <v>186</v>
      </c>
      <c r="E213" s="68"/>
      <c r="F213" s="24" t="s">
        <v>70</v>
      </c>
      <c r="G213" s="30" t="s">
        <v>27</v>
      </c>
      <c r="H213" s="48" t="s">
        <v>171</v>
      </c>
    </row>
    <row r="214" spans="1:9" ht="30" x14ac:dyDescent="0.25">
      <c r="A214" s="41" t="e">
        <f t="shared" si="6"/>
        <v>#VALUE!</v>
      </c>
      <c r="B214" s="1" t="s">
        <v>256</v>
      </c>
      <c r="C214" s="1" t="s">
        <v>182</v>
      </c>
      <c r="D214" s="68" t="s">
        <v>186</v>
      </c>
      <c r="E214" s="68"/>
      <c r="F214" s="24" t="s">
        <v>70</v>
      </c>
      <c r="G214" s="30" t="s">
        <v>27</v>
      </c>
      <c r="H214" s="48" t="s">
        <v>171</v>
      </c>
    </row>
    <row r="215" spans="1:9" ht="30" x14ac:dyDescent="0.25">
      <c r="A215" s="41" t="e">
        <f t="shared" si="6"/>
        <v>#VALUE!</v>
      </c>
      <c r="B215" s="1" t="s">
        <v>257</v>
      </c>
      <c r="C215" s="1" t="s">
        <v>182</v>
      </c>
      <c r="D215" s="68" t="s">
        <v>186</v>
      </c>
      <c r="E215" s="68"/>
      <c r="F215" s="24" t="s">
        <v>70</v>
      </c>
      <c r="G215" s="30" t="s">
        <v>27</v>
      </c>
      <c r="H215" s="48" t="s">
        <v>171</v>
      </c>
    </row>
    <row r="216" spans="1:9" ht="45" x14ac:dyDescent="0.25">
      <c r="A216" s="41" t="e">
        <f t="shared" si="6"/>
        <v>#VALUE!</v>
      </c>
      <c r="B216" s="1" t="s">
        <v>258</v>
      </c>
      <c r="C216" s="1" t="s">
        <v>182</v>
      </c>
      <c r="D216" s="68" t="s">
        <v>186</v>
      </c>
      <c r="E216" s="68"/>
      <c r="F216" s="24" t="s">
        <v>70</v>
      </c>
      <c r="G216" s="30" t="s">
        <v>27</v>
      </c>
      <c r="H216" s="48" t="s">
        <v>171</v>
      </c>
    </row>
    <row r="217" spans="1:9" ht="30" x14ac:dyDescent="0.25">
      <c r="A217" s="41" t="e">
        <f t="shared" si="6"/>
        <v>#VALUE!</v>
      </c>
      <c r="B217" s="1" t="s">
        <v>259</v>
      </c>
      <c r="C217" s="1" t="s">
        <v>182</v>
      </c>
      <c r="D217" s="68" t="s">
        <v>186</v>
      </c>
      <c r="E217" s="68"/>
      <c r="F217" s="24" t="s">
        <v>70</v>
      </c>
      <c r="G217" s="30" t="s">
        <v>27</v>
      </c>
      <c r="H217" s="48" t="s">
        <v>171</v>
      </c>
    </row>
    <row r="218" spans="1:9" ht="30" x14ac:dyDescent="0.25">
      <c r="A218" s="41" t="e">
        <f t="shared" si="6"/>
        <v>#VALUE!</v>
      </c>
      <c r="B218" s="1" t="s">
        <v>260</v>
      </c>
      <c r="C218" s="1" t="s">
        <v>182</v>
      </c>
      <c r="D218" s="68" t="s">
        <v>186</v>
      </c>
      <c r="E218" s="68"/>
      <c r="F218" s="24" t="s">
        <v>70</v>
      </c>
      <c r="G218" s="30" t="s">
        <v>27</v>
      </c>
      <c r="H218" s="48" t="s">
        <v>171</v>
      </c>
    </row>
    <row r="219" spans="1:9" ht="75" x14ac:dyDescent="0.25">
      <c r="A219" s="41" t="e">
        <f t="shared" si="6"/>
        <v>#VALUE!</v>
      </c>
      <c r="B219" s="40" t="s">
        <v>261</v>
      </c>
      <c r="C219" s="1" t="s">
        <v>182</v>
      </c>
      <c r="D219" s="68" t="s">
        <v>186</v>
      </c>
      <c r="E219" s="68"/>
      <c r="F219" s="24" t="s">
        <v>70</v>
      </c>
      <c r="G219" s="30" t="s">
        <v>27</v>
      </c>
      <c r="H219" s="48" t="s">
        <v>171</v>
      </c>
    </row>
    <row r="220" spans="1:9" ht="135" x14ac:dyDescent="0.25">
      <c r="A220" s="41" t="e">
        <f t="shared" si="6"/>
        <v>#VALUE!</v>
      </c>
      <c r="B220" s="40" t="s">
        <v>262</v>
      </c>
      <c r="C220" s="1" t="s">
        <v>182</v>
      </c>
      <c r="D220" s="68" t="s">
        <v>186</v>
      </c>
      <c r="E220" s="68"/>
      <c r="F220" s="24" t="s">
        <v>70</v>
      </c>
      <c r="G220" s="30" t="s">
        <v>27</v>
      </c>
      <c r="H220" s="48" t="s">
        <v>171</v>
      </c>
    </row>
    <row r="221" spans="1:9" ht="30" x14ac:dyDescent="0.25">
      <c r="A221" s="41" t="e">
        <f t="shared" si="6"/>
        <v>#VALUE!</v>
      </c>
      <c r="B221" s="40" t="s">
        <v>263</v>
      </c>
      <c r="C221" s="1" t="s">
        <v>182</v>
      </c>
      <c r="D221" s="68" t="s">
        <v>264</v>
      </c>
      <c r="E221" s="68"/>
      <c r="F221" s="24" t="s">
        <v>70</v>
      </c>
      <c r="G221" s="30" t="s">
        <v>27</v>
      </c>
      <c r="H221" s="48" t="s">
        <v>171</v>
      </c>
    </row>
    <row r="222" spans="1:9" ht="195" x14ac:dyDescent="0.25">
      <c r="A222" s="41" t="e">
        <f t="shared" si="6"/>
        <v>#VALUE!</v>
      </c>
      <c r="B222" s="40" t="s">
        <v>265</v>
      </c>
      <c r="C222" s="1" t="s">
        <v>182</v>
      </c>
      <c r="D222" s="68"/>
      <c r="E222" s="68"/>
      <c r="F222" s="24" t="s">
        <v>70</v>
      </c>
      <c r="G222" s="29" t="s">
        <v>12</v>
      </c>
      <c r="H222" s="48" t="s">
        <v>171</v>
      </c>
    </row>
    <row r="223" spans="1:9" ht="30" x14ac:dyDescent="0.25">
      <c r="A223" s="41" t="e">
        <f t="shared" si="6"/>
        <v>#VALUE!</v>
      </c>
      <c r="B223" s="1" t="s">
        <v>266</v>
      </c>
      <c r="C223" s="1" t="s">
        <v>182</v>
      </c>
      <c r="D223" s="68"/>
      <c r="E223" s="68"/>
      <c r="F223" s="24" t="s">
        <v>70</v>
      </c>
      <c r="G223" s="29" t="s">
        <v>12</v>
      </c>
      <c r="H223" s="48" t="s">
        <v>171</v>
      </c>
    </row>
    <row r="224" spans="1:9" ht="60" x14ac:dyDescent="0.25">
      <c r="A224" s="41" t="e">
        <f t="shared" si="6"/>
        <v>#VALUE!</v>
      </c>
      <c r="B224" s="1" t="s">
        <v>267</v>
      </c>
      <c r="C224" s="1" t="s">
        <v>182</v>
      </c>
      <c r="D224" s="68"/>
      <c r="E224" s="68"/>
      <c r="F224" s="24" t="s">
        <v>70</v>
      </c>
      <c r="G224" s="29" t="s">
        <v>12</v>
      </c>
      <c r="H224" s="48" t="s">
        <v>171</v>
      </c>
    </row>
    <row r="225" spans="1:8" ht="30" x14ac:dyDescent="0.25">
      <c r="A225" s="41" t="e">
        <f t="shared" si="6"/>
        <v>#VALUE!</v>
      </c>
      <c r="B225" s="1" t="s">
        <v>268</v>
      </c>
      <c r="C225" s="1" t="s">
        <v>182</v>
      </c>
      <c r="D225" s="68"/>
      <c r="E225" s="68"/>
      <c r="F225" s="24" t="s">
        <v>70</v>
      </c>
      <c r="G225" s="29" t="s">
        <v>12</v>
      </c>
      <c r="H225" s="48" t="s">
        <v>171</v>
      </c>
    </row>
    <row r="226" spans="1:8" ht="75" x14ac:dyDescent="0.25">
      <c r="A226" s="41" t="e">
        <f t="shared" si="6"/>
        <v>#VALUE!</v>
      </c>
      <c r="B226" s="19" t="s">
        <v>269</v>
      </c>
      <c r="C226" s="1" t="s">
        <v>182</v>
      </c>
      <c r="D226" s="68"/>
      <c r="E226" s="68"/>
      <c r="F226" s="24" t="s">
        <v>70</v>
      </c>
      <c r="G226" s="29" t="s">
        <v>12</v>
      </c>
      <c r="H226" s="48" t="s">
        <v>171</v>
      </c>
    </row>
    <row r="227" spans="1:8" ht="30" x14ac:dyDescent="0.25">
      <c r="A227" s="41" t="e">
        <f t="shared" si="6"/>
        <v>#VALUE!</v>
      </c>
      <c r="B227" s="19" t="s">
        <v>270</v>
      </c>
      <c r="C227" s="1" t="s">
        <v>182</v>
      </c>
      <c r="D227" s="68"/>
      <c r="E227" s="68"/>
      <c r="F227" s="24" t="s">
        <v>70</v>
      </c>
      <c r="G227" s="29" t="s">
        <v>12</v>
      </c>
      <c r="H227" s="48" t="s">
        <v>171</v>
      </c>
    </row>
    <row r="228" spans="1:8" ht="45" x14ac:dyDescent="0.25">
      <c r="A228" s="41" t="e">
        <f t="shared" si="6"/>
        <v>#VALUE!</v>
      </c>
      <c r="B228" s="1" t="s">
        <v>271</v>
      </c>
      <c r="C228" s="1" t="s">
        <v>182</v>
      </c>
      <c r="D228" s="68"/>
      <c r="E228" s="68"/>
      <c r="F228" s="24" t="s">
        <v>70</v>
      </c>
      <c r="G228" s="30" t="s">
        <v>27</v>
      </c>
      <c r="H228" s="48" t="s">
        <v>171</v>
      </c>
    </row>
    <row r="229" spans="1:8" ht="30" x14ac:dyDescent="0.25">
      <c r="A229" s="41" t="e">
        <f t="shared" si="6"/>
        <v>#VALUE!</v>
      </c>
      <c r="B229" s="19" t="s">
        <v>272</v>
      </c>
      <c r="C229" s="1" t="s">
        <v>182</v>
      </c>
      <c r="D229" s="68"/>
      <c r="E229" s="68"/>
      <c r="F229" s="24" t="s">
        <v>70</v>
      </c>
      <c r="G229" s="30" t="s">
        <v>27</v>
      </c>
      <c r="H229" s="48" t="s">
        <v>171</v>
      </c>
    </row>
    <row r="230" spans="1:8" ht="30" x14ac:dyDescent="0.25">
      <c r="A230" s="41" t="e">
        <f>IF(ISERROR(A229+1), A228+1, A229+1)</f>
        <v>#VALUE!</v>
      </c>
      <c r="B230" s="19" t="s">
        <v>273</v>
      </c>
      <c r="C230" s="1" t="s">
        <v>182</v>
      </c>
      <c r="D230" s="68"/>
      <c r="E230" s="68"/>
      <c r="F230" s="24" t="s">
        <v>70</v>
      </c>
      <c r="G230" s="29" t="s">
        <v>12</v>
      </c>
      <c r="H230" s="48" t="s">
        <v>171</v>
      </c>
    </row>
    <row r="231" spans="1:8" ht="30" x14ac:dyDescent="0.25">
      <c r="A231" s="41" t="e">
        <f>IF(ISERROR(A230+1), A229+1, A230+1)</f>
        <v>#VALUE!</v>
      </c>
      <c r="B231" s="21" t="s">
        <v>274</v>
      </c>
      <c r="C231" s="1" t="s">
        <v>182</v>
      </c>
      <c r="D231" s="68"/>
      <c r="E231" s="68"/>
      <c r="F231" s="24" t="s">
        <v>70</v>
      </c>
      <c r="G231" s="29" t="s">
        <v>12</v>
      </c>
      <c r="H231" s="48" t="s">
        <v>171</v>
      </c>
    </row>
    <row r="232" spans="1:8" x14ac:dyDescent="0.25">
      <c r="A232" s="2" t="s">
        <v>275</v>
      </c>
      <c r="B232" s="8"/>
      <c r="C232" s="8"/>
      <c r="D232" s="8"/>
      <c r="E232" s="8"/>
      <c r="F232" s="8"/>
      <c r="G232" s="8"/>
      <c r="H232" s="2"/>
    </row>
    <row r="233" spans="1:8" x14ac:dyDescent="0.25">
      <c r="A233" s="41" t="e">
        <f t="shared" ref="A233:A254" si="7">IF(ISERROR(A232+1), A231+1, A232+1)</f>
        <v>#VALUE!</v>
      </c>
      <c r="B233" s="5" t="s">
        <v>276</v>
      </c>
      <c r="C233" s="10" t="s">
        <v>277</v>
      </c>
      <c r="D233" s="75" t="s">
        <v>264</v>
      </c>
      <c r="E233" s="75"/>
      <c r="F233" s="24" t="s">
        <v>11</v>
      </c>
      <c r="G233" s="29" t="s">
        <v>12</v>
      </c>
      <c r="H233" s="48" t="s">
        <v>169</v>
      </c>
    </row>
    <row r="234" spans="1:8" ht="45" x14ac:dyDescent="0.25">
      <c r="A234" s="41" t="e">
        <f t="shared" si="7"/>
        <v>#VALUE!</v>
      </c>
      <c r="B234" s="1" t="s">
        <v>278</v>
      </c>
      <c r="C234" s="1" t="s">
        <v>277</v>
      </c>
      <c r="D234" s="68" t="s">
        <v>264</v>
      </c>
      <c r="E234" s="68"/>
      <c r="F234" s="9" t="s">
        <v>11</v>
      </c>
      <c r="G234" s="29" t="s">
        <v>12</v>
      </c>
      <c r="H234" s="48" t="s">
        <v>169</v>
      </c>
    </row>
    <row r="235" spans="1:8" ht="45" x14ac:dyDescent="0.25">
      <c r="A235" s="41" t="e">
        <f t="shared" si="7"/>
        <v>#VALUE!</v>
      </c>
      <c r="B235" s="1" t="s">
        <v>279</v>
      </c>
      <c r="C235" s="1" t="s">
        <v>277</v>
      </c>
      <c r="D235" s="68" t="s">
        <v>264</v>
      </c>
      <c r="E235" s="68"/>
      <c r="F235" s="9" t="s">
        <v>29</v>
      </c>
      <c r="G235" s="29" t="s">
        <v>12</v>
      </c>
      <c r="H235" s="48" t="s">
        <v>169</v>
      </c>
    </row>
    <row r="236" spans="1:8" x14ac:dyDescent="0.25">
      <c r="A236" s="41" t="e">
        <f t="shared" si="7"/>
        <v>#VALUE!</v>
      </c>
      <c r="B236" s="1" t="s">
        <v>280</v>
      </c>
      <c r="C236" s="1" t="s">
        <v>277</v>
      </c>
      <c r="D236" s="68" t="s">
        <v>264</v>
      </c>
      <c r="E236" s="68"/>
      <c r="F236" s="24" t="s">
        <v>11</v>
      </c>
      <c r="G236" s="29" t="s">
        <v>12</v>
      </c>
      <c r="H236" s="48" t="s">
        <v>169</v>
      </c>
    </row>
    <row r="237" spans="1:8" ht="60" x14ac:dyDescent="0.25">
      <c r="A237" s="41" t="e">
        <f t="shared" si="7"/>
        <v>#VALUE!</v>
      </c>
      <c r="B237" s="15" t="s">
        <v>281</v>
      </c>
      <c r="C237" s="1" t="s">
        <v>277</v>
      </c>
      <c r="D237" s="68" t="s">
        <v>264</v>
      </c>
      <c r="E237" s="68"/>
      <c r="F237" s="24" t="s">
        <v>11</v>
      </c>
      <c r="G237" s="29" t="s">
        <v>12</v>
      </c>
      <c r="H237" s="48" t="s">
        <v>169</v>
      </c>
    </row>
    <row r="238" spans="1:8" x14ac:dyDescent="0.25">
      <c r="A238" s="41" t="e">
        <f t="shared" si="7"/>
        <v>#VALUE!</v>
      </c>
      <c r="B238" s="1" t="s">
        <v>282</v>
      </c>
      <c r="C238" s="1" t="s">
        <v>277</v>
      </c>
      <c r="D238" s="68" t="s">
        <v>264</v>
      </c>
      <c r="E238" s="68"/>
      <c r="F238" s="9" t="s">
        <v>11</v>
      </c>
      <c r="G238" s="29" t="s">
        <v>12</v>
      </c>
      <c r="H238" s="48" t="s">
        <v>169</v>
      </c>
    </row>
    <row r="239" spans="1:8" s="79" customFormat="1" x14ac:dyDescent="0.25">
      <c r="A239" s="59" t="e">
        <f t="shared" si="7"/>
        <v>#VALUE!</v>
      </c>
      <c r="B239" s="61" t="s">
        <v>283</v>
      </c>
      <c r="C239" s="61" t="s">
        <v>277</v>
      </c>
      <c r="D239" s="69"/>
      <c r="E239" s="69"/>
      <c r="F239" s="62" t="s">
        <v>11</v>
      </c>
      <c r="G239" s="63" t="s">
        <v>12</v>
      </c>
      <c r="H239" s="78" t="s">
        <v>169</v>
      </c>
    </row>
    <row r="240" spans="1:8" x14ac:dyDescent="0.25">
      <c r="A240" s="41" t="e">
        <f t="shared" si="7"/>
        <v>#VALUE!</v>
      </c>
      <c r="B240" s="1" t="s">
        <v>284</v>
      </c>
      <c r="C240" s="1" t="s">
        <v>277</v>
      </c>
      <c r="D240" s="68" t="s">
        <v>264</v>
      </c>
      <c r="E240" s="68"/>
      <c r="F240" s="24" t="s">
        <v>11</v>
      </c>
      <c r="G240" s="29" t="s">
        <v>12</v>
      </c>
      <c r="H240" s="48" t="s">
        <v>169</v>
      </c>
    </row>
    <row r="241" spans="1:8" ht="60" x14ac:dyDescent="0.25">
      <c r="A241" s="41" t="e">
        <f t="shared" si="7"/>
        <v>#VALUE!</v>
      </c>
      <c r="B241" s="1" t="s">
        <v>285</v>
      </c>
      <c r="C241" s="1" t="s">
        <v>277</v>
      </c>
      <c r="D241" s="68" t="s">
        <v>264</v>
      </c>
      <c r="E241" s="68"/>
      <c r="F241" s="27" t="s">
        <v>11</v>
      </c>
      <c r="G241" s="29" t="s">
        <v>12</v>
      </c>
      <c r="H241" s="48" t="s">
        <v>169</v>
      </c>
    </row>
    <row r="242" spans="1:8" ht="30" x14ac:dyDescent="0.25">
      <c r="A242" s="41" t="e">
        <f t="shared" si="7"/>
        <v>#VALUE!</v>
      </c>
      <c r="B242" s="1" t="s">
        <v>286</v>
      </c>
      <c r="C242" s="1" t="s">
        <v>277</v>
      </c>
      <c r="D242" s="68" t="s">
        <v>264</v>
      </c>
      <c r="E242" s="68"/>
      <c r="F242" s="28" t="s">
        <v>11</v>
      </c>
      <c r="G242" s="29" t="s">
        <v>12</v>
      </c>
      <c r="H242" s="48" t="s">
        <v>169</v>
      </c>
    </row>
    <row r="243" spans="1:8" x14ac:dyDescent="0.25">
      <c r="A243" s="41" t="e">
        <f t="shared" si="7"/>
        <v>#VALUE!</v>
      </c>
      <c r="B243" s="1" t="s">
        <v>287</v>
      </c>
      <c r="C243" s="1" t="s">
        <v>277</v>
      </c>
      <c r="D243" s="68" t="s">
        <v>175</v>
      </c>
      <c r="E243" s="68"/>
      <c r="F243" s="24" t="s">
        <v>11</v>
      </c>
      <c r="G243" s="29" t="s">
        <v>12</v>
      </c>
      <c r="H243" s="48" t="s">
        <v>169</v>
      </c>
    </row>
    <row r="244" spans="1:8" x14ac:dyDescent="0.25">
      <c r="A244" s="41" t="e">
        <f t="shared" si="7"/>
        <v>#VALUE!</v>
      </c>
      <c r="B244" s="10" t="s">
        <v>288</v>
      </c>
      <c r="C244" s="10" t="s">
        <v>277</v>
      </c>
      <c r="D244" s="75" t="s">
        <v>264</v>
      </c>
      <c r="E244" s="75"/>
      <c r="F244" s="24" t="s">
        <v>11</v>
      </c>
      <c r="G244" s="29" t="s">
        <v>12</v>
      </c>
      <c r="H244" s="48" t="s">
        <v>169</v>
      </c>
    </row>
    <row r="245" spans="1:8" x14ac:dyDescent="0.25">
      <c r="A245" s="41" t="e">
        <f t="shared" si="7"/>
        <v>#VALUE!</v>
      </c>
      <c r="B245" s="1" t="s">
        <v>289</v>
      </c>
      <c r="C245" s="1" t="s">
        <v>290</v>
      </c>
      <c r="D245" s="68" t="s">
        <v>264</v>
      </c>
      <c r="E245" s="68"/>
      <c r="F245" s="27" t="s">
        <v>11</v>
      </c>
      <c r="G245" s="29" t="s">
        <v>12</v>
      </c>
      <c r="H245" s="48" t="s">
        <v>169</v>
      </c>
    </row>
    <row r="246" spans="1:8" ht="75" x14ac:dyDescent="0.25">
      <c r="A246" s="41" t="e">
        <f t="shared" si="7"/>
        <v>#VALUE!</v>
      </c>
      <c r="B246" s="10" t="s">
        <v>291</v>
      </c>
      <c r="C246" s="10" t="s">
        <v>277</v>
      </c>
      <c r="D246" s="75" t="s">
        <v>264</v>
      </c>
      <c r="E246" s="75"/>
      <c r="F246" s="27" t="s">
        <v>11</v>
      </c>
      <c r="G246" s="29" t="s">
        <v>12</v>
      </c>
      <c r="H246" s="48" t="s">
        <v>169</v>
      </c>
    </row>
    <row r="247" spans="1:8" x14ac:dyDescent="0.25">
      <c r="A247" s="41" t="e">
        <f t="shared" si="7"/>
        <v>#VALUE!</v>
      </c>
      <c r="B247" s="10" t="s">
        <v>292</v>
      </c>
      <c r="C247" s="10" t="s">
        <v>277</v>
      </c>
      <c r="D247" s="75" t="s">
        <v>264</v>
      </c>
      <c r="E247" s="75"/>
      <c r="F247" s="27" t="s">
        <v>11</v>
      </c>
      <c r="G247" s="29" t="s">
        <v>12</v>
      </c>
      <c r="H247" s="48" t="s">
        <v>169</v>
      </c>
    </row>
    <row r="248" spans="1:8" x14ac:dyDescent="0.25">
      <c r="A248" s="41" t="e">
        <f t="shared" si="7"/>
        <v>#VALUE!</v>
      </c>
      <c r="B248" s="10" t="s">
        <v>293</v>
      </c>
      <c r="C248" s="10" t="s">
        <v>277</v>
      </c>
      <c r="D248" s="75" t="s">
        <v>264</v>
      </c>
      <c r="E248" s="75"/>
      <c r="F248" s="27" t="s">
        <v>11</v>
      </c>
      <c r="G248" s="29" t="s">
        <v>12</v>
      </c>
      <c r="H248" s="48" t="s">
        <v>169</v>
      </c>
    </row>
    <row r="249" spans="1:8" ht="45" x14ac:dyDescent="0.25">
      <c r="A249" s="41" t="e">
        <f t="shared" si="7"/>
        <v>#VALUE!</v>
      </c>
      <c r="B249" s="10" t="s">
        <v>294</v>
      </c>
      <c r="C249" s="10" t="s">
        <v>277</v>
      </c>
      <c r="D249" s="75" t="s">
        <v>295</v>
      </c>
      <c r="E249" s="75"/>
      <c r="F249" s="27" t="s">
        <v>11</v>
      </c>
      <c r="G249" s="29" t="s">
        <v>12</v>
      </c>
      <c r="H249" s="48" t="s">
        <v>169</v>
      </c>
    </row>
    <row r="250" spans="1:8" ht="45" x14ac:dyDescent="0.25">
      <c r="A250" s="41" t="e">
        <f t="shared" si="7"/>
        <v>#VALUE!</v>
      </c>
      <c r="B250" s="10" t="s">
        <v>296</v>
      </c>
      <c r="C250" s="10" t="s">
        <v>277</v>
      </c>
      <c r="D250" s="68" t="s">
        <v>175</v>
      </c>
      <c r="E250" s="75"/>
      <c r="F250" s="27" t="s">
        <v>70</v>
      </c>
      <c r="G250" s="31" t="s">
        <v>37</v>
      </c>
      <c r="H250" s="48" t="s">
        <v>169</v>
      </c>
    </row>
    <row r="251" spans="1:8" ht="24" customHeight="1" x14ac:dyDescent="0.25">
      <c r="A251" s="41" t="e">
        <f t="shared" si="7"/>
        <v>#VALUE!</v>
      </c>
      <c r="B251" s="10" t="s">
        <v>297</v>
      </c>
      <c r="C251" s="10" t="s">
        <v>277</v>
      </c>
      <c r="D251" s="75" t="s">
        <v>295</v>
      </c>
      <c r="E251" s="75"/>
      <c r="F251" s="27" t="s">
        <v>70</v>
      </c>
      <c r="G251" s="31" t="s">
        <v>37</v>
      </c>
      <c r="H251" s="48" t="s">
        <v>169</v>
      </c>
    </row>
    <row r="252" spans="1:8" x14ac:dyDescent="0.25">
      <c r="A252" s="41" t="e">
        <f t="shared" si="7"/>
        <v>#VALUE!</v>
      </c>
      <c r="B252" s="10" t="s">
        <v>298</v>
      </c>
      <c r="C252" s="10" t="s">
        <v>277</v>
      </c>
      <c r="D252" s="75" t="s">
        <v>264</v>
      </c>
      <c r="E252" s="75"/>
      <c r="F252" s="27" t="s">
        <v>70</v>
      </c>
      <c r="G252" s="31" t="s">
        <v>37</v>
      </c>
      <c r="H252" s="48" t="s">
        <v>169</v>
      </c>
    </row>
    <row r="253" spans="1:8" x14ac:dyDescent="0.25">
      <c r="A253" s="41" t="e">
        <f t="shared" si="7"/>
        <v>#VALUE!</v>
      </c>
      <c r="B253" s="10" t="s">
        <v>299</v>
      </c>
      <c r="C253" s="10" t="s">
        <v>277</v>
      </c>
      <c r="D253" s="75" t="s">
        <v>264</v>
      </c>
      <c r="E253" s="75"/>
      <c r="F253" s="27" t="s">
        <v>70</v>
      </c>
      <c r="G253" s="31" t="s">
        <v>37</v>
      </c>
      <c r="H253" s="48" t="s">
        <v>169</v>
      </c>
    </row>
    <row r="254" spans="1:8" ht="30" x14ac:dyDescent="0.25">
      <c r="A254" s="41" t="e">
        <f t="shared" si="7"/>
        <v>#VALUE!</v>
      </c>
      <c r="B254" s="1" t="s">
        <v>300</v>
      </c>
      <c r="C254" s="1" t="s">
        <v>301</v>
      </c>
      <c r="D254" s="75" t="s">
        <v>264</v>
      </c>
      <c r="E254" s="68"/>
      <c r="F254" s="24" t="s">
        <v>11</v>
      </c>
      <c r="G254" s="29" t="s">
        <v>12</v>
      </c>
      <c r="H254" s="48" t="s">
        <v>169</v>
      </c>
    </row>
    <row r="255" spans="1:8" x14ac:dyDescent="0.25">
      <c r="A255" s="7" t="s">
        <v>302</v>
      </c>
      <c r="B255" s="8"/>
      <c r="C255" s="34"/>
      <c r="D255" s="72"/>
      <c r="E255" s="72"/>
      <c r="F255" s="26"/>
      <c r="G255" s="7"/>
      <c r="H255" s="2"/>
    </row>
    <row r="256" spans="1:8" ht="30" x14ac:dyDescent="0.25">
      <c r="A256" s="41" t="e">
        <f t="shared" ref="A256:A319" si="8">IF(ISERROR(A255+1), A254+1, A255+1)</f>
        <v>#VALUE!</v>
      </c>
      <c r="B256" s="1" t="s">
        <v>303</v>
      </c>
      <c r="C256" s="1" t="s">
        <v>304</v>
      </c>
      <c r="D256" s="68" t="s">
        <v>305</v>
      </c>
      <c r="E256" s="68"/>
      <c r="F256" s="9" t="s">
        <v>29</v>
      </c>
      <c r="G256" s="29" t="s">
        <v>12</v>
      </c>
      <c r="H256" s="41"/>
    </row>
    <row r="257" spans="1:8" ht="30" x14ac:dyDescent="0.25">
      <c r="A257" s="41" t="e">
        <f t="shared" si="8"/>
        <v>#VALUE!</v>
      </c>
      <c r="B257" s="1" t="s">
        <v>306</v>
      </c>
      <c r="C257" s="1" t="s">
        <v>304</v>
      </c>
      <c r="D257" s="68" t="s">
        <v>305</v>
      </c>
      <c r="E257" s="68"/>
      <c r="F257" s="24" t="s">
        <v>29</v>
      </c>
      <c r="G257" s="29" t="s">
        <v>12</v>
      </c>
      <c r="H257" s="41"/>
    </row>
    <row r="258" spans="1:8" ht="30" x14ac:dyDescent="0.25">
      <c r="A258" s="41" t="e">
        <f t="shared" si="8"/>
        <v>#VALUE!</v>
      </c>
      <c r="B258" s="1" t="s">
        <v>307</v>
      </c>
      <c r="C258" s="1" t="s">
        <v>304</v>
      </c>
      <c r="D258" s="68" t="s">
        <v>305</v>
      </c>
      <c r="E258" s="68"/>
      <c r="F258" s="9" t="s">
        <v>29</v>
      </c>
      <c r="G258" s="29" t="s">
        <v>12</v>
      </c>
      <c r="H258" s="41"/>
    </row>
    <row r="259" spans="1:8" ht="67.5" customHeight="1" x14ac:dyDescent="0.25">
      <c r="A259" s="41" t="e">
        <f t="shared" si="8"/>
        <v>#VALUE!</v>
      </c>
      <c r="B259" s="1" t="s">
        <v>308</v>
      </c>
      <c r="C259" s="1" t="s">
        <v>304</v>
      </c>
      <c r="D259" s="68" t="s">
        <v>305</v>
      </c>
      <c r="E259" s="68"/>
      <c r="F259" s="9" t="s">
        <v>29</v>
      </c>
      <c r="G259" s="29" t="s">
        <v>12</v>
      </c>
      <c r="H259" s="41"/>
    </row>
    <row r="260" spans="1:8" ht="41.25" customHeight="1" x14ac:dyDescent="0.25">
      <c r="A260" s="41" t="e">
        <f t="shared" si="8"/>
        <v>#VALUE!</v>
      </c>
      <c r="B260" s="6" t="s">
        <v>309</v>
      </c>
      <c r="C260" s="1" t="s">
        <v>304</v>
      </c>
      <c r="D260" s="68" t="s">
        <v>305</v>
      </c>
      <c r="E260" s="68"/>
      <c r="F260" s="24" t="s">
        <v>11</v>
      </c>
      <c r="G260" s="29" t="s">
        <v>12</v>
      </c>
      <c r="H260" s="41"/>
    </row>
    <row r="261" spans="1:8" ht="75" x14ac:dyDescent="0.25">
      <c r="A261" s="41" t="e">
        <f t="shared" si="8"/>
        <v>#VALUE!</v>
      </c>
      <c r="B261" s="1" t="s">
        <v>310</v>
      </c>
      <c r="C261" s="1" t="s">
        <v>304</v>
      </c>
      <c r="D261" s="68" t="s">
        <v>305</v>
      </c>
      <c r="E261" s="68"/>
      <c r="F261" s="9" t="s">
        <v>11</v>
      </c>
      <c r="G261" s="29" t="s">
        <v>12</v>
      </c>
      <c r="H261" s="41"/>
    </row>
    <row r="262" spans="1:8" ht="30" x14ac:dyDescent="0.25">
      <c r="A262" s="41" t="e">
        <f t="shared" si="8"/>
        <v>#VALUE!</v>
      </c>
      <c r="B262" s="1" t="s">
        <v>311</v>
      </c>
      <c r="C262" s="1" t="s">
        <v>304</v>
      </c>
      <c r="D262" s="68" t="s">
        <v>305</v>
      </c>
      <c r="E262" s="68"/>
      <c r="F262" s="9" t="s">
        <v>11</v>
      </c>
      <c r="G262" s="29" t="s">
        <v>12</v>
      </c>
      <c r="H262" s="41"/>
    </row>
    <row r="263" spans="1:8" ht="30" x14ac:dyDescent="0.25">
      <c r="A263" s="41" t="e">
        <f t="shared" si="8"/>
        <v>#VALUE!</v>
      </c>
      <c r="B263" s="1" t="s">
        <v>312</v>
      </c>
      <c r="C263" s="1" t="s">
        <v>304</v>
      </c>
      <c r="D263" s="68" t="s">
        <v>305</v>
      </c>
      <c r="E263" s="68"/>
      <c r="F263" s="9" t="s">
        <v>11</v>
      </c>
      <c r="G263" s="29" t="s">
        <v>12</v>
      </c>
      <c r="H263" s="41"/>
    </row>
    <row r="264" spans="1:8" ht="30" x14ac:dyDescent="0.25">
      <c r="A264" s="41" t="e">
        <f t="shared" si="8"/>
        <v>#VALUE!</v>
      </c>
      <c r="B264" s="1" t="s">
        <v>313</v>
      </c>
      <c r="C264" s="1" t="s">
        <v>304</v>
      </c>
      <c r="D264" s="68" t="s">
        <v>305</v>
      </c>
      <c r="E264" s="68"/>
      <c r="F264" s="9" t="s">
        <v>11</v>
      </c>
      <c r="G264" s="29" t="s">
        <v>12</v>
      </c>
      <c r="H264" s="41"/>
    </row>
    <row r="265" spans="1:8" ht="30" x14ac:dyDescent="0.25">
      <c r="A265" s="41" t="e">
        <f t="shared" si="8"/>
        <v>#VALUE!</v>
      </c>
      <c r="B265" s="1" t="s">
        <v>314</v>
      </c>
      <c r="C265" s="1" t="s">
        <v>304</v>
      </c>
      <c r="D265" s="68" t="s">
        <v>305</v>
      </c>
      <c r="E265" s="68"/>
      <c r="F265" s="9" t="s">
        <v>11</v>
      </c>
      <c r="G265" s="29" t="s">
        <v>12</v>
      </c>
      <c r="H265" s="41"/>
    </row>
    <row r="266" spans="1:8" ht="30" x14ac:dyDescent="0.25">
      <c r="A266" s="41" t="e">
        <f t="shared" si="8"/>
        <v>#VALUE!</v>
      </c>
      <c r="B266" s="1" t="s">
        <v>315</v>
      </c>
      <c r="C266" s="1" t="s">
        <v>304</v>
      </c>
      <c r="D266" s="68" t="s">
        <v>305</v>
      </c>
      <c r="E266" s="68"/>
      <c r="F266" s="9" t="s">
        <v>11</v>
      </c>
      <c r="G266" s="29" t="s">
        <v>12</v>
      </c>
      <c r="H266" s="41"/>
    </row>
    <row r="267" spans="1:8" ht="15" customHeight="1" x14ac:dyDescent="0.25">
      <c r="A267" s="41" t="e">
        <f t="shared" si="8"/>
        <v>#VALUE!</v>
      </c>
      <c r="B267" s="1" t="s">
        <v>316</v>
      </c>
      <c r="C267" s="1" t="s">
        <v>304</v>
      </c>
      <c r="D267" s="68" t="s">
        <v>305</v>
      </c>
      <c r="E267" s="68"/>
      <c r="F267" s="9" t="s">
        <v>11</v>
      </c>
      <c r="G267" s="29" t="s">
        <v>12</v>
      </c>
      <c r="H267" s="41"/>
    </row>
    <row r="268" spans="1:8" ht="15" customHeight="1" x14ac:dyDescent="0.25">
      <c r="A268" s="41" t="e">
        <f t="shared" si="8"/>
        <v>#VALUE!</v>
      </c>
      <c r="B268" s="1" t="s">
        <v>317</v>
      </c>
      <c r="C268" s="1" t="s">
        <v>304</v>
      </c>
      <c r="D268" s="68" t="s">
        <v>305</v>
      </c>
      <c r="E268" s="68"/>
      <c r="F268" s="9" t="s">
        <v>11</v>
      </c>
      <c r="G268" s="29" t="s">
        <v>12</v>
      </c>
      <c r="H268" s="41"/>
    </row>
    <row r="269" spans="1:8" ht="30" x14ac:dyDescent="0.25">
      <c r="A269" s="41" t="e">
        <f t="shared" si="8"/>
        <v>#VALUE!</v>
      </c>
      <c r="B269" s="1" t="s">
        <v>318</v>
      </c>
      <c r="C269" s="1" t="s">
        <v>304</v>
      </c>
      <c r="D269" s="68" t="s">
        <v>305</v>
      </c>
      <c r="E269" s="68"/>
      <c r="F269" s="9" t="s">
        <v>11</v>
      </c>
      <c r="G269" s="29" t="s">
        <v>12</v>
      </c>
      <c r="H269" s="41"/>
    </row>
    <row r="270" spans="1:8" x14ac:dyDescent="0.25">
      <c r="A270" s="7" t="s">
        <v>319</v>
      </c>
      <c r="B270" s="8"/>
      <c r="C270" s="34"/>
      <c r="D270" s="72"/>
      <c r="E270" s="72"/>
      <c r="F270" s="26"/>
      <c r="G270" s="7"/>
      <c r="H270" s="2"/>
    </row>
    <row r="271" spans="1:8" ht="45" x14ac:dyDescent="0.25">
      <c r="A271" s="41" t="e">
        <f t="shared" si="8"/>
        <v>#VALUE!</v>
      </c>
      <c r="B271" s="1" t="s">
        <v>320</v>
      </c>
      <c r="C271" s="1" t="s">
        <v>321</v>
      </c>
      <c r="D271" s="68"/>
      <c r="E271" s="68"/>
      <c r="F271" s="9" t="s">
        <v>29</v>
      </c>
      <c r="G271" s="31" t="s">
        <v>37</v>
      </c>
      <c r="H271" s="41"/>
    </row>
    <row r="272" spans="1:8" ht="30" x14ac:dyDescent="0.25">
      <c r="A272" s="41" t="e">
        <f t="shared" si="8"/>
        <v>#VALUE!</v>
      </c>
      <c r="B272" s="1" t="s">
        <v>322</v>
      </c>
      <c r="C272" s="1" t="s">
        <v>321</v>
      </c>
      <c r="D272" s="68"/>
      <c r="E272" s="68"/>
      <c r="F272" s="9" t="s">
        <v>29</v>
      </c>
      <c r="G272" s="29" t="s">
        <v>12</v>
      </c>
      <c r="H272" s="41"/>
    </row>
    <row r="273" spans="1:8" ht="45" x14ac:dyDescent="0.25">
      <c r="A273" s="41" t="e">
        <f t="shared" si="8"/>
        <v>#VALUE!</v>
      </c>
      <c r="B273" s="1" t="s">
        <v>323</v>
      </c>
      <c r="C273" s="1" t="s">
        <v>321</v>
      </c>
      <c r="D273" s="68"/>
      <c r="E273" s="68"/>
      <c r="F273" s="9" t="s">
        <v>29</v>
      </c>
      <c r="G273" s="29" t="s">
        <v>12</v>
      </c>
      <c r="H273" s="41"/>
    </row>
    <row r="274" spans="1:8" x14ac:dyDescent="0.25">
      <c r="A274" s="41" t="e">
        <f t="shared" si="8"/>
        <v>#VALUE!</v>
      </c>
      <c r="B274" s="1" t="s">
        <v>324</v>
      </c>
      <c r="C274" s="1" t="s">
        <v>321</v>
      </c>
      <c r="D274" s="68"/>
      <c r="E274" s="68"/>
      <c r="F274" s="24" t="s">
        <v>29</v>
      </c>
      <c r="G274" s="31" t="s">
        <v>37</v>
      </c>
      <c r="H274" s="41"/>
    </row>
    <row r="275" spans="1:8" x14ac:dyDescent="0.25">
      <c r="A275" s="41" t="e">
        <f t="shared" si="8"/>
        <v>#VALUE!</v>
      </c>
      <c r="B275" s="1" t="s">
        <v>325</v>
      </c>
      <c r="C275" s="3" t="s">
        <v>321</v>
      </c>
      <c r="D275" s="73"/>
      <c r="E275" s="73"/>
      <c r="F275" s="28" t="s">
        <v>11</v>
      </c>
      <c r="G275" s="29" t="s">
        <v>12</v>
      </c>
      <c r="H275" s="41"/>
    </row>
    <row r="276" spans="1:8" ht="45" x14ac:dyDescent="0.25">
      <c r="A276" s="41" t="e">
        <f t="shared" si="8"/>
        <v>#VALUE!</v>
      </c>
      <c r="B276" s="1" t="s">
        <v>326</v>
      </c>
      <c r="C276" s="1" t="s">
        <v>321</v>
      </c>
      <c r="D276" s="68"/>
      <c r="E276" s="68"/>
      <c r="F276" s="24" t="s">
        <v>11</v>
      </c>
      <c r="G276" s="29" t="s">
        <v>12</v>
      </c>
      <c r="H276" s="41"/>
    </row>
    <row r="277" spans="1:8" x14ac:dyDescent="0.25">
      <c r="A277" s="41" t="e">
        <f t="shared" si="8"/>
        <v>#VALUE!</v>
      </c>
      <c r="B277" s="1" t="s">
        <v>327</v>
      </c>
      <c r="C277" s="1" t="s">
        <v>321</v>
      </c>
      <c r="D277" s="68"/>
      <c r="E277" s="68"/>
      <c r="F277" s="9" t="s">
        <v>11</v>
      </c>
      <c r="G277" s="29" t="s">
        <v>12</v>
      </c>
      <c r="H277" s="41"/>
    </row>
    <row r="278" spans="1:8" ht="30" x14ac:dyDescent="0.25">
      <c r="A278" s="41" t="e">
        <f t="shared" si="8"/>
        <v>#VALUE!</v>
      </c>
      <c r="B278" s="1" t="s">
        <v>328</v>
      </c>
      <c r="C278" s="1" t="s">
        <v>321</v>
      </c>
      <c r="D278" s="68"/>
      <c r="E278" s="68"/>
      <c r="F278" s="24" t="s">
        <v>11</v>
      </c>
      <c r="G278" s="29" t="s">
        <v>12</v>
      </c>
      <c r="H278" s="41"/>
    </row>
    <row r="279" spans="1:8" ht="45" x14ac:dyDescent="0.25">
      <c r="A279" s="41" t="e">
        <f t="shared" si="8"/>
        <v>#VALUE!</v>
      </c>
      <c r="B279" s="1" t="s">
        <v>329</v>
      </c>
      <c r="C279" s="1" t="s">
        <v>321</v>
      </c>
      <c r="D279" s="68"/>
      <c r="E279" s="68"/>
      <c r="F279" s="24" t="s">
        <v>11</v>
      </c>
      <c r="G279" s="29" t="s">
        <v>12</v>
      </c>
      <c r="H279" s="41"/>
    </row>
    <row r="280" spans="1:8" ht="45" x14ac:dyDescent="0.25">
      <c r="A280" s="41" t="e">
        <f t="shared" si="8"/>
        <v>#VALUE!</v>
      </c>
      <c r="B280" s="1" t="s">
        <v>330</v>
      </c>
      <c r="C280" s="1" t="s">
        <v>321</v>
      </c>
      <c r="D280" s="68"/>
      <c r="E280" s="68"/>
      <c r="F280" s="24" t="s">
        <v>11</v>
      </c>
      <c r="G280" s="29" t="s">
        <v>12</v>
      </c>
      <c r="H280" s="41"/>
    </row>
    <row r="281" spans="1:8" ht="60" x14ac:dyDescent="0.25">
      <c r="A281" s="41" t="e">
        <f t="shared" si="8"/>
        <v>#VALUE!</v>
      </c>
      <c r="B281" s="6" t="s">
        <v>331</v>
      </c>
      <c r="C281" s="1" t="s">
        <v>321</v>
      </c>
      <c r="D281" s="68"/>
      <c r="E281" s="68"/>
      <c r="F281" s="24" t="s">
        <v>11</v>
      </c>
      <c r="G281" s="29" t="s">
        <v>12</v>
      </c>
      <c r="H281" s="41"/>
    </row>
    <row r="282" spans="1:8" x14ac:dyDescent="0.25">
      <c r="A282" s="41" t="e">
        <f t="shared" si="8"/>
        <v>#VALUE!</v>
      </c>
      <c r="B282" s="1" t="s">
        <v>332</v>
      </c>
      <c r="C282" s="1" t="s">
        <v>321</v>
      </c>
      <c r="D282" s="68"/>
      <c r="E282" s="68"/>
      <c r="F282" s="24" t="s">
        <v>11</v>
      </c>
      <c r="G282" s="29" t="s">
        <v>12</v>
      </c>
      <c r="H282" s="41"/>
    </row>
    <row r="283" spans="1:8" ht="30" x14ac:dyDescent="0.25">
      <c r="A283" s="41" t="e">
        <f t="shared" si="8"/>
        <v>#VALUE!</v>
      </c>
      <c r="B283" s="1" t="s">
        <v>333</v>
      </c>
      <c r="C283" s="1" t="s">
        <v>321</v>
      </c>
      <c r="D283" s="68"/>
      <c r="E283" s="68"/>
      <c r="F283" s="9" t="s">
        <v>11</v>
      </c>
      <c r="G283" s="29" t="s">
        <v>12</v>
      </c>
      <c r="H283" s="41"/>
    </row>
    <row r="284" spans="1:8" ht="45" x14ac:dyDescent="0.25">
      <c r="A284" s="41" t="e">
        <f t="shared" si="8"/>
        <v>#VALUE!</v>
      </c>
      <c r="B284" s="10" t="s">
        <v>334</v>
      </c>
      <c r="C284" s="1" t="s">
        <v>321</v>
      </c>
      <c r="D284" s="68"/>
      <c r="E284" s="68"/>
      <c r="F284" s="9" t="s">
        <v>11</v>
      </c>
      <c r="G284" s="29" t="s">
        <v>12</v>
      </c>
      <c r="H284" s="41"/>
    </row>
    <row r="285" spans="1:8" ht="30" x14ac:dyDescent="0.25">
      <c r="A285" s="41" t="e">
        <f t="shared" si="8"/>
        <v>#VALUE!</v>
      </c>
      <c r="B285" s="10" t="s">
        <v>335</v>
      </c>
      <c r="C285" s="1" t="s">
        <v>321</v>
      </c>
      <c r="D285" s="68"/>
      <c r="E285" s="68"/>
      <c r="F285" s="9" t="s">
        <v>11</v>
      </c>
      <c r="G285" s="29" t="s">
        <v>12</v>
      </c>
      <c r="H285" s="41"/>
    </row>
    <row r="286" spans="1:8" ht="45" x14ac:dyDescent="0.25">
      <c r="A286" s="41" t="e">
        <f t="shared" si="8"/>
        <v>#VALUE!</v>
      </c>
      <c r="B286" s="10" t="s">
        <v>336</v>
      </c>
      <c r="C286" s="1" t="s">
        <v>321</v>
      </c>
      <c r="D286" s="68"/>
      <c r="E286" s="68"/>
      <c r="F286" s="9" t="s">
        <v>11</v>
      </c>
      <c r="G286" s="29" t="s">
        <v>12</v>
      </c>
      <c r="H286" s="41"/>
    </row>
    <row r="287" spans="1:8" ht="30" x14ac:dyDescent="0.25">
      <c r="A287" s="41" t="e">
        <f t="shared" si="8"/>
        <v>#VALUE!</v>
      </c>
      <c r="B287" s="10" t="s">
        <v>337</v>
      </c>
      <c r="C287" s="1" t="s">
        <v>321</v>
      </c>
      <c r="D287" s="68"/>
      <c r="E287" s="68"/>
      <c r="F287" s="9" t="s">
        <v>11</v>
      </c>
      <c r="G287" s="29" t="s">
        <v>12</v>
      </c>
      <c r="H287" s="41"/>
    </row>
    <row r="288" spans="1:8" ht="30" x14ac:dyDescent="0.25">
      <c r="A288" s="41" t="e">
        <f t="shared" si="8"/>
        <v>#VALUE!</v>
      </c>
      <c r="B288" s="10" t="s">
        <v>338</v>
      </c>
      <c r="C288" s="1" t="s">
        <v>321</v>
      </c>
      <c r="D288" s="68"/>
      <c r="E288" s="68"/>
      <c r="F288" s="9" t="s">
        <v>11</v>
      </c>
      <c r="G288" s="29" t="s">
        <v>12</v>
      </c>
      <c r="H288" s="41"/>
    </row>
    <row r="289" spans="1:8" ht="30" x14ac:dyDescent="0.25">
      <c r="A289" s="41" t="e">
        <f t="shared" si="8"/>
        <v>#VALUE!</v>
      </c>
      <c r="B289" s="1" t="s">
        <v>339</v>
      </c>
      <c r="C289" s="16" t="s">
        <v>321</v>
      </c>
      <c r="D289" s="71"/>
      <c r="E289" s="71"/>
      <c r="F289" s="9" t="s">
        <v>11</v>
      </c>
      <c r="G289" s="29" t="s">
        <v>12</v>
      </c>
      <c r="H289" s="41"/>
    </row>
    <row r="290" spans="1:8" ht="30" x14ac:dyDescent="0.25">
      <c r="A290" s="41" t="e">
        <f t="shared" si="8"/>
        <v>#VALUE!</v>
      </c>
      <c r="B290" s="49" t="s">
        <v>340</v>
      </c>
      <c r="C290" s="1" t="s">
        <v>321</v>
      </c>
      <c r="D290" s="68"/>
      <c r="E290" s="68"/>
      <c r="F290" s="9" t="s">
        <v>11</v>
      </c>
      <c r="G290" s="29" t="s">
        <v>12</v>
      </c>
      <c r="H290" s="41"/>
    </row>
    <row r="291" spans="1:8" ht="30" x14ac:dyDescent="0.25">
      <c r="A291" s="41" t="e">
        <f t="shared" si="8"/>
        <v>#VALUE!</v>
      </c>
      <c r="B291" s="49" t="s">
        <v>341</v>
      </c>
      <c r="C291" s="1" t="s">
        <v>321</v>
      </c>
      <c r="D291" s="68"/>
      <c r="E291" s="68"/>
      <c r="F291" s="9" t="s">
        <v>11</v>
      </c>
      <c r="G291" s="29" t="s">
        <v>12</v>
      </c>
      <c r="H291" s="41"/>
    </row>
    <row r="292" spans="1:8" ht="30" x14ac:dyDescent="0.25">
      <c r="A292" s="41" t="e">
        <f t="shared" si="8"/>
        <v>#VALUE!</v>
      </c>
      <c r="B292" s="1" t="s">
        <v>342</v>
      </c>
      <c r="C292" s="1" t="s">
        <v>321</v>
      </c>
      <c r="D292" s="68"/>
      <c r="E292" s="68"/>
      <c r="F292" s="24" t="s">
        <v>11</v>
      </c>
      <c r="G292" s="29" t="s">
        <v>12</v>
      </c>
      <c r="H292" s="41"/>
    </row>
    <row r="293" spans="1:8" ht="30" x14ac:dyDescent="0.25">
      <c r="A293" s="41" t="e">
        <f t="shared" si="8"/>
        <v>#VALUE!</v>
      </c>
      <c r="B293" s="1" t="s">
        <v>343</v>
      </c>
      <c r="C293" s="1" t="s">
        <v>321</v>
      </c>
      <c r="D293" s="68"/>
      <c r="E293" s="68"/>
      <c r="F293" s="9" t="s">
        <v>11</v>
      </c>
      <c r="G293" s="29" t="s">
        <v>12</v>
      </c>
      <c r="H293" s="41"/>
    </row>
    <row r="294" spans="1:8" ht="60" x14ac:dyDescent="0.25">
      <c r="A294" s="41" t="e">
        <f t="shared" si="8"/>
        <v>#VALUE!</v>
      </c>
      <c r="B294" s="1" t="s">
        <v>344</v>
      </c>
      <c r="C294" s="1" t="s">
        <v>102</v>
      </c>
      <c r="D294" s="68"/>
      <c r="E294" s="68"/>
      <c r="F294" s="9" t="s">
        <v>11</v>
      </c>
      <c r="G294" s="29" t="s">
        <v>12</v>
      </c>
      <c r="H294" s="46"/>
    </row>
    <row r="295" spans="1:8" ht="42" customHeight="1" x14ac:dyDescent="0.25">
      <c r="A295" s="41" t="e">
        <f t="shared" si="8"/>
        <v>#VALUE!</v>
      </c>
      <c r="B295" s="1" t="s">
        <v>345</v>
      </c>
      <c r="C295" s="1" t="s">
        <v>102</v>
      </c>
      <c r="D295" s="68"/>
      <c r="E295" s="68"/>
      <c r="F295" s="9" t="s">
        <v>11</v>
      </c>
      <c r="G295" s="29" t="s">
        <v>12</v>
      </c>
      <c r="H295" s="41"/>
    </row>
    <row r="296" spans="1:8" x14ac:dyDescent="0.25">
      <c r="A296" s="41" t="e">
        <f t="shared" si="8"/>
        <v>#VALUE!</v>
      </c>
      <c r="B296" s="1" t="s">
        <v>346</v>
      </c>
      <c r="C296" s="1" t="s">
        <v>102</v>
      </c>
      <c r="D296" s="68"/>
      <c r="E296" s="68"/>
      <c r="F296" s="9" t="s">
        <v>11</v>
      </c>
      <c r="G296" s="29" t="s">
        <v>12</v>
      </c>
      <c r="H296" s="41"/>
    </row>
    <row r="297" spans="1:8" ht="30" x14ac:dyDescent="0.25">
      <c r="A297" s="41" t="e">
        <f t="shared" si="8"/>
        <v>#VALUE!</v>
      </c>
      <c r="B297" s="1" t="s">
        <v>347</v>
      </c>
      <c r="C297" s="1" t="s">
        <v>321</v>
      </c>
      <c r="D297" s="68"/>
      <c r="E297" s="68"/>
      <c r="F297" s="9" t="s">
        <v>11</v>
      </c>
      <c r="G297" s="29" t="s">
        <v>12</v>
      </c>
      <c r="H297" s="41"/>
    </row>
    <row r="298" spans="1:8" x14ac:dyDescent="0.25">
      <c r="A298" s="41" t="e">
        <f t="shared" si="8"/>
        <v>#VALUE!</v>
      </c>
      <c r="B298" s="1" t="s">
        <v>348</v>
      </c>
      <c r="C298" s="1" t="s">
        <v>321</v>
      </c>
      <c r="D298" s="68"/>
      <c r="E298" s="68"/>
      <c r="F298" s="24" t="s">
        <v>11</v>
      </c>
      <c r="G298" s="29" t="s">
        <v>12</v>
      </c>
      <c r="H298" s="41"/>
    </row>
    <row r="299" spans="1:8" x14ac:dyDescent="0.25">
      <c r="A299" s="41" t="e">
        <f t="shared" si="8"/>
        <v>#VALUE!</v>
      </c>
      <c r="B299" s="1" t="s">
        <v>349</v>
      </c>
      <c r="C299" s="1" t="s">
        <v>321</v>
      </c>
      <c r="D299" s="68"/>
      <c r="E299" s="68"/>
      <c r="F299" s="24" t="s">
        <v>70</v>
      </c>
      <c r="G299" s="29" t="s">
        <v>12</v>
      </c>
      <c r="H299" s="46"/>
    </row>
    <row r="300" spans="1:8" ht="15" customHeight="1" x14ac:dyDescent="0.25">
      <c r="A300" s="41" t="e">
        <f t="shared" si="8"/>
        <v>#VALUE!</v>
      </c>
      <c r="B300" s="1" t="s">
        <v>350</v>
      </c>
      <c r="C300" s="1" t="s">
        <v>321</v>
      </c>
      <c r="D300" s="68"/>
      <c r="E300" s="68"/>
      <c r="F300" s="24" t="s">
        <v>11</v>
      </c>
      <c r="G300" s="29" t="s">
        <v>12</v>
      </c>
      <c r="H300" s="41"/>
    </row>
    <row r="301" spans="1:8" ht="30" x14ac:dyDescent="0.25">
      <c r="A301" s="41" t="e">
        <f t="shared" si="8"/>
        <v>#VALUE!</v>
      </c>
      <c r="B301" s="1" t="s">
        <v>351</v>
      </c>
      <c r="C301" s="1" t="s">
        <v>321</v>
      </c>
      <c r="D301" s="68"/>
      <c r="E301" s="68"/>
      <c r="F301" s="9" t="s">
        <v>29</v>
      </c>
      <c r="G301" s="29" t="s">
        <v>12</v>
      </c>
      <c r="H301" s="41"/>
    </row>
    <row r="302" spans="1:8" ht="30" x14ac:dyDescent="0.25">
      <c r="A302" s="41" t="e">
        <f t="shared" si="8"/>
        <v>#VALUE!</v>
      </c>
      <c r="B302" s="1" t="s">
        <v>352</v>
      </c>
      <c r="C302" s="1" t="s">
        <v>321</v>
      </c>
      <c r="D302" s="68"/>
      <c r="E302" s="68"/>
      <c r="F302" s="9" t="s">
        <v>29</v>
      </c>
      <c r="G302" s="29" t="s">
        <v>12</v>
      </c>
      <c r="H302" s="41"/>
    </row>
    <row r="303" spans="1:8" ht="30" x14ac:dyDescent="0.25">
      <c r="A303" s="41" t="e">
        <f t="shared" si="8"/>
        <v>#VALUE!</v>
      </c>
      <c r="B303" s="1" t="s">
        <v>353</v>
      </c>
      <c r="C303" s="1" t="s">
        <v>321</v>
      </c>
      <c r="D303" s="68"/>
      <c r="E303" s="68"/>
      <c r="F303" s="9" t="s">
        <v>29</v>
      </c>
      <c r="G303" s="31" t="s">
        <v>37</v>
      </c>
      <c r="H303" s="41"/>
    </row>
    <row r="304" spans="1:8" x14ac:dyDescent="0.25">
      <c r="A304" s="7" t="s">
        <v>354</v>
      </c>
      <c r="B304" s="7"/>
      <c r="C304" s="7"/>
      <c r="D304" s="7"/>
      <c r="E304" s="7"/>
      <c r="F304" s="7"/>
      <c r="G304" s="7"/>
      <c r="H304" s="2"/>
    </row>
    <row r="305" spans="1:8" ht="58.5" customHeight="1" x14ac:dyDescent="0.25">
      <c r="A305" s="41" t="e">
        <f t="shared" si="8"/>
        <v>#VALUE!</v>
      </c>
      <c r="B305" s="1" t="s">
        <v>353</v>
      </c>
      <c r="C305" s="1" t="s">
        <v>355</v>
      </c>
      <c r="D305" s="68" t="s">
        <v>356</v>
      </c>
      <c r="E305" s="68"/>
      <c r="F305" s="9" t="s">
        <v>29</v>
      </c>
      <c r="G305" s="31" t="s">
        <v>37</v>
      </c>
      <c r="H305" s="41"/>
    </row>
    <row r="306" spans="1:8" ht="45" x14ac:dyDescent="0.25">
      <c r="A306" s="41" t="e">
        <f t="shared" si="8"/>
        <v>#VALUE!</v>
      </c>
      <c r="B306" s="1" t="s">
        <v>357</v>
      </c>
      <c r="C306" s="1" t="s">
        <v>355</v>
      </c>
      <c r="D306" s="68" t="s">
        <v>356</v>
      </c>
      <c r="E306" s="68"/>
      <c r="F306" s="9" t="s">
        <v>29</v>
      </c>
      <c r="G306" s="31" t="s">
        <v>37</v>
      </c>
      <c r="H306" s="41"/>
    </row>
    <row r="307" spans="1:8" x14ac:dyDescent="0.25">
      <c r="A307" s="41" t="e">
        <f t="shared" si="8"/>
        <v>#VALUE!</v>
      </c>
      <c r="B307" s="1" t="s">
        <v>358</v>
      </c>
      <c r="C307" s="1" t="s">
        <v>355</v>
      </c>
      <c r="D307" s="68" t="s">
        <v>356</v>
      </c>
      <c r="E307" s="68"/>
      <c r="F307" s="24" t="s">
        <v>29</v>
      </c>
      <c r="G307" s="31" t="s">
        <v>37</v>
      </c>
      <c r="H307" s="41"/>
    </row>
    <row r="308" spans="1:8" x14ac:dyDescent="0.25">
      <c r="A308" s="7" t="s">
        <v>359</v>
      </c>
      <c r="B308" s="7"/>
      <c r="C308" s="7"/>
      <c r="D308" s="7"/>
      <c r="E308" s="7"/>
      <c r="F308" s="7"/>
      <c r="G308" s="7"/>
      <c r="H308" s="2"/>
    </row>
    <row r="309" spans="1:8" ht="45" x14ac:dyDescent="0.25">
      <c r="A309" s="41" t="e">
        <f t="shared" si="8"/>
        <v>#VALUE!</v>
      </c>
      <c r="B309" s="6" t="s">
        <v>360</v>
      </c>
      <c r="C309" s="6" t="s">
        <v>361</v>
      </c>
      <c r="D309" s="70"/>
      <c r="E309" s="70"/>
      <c r="F309" s="24" t="s">
        <v>29</v>
      </c>
      <c r="G309" s="31" t="s">
        <v>37</v>
      </c>
      <c r="H309" s="41"/>
    </row>
    <row r="310" spans="1:8" ht="47.25" customHeight="1" x14ac:dyDescent="0.25">
      <c r="A310" s="41" t="e">
        <f t="shared" si="8"/>
        <v>#VALUE!</v>
      </c>
      <c r="B310" s="13" t="s">
        <v>362</v>
      </c>
      <c r="C310" s="19" t="s">
        <v>361</v>
      </c>
      <c r="D310" s="76"/>
      <c r="E310" s="76"/>
      <c r="F310" s="9" t="s">
        <v>11</v>
      </c>
      <c r="G310" s="31" t="s">
        <v>37</v>
      </c>
      <c r="H310" s="41"/>
    </row>
    <row r="311" spans="1:8" ht="30" x14ac:dyDescent="0.25">
      <c r="A311" s="41" t="e">
        <f t="shared" si="8"/>
        <v>#VALUE!</v>
      </c>
      <c r="B311" s="1" t="s">
        <v>363</v>
      </c>
      <c r="C311" s="6" t="s">
        <v>361</v>
      </c>
      <c r="D311" s="70"/>
      <c r="E311" s="70"/>
      <c r="F311" s="24" t="s">
        <v>29</v>
      </c>
      <c r="G311" s="31" t="s">
        <v>37</v>
      </c>
      <c r="H311" s="41"/>
    </row>
    <row r="312" spans="1:8" x14ac:dyDescent="0.25">
      <c r="A312" s="7" t="s">
        <v>364</v>
      </c>
      <c r="B312" s="7"/>
      <c r="C312" s="7"/>
      <c r="D312" s="7"/>
      <c r="E312" s="7"/>
      <c r="F312" s="7"/>
      <c r="G312" s="7"/>
      <c r="H312" s="2"/>
    </row>
    <row r="313" spans="1:8" ht="15" customHeight="1" x14ac:dyDescent="0.25">
      <c r="A313" s="41" t="e">
        <f t="shared" si="8"/>
        <v>#VALUE!</v>
      </c>
      <c r="B313" s="1" t="s">
        <v>365</v>
      </c>
      <c r="C313" s="1" t="s">
        <v>366</v>
      </c>
      <c r="D313" s="68"/>
      <c r="E313" s="68"/>
      <c r="F313" s="24" t="s">
        <v>11</v>
      </c>
      <c r="G313" s="29" t="s">
        <v>12</v>
      </c>
      <c r="H313" s="41"/>
    </row>
    <row r="314" spans="1:8" ht="15" customHeight="1" x14ac:dyDescent="0.25">
      <c r="A314" s="7" t="s">
        <v>367</v>
      </c>
      <c r="B314" s="7"/>
      <c r="C314" s="7"/>
      <c r="D314" s="7"/>
      <c r="E314" s="7"/>
      <c r="F314" s="7"/>
      <c r="G314" s="7"/>
      <c r="H314" s="2"/>
    </row>
    <row r="315" spans="1:8" ht="30" x14ac:dyDescent="0.25">
      <c r="A315" s="41" t="e">
        <f t="shared" si="8"/>
        <v>#VALUE!</v>
      </c>
      <c r="B315" s="1" t="s">
        <v>368</v>
      </c>
      <c r="C315" s="1" t="s">
        <v>369</v>
      </c>
      <c r="D315" s="68"/>
      <c r="E315" s="68"/>
      <c r="F315" s="9" t="s">
        <v>11</v>
      </c>
      <c r="G315" s="29" t="s">
        <v>12</v>
      </c>
      <c r="H315" s="41"/>
    </row>
    <row r="316" spans="1:8" ht="15" customHeight="1" x14ac:dyDescent="0.25">
      <c r="A316" s="41" t="e">
        <f t="shared" si="8"/>
        <v>#VALUE!</v>
      </c>
      <c r="B316" s="6" t="s">
        <v>370</v>
      </c>
      <c r="C316" s="1" t="s">
        <v>369</v>
      </c>
      <c r="D316" s="68"/>
      <c r="E316" s="68"/>
      <c r="F316" s="24" t="s">
        <v>11</v>
      </c>
      <c r="G316" s="29" t="s">
        <v>12</v>
      </c>
      <c r="H316" s="41"/>
    </row>
    <row r="317" spans="1:8" ht="15" customHeight="1" x14ac:dyDescent="0.25">
      <c r="A317" s="41" t="e">
        <f t="shared" si="8"/>
        <v>#VALUE!</v>
      </c>
      <c r="B317" s="6" t="s">
        <v>371</v>
      </c>
      <c r="C317" s="1" t="s">
        <v>369</v>
      </c>
      <c r="D317" s="68"/>
      <c r="E317" s="68"/>
      <c r="F317" s="24" t="s">
        <v>11</v>
      </c>
      <c r="G317" s="29" t="s">
        <v>12</v>
      </c>
      <c r="H317" s="41"/>
    </row>
    <row r="318" spans="1:8" ht="30" x14ac:dyDescent="0.25">
      <c r="A318" s="41" t="e">
        <f t="shared" si="8"/>
        <v>#VALUE!</v>
      </c>
      <c r="B318" s="1" t="s">
        <v>372</v>
      </c>
      <c r="C318" s="1" t="s">
        <v>369</v>
      </c>
      <c r="D318" s="68"/>
      <c r="E318" s="68"/>
      <c r="F318" s="9" t="s">
        <v>11</v>
      </c>
      <c r="G318" s="29" t="s">
        <v>12</v>
      </c>
      <c r="H318" s="41"/>
    </row>
    <row r="319" spans="1:8" ht="30" x14ac:dyDescent="0.25">
      <c r="A319" s="41" t="e">
        <f t="shared" si="8"/>
        <v>#VALUE!</v>
      </c>
      <c r="B319" s="1" t="s">
        <v>373</v>
      </c>
      <c r="C319" s="1" t="s">
        <v>369</v>
      </c>
      <c r="D319" s="68"/>
      <c r="E319" s="68"/>
      <c r="F319" s="9" t="s">
        <v>11</v>
      </c>
      <c r="G319" s="29" t="s">
        <v>12</v>
      </c>
      <c r="H319" s="41"/>
    </row>
    <row r="320" spans="1:8" ht="15" customHeight="1" x14ac:dyDescent="0.25">
      <c r="A320" s="41" t="e">
        <f t="shared" ref="A320:A338" si="9">IF(ISERROR(A319+1), A318+1, A319+1)</f>
        <v>#VALUE!</v>
      </c>
      <c r="B320" s="1" t="s">
        <v>374</v>
      </c>
      <c r="C320" s="1" t="s">
        <v>369</v>
      </c>
      <c r="D320" s="68"/>
      <c r="E320" s="68"/>
      <c r="F320" s="24" t="s">
        <v>11</v>
      </c>
      <c r="G320" s="29" t="s">
        <v>12</v>
      </c>
      <c r="H320" s="41"/>
    </row>
    <row r="321" spans="1:8" ht="30" x14ac:dyDescent="0.25">
      <c r="A321" s="41" t="e">
        <f t="shared" si="9"/>
        <v>#VALUE!</v>
      </c>
      <c r="B321" s="1" t="s">
        <v>375</v>
      </c>
      <c r="C321" s="1" t="s">
        <v>369</v>
      </c>
      <c r="D321" s="68"/>
      <c r="E321" s="68"/>
      <c r="F321" s="24" t="s">
        <v>11</v>
      </c>
      <c r="G321" s="29" t="s">
        <v>12</v>
      </c>
      <c r="H321" s="41"/>
    </row>
    <row r="322" spans="1:8" ht="30" x14ac:dyDescent="0.25">
      <c r="A322" s="41" t="e">
        <f t="shared" si="9"/>
        <v>#VALUE!</v>
      </c>
      <c r="B322" s="1" t="s">
        <v>376</v>
      </c>
      <c r="C322" s="1" t="s">
        <v>369</v>
      </c>
      <c r="D322" s="68"/>
      <c r="E322" s="68"/>
      <c r="F322" s="9" t="s">
        <v>11</v>
      </c>
      <c r="G322" s="29" t="s">
        <v>12</v>
      </c>
      <c r="H322" s="41"/>
    </row>
    <row r="323" spans="1:8" ht="30" x14ac:dyDescent="0.25">
      <c r="A323" s="41" t="e">
        <f t="shared" si="9"/>
        <v>#VALUE!</v>
      </c>
      <c r="B323" s="1" t="s">
        <v>377</v>
      </c>
      <c r="C323" s="1" t="s">
        <v>369</v>
      </c>
      <c r="D323" s="68"/>
      <c r="E323" s="68"/>
      <c r="F323" s="9" t="s">
        <v>11</v>
      </c>
      <c r="G323" s="29" t="s">
        <v>12</v>
      </c>
      <c r="H323" s="41"/>
    </row>
    <row r="324" spans="1:8" ht="15" customHeight="1" x14ac:dyDescent="0.25">
      <c r="A324" s="41" t="e">
        <f t="shared" si="9"/>
        <v>#VALUE!</v>
      </c>
      <c r="B324" s="1" t="s">
        <v>378</v>
      </c>
      <c r="C324" s="1" t="s">
        <v>369</v>
      </c>
      <c r="D324" s="68"/>
      <c r="E324" s="68"/>
      <c r="F324" s="24" t="s">
        <v>11</v>
      </c>
      <c r="G324" s="29" t="s">
        <v>12</v>
      </c>
      <c r="H324" s="41"/>
    </row>
    <row r="325" spans="1:8" ht="30" x14ac:dyDescent="0.25">
      <c r="A325" s="41" t="e">
        <f t="shared" si="9"/>
        <v>#VALUE!</v>
      </c>
      <c r="B325" s="1" t="s">
        <v>379</v>
      </c>
      <c r="C325" s="1" t="s">
        <v>369</v>
      </c>
      <c r="D325" s="68"/>
      <c r="E325" s="68"/>
      <c r="F325" s="24" t="s">
        <v>11</v>
      </c>
      <c r="G325" s="29" t="s">
        <v>12</v>
      </c>
      <c r="H325" s="41"/>
    </row>
    <row r="326" spans="1:8" ht="30" x14ac:dyDescent="0.25">
      <c r="A326" s="41" t="e">
        <f t="shared" si="9"/>
        <v>#VALUE!</v>
      </c>
      <c r="B326" s="1" t="s">
        <v>380</v>
      </c>
      <c r="C326" s="1" t="s">
        <v>369</v>
      </c>
      <c r="D326" s="68"/>
      <c r="E326" s="68"/>
      <c r="F326" s="24" t="s">
        <v>11</v>
      </c>
      <c r="G326" s="29" t="s">
        <v>12</v>
      </c>
      <c r="H326" s="41"/>
    </row>
    <row r="327" spans="1:8" ht="30" x14ac:dyDescent="0.25">
      <c r="A327" s="41" t="e">
        <f t="shared" si="9"/>
        <v>#VALUE!</v>
      </c>
      <c r="B327" s="1" t="s">
        <v>381</v>
      </c>
      <c r="C327" s="1" t="s">
        <v>369</v>
      </c>
      <c r="D327" s="68"/>
      <c r="E327" s="68"/>
      <c r="F327" s="24" t="s">
        <v>11</v>
      </c>
      <c r="G327" s="29" t="s">
        <v>12</v>
      </c>
      <c r="H327" s="41"/>
    </row>
    <row r="328" spans="1:8" ht="15" customHeight="1" x14ac:dyDescent="0.25">
      <c r="A328" s="41" t="e">
        <f t="shared" si="9"/>
        <v>#VALUE!</v>
      </c>
      <c r="B328" s="1" t="s">
        <v>382</v>
      </c>
      <c r="C328" s="1" t="s">
        <v>369</v>
      </c>
      <c r="D328" s="68"/>
      <c r="E328" s="68"/>
      <c r="F328" s="9" t="s">
        <v>11</v>
      </c>
      <c r="G328" s="29" t="s">
        <v>12</v>
      </c>
      <c r="H328" s="41"/>
    </row>
    <row r="329" spans="1:8" ht="15" customHeight="1" x14ac:dyDescent="0.25">
      <c r="A329" s="41" t="e">
        <f t="shared" si="9"/>
        <v>#VALUE!</v>
      </c>
      <c r="B329" s="1" t="s">
        <v>383</v>
      </c>
      <c r="C329" s="1" t="s">
        <v>369</v>
      </c>
      <c r="D329" s="68"/>
      <c r="E329" s="68"/>
      <c r="F329" s="9" t="s">
        <v>11</v>
      </c>
      <c r="G329" s="29" t="s">
        <v>12</v>
      </c>
      <c r="H329" s="41"/>
    </row>
    <row r="330" spans="1:8" ht="30" x14ac:dyDescent="0.25">
      <c r="A330" s="41" t="e">
        <f t="shared" si="9"/>
        <v>#VALUE!</v>
      </c>
      <c r="B330" s="1" t="s">
        <v>384</v>
      </c>
      <c r="C330" s="1" t="s">
        <v>369</v>
      </c>
      <c r="D330" s="68"/>
      <c r="E330" s="68"/>
      <c r="F330" s="24" t="s">
        <v>11</v>
      </c>
      <c r="G330" s="29" t="s">
        <v>12</v>
      </c>
      <c r="H330" s="41"/>
    </row>
    <row r="331" spans="1:8" ht="30" x14ac:dyDescent="0.25">
      <c r="A331" s="41" t="e">
        <f t="shared" si="9"/>
        <v>#VALUE!</v>
      </c>
      <c r="B331" s="1" t="s">
        <v>385</v>
      </c>
      <c r="C331" s="1" t="s">
        <v>369</v>
      </c>
      <c r="D331" s="68"/>
      <c r="E331" s="68"/>
      <c r="F331" s="24" t="s">
        <v>11</v>
      </c>
      <c r="G331" s="29" t="s">
        <v>12</v>
      </c>
      <c r="H331" s="41"/>
    </row>
    <row r="332" spans="1:8" ht="15" customHeight="1" x14ac:dyDescent="0.25">
      <c r="A332" s="41" t="e">
        <f t="shared" si="9"/>
        <v>#VALUE!</v>
      </c>
      <c r="B332" s="1" t="s">
        <v>386</v>
      </c>
      <c r="C332" s="1" t="s">
        <v>369</v>
      </c>
      <c r="D332" s="68"/>
      <c r="E332" s="68"/>
      <c r="F332" s="9" t="s">
        <v>29</v>
      </c>
      <c r="G332" s="29" t="s">
        <v>12</v>
      </c>
      <c r="H332" s="41"/>
    </row>
    <row r="333" spans="1:8" ht="15" customHeight="1" x14ac:dyDescent="0.25">
      <c r="A333" s="41" t="e">
        <f t="shared" si="9"/>
        <v>#VALUE!</v>
      </c>
      <c r="B333" s="1" t="s">
        <v>387</v>
      </c>
      <c r="C333" s="1" t="s">
        <v>369</v>
      </c>
      <c r="D333" s="68"/>
      <c r="E333" s="68"/>
      <c r="F333" s="9" t="s">
        <v>29</v>
      </c>
      <c r="G333" s="29" t="s">
        <v>12</v>
      </c>
      <c r="H333" s="41"/>
    </row>
    <row r="334" spans="1:8" ht="30" x14ac:dyDescent="0.25">
      <c r="A334" s="41" t="e">
        <f t="shared" si="9"/>
        <v>#VALUE!</v>
      </c>
      <c r="B334" s="1" t="s">
        <v>388</v>
      </c>
      <c r="C334" s="1" t="s">
        <v>369</v>
      </c>
      <c r="D334" s="68"/>
      <c r="E334" s="68"/>
      <c r="F334" s="9" t="s">
        <v>29</v>
      </c>
      <c r="G334" s="31" t="s">
        <v>37</v>
      </c>
      <c r="H334" s="41"/>
    </row>
    <row r="335" spans="1:8" ht="46.5" customHeight="1" x14ac:dyDescent="0.25">
      <c r="A335" s="41" t="e">
        <f t="shared" si="9"/>
        <v>#VALUE!</v>
      </c>
      <c r="B335" s="10" t="s">
        <v>389</v>
      </c>
      <c r="C335" s="1" t="s">
        <v>369</v>
      </c>
      <c r="D335" s="68"/>
      <c r="E335" s="68"/>
      <c r="F335" s="9" t="s">
        <v>29</v>
      </c>
      <c r="G335" s="31" t="s">
        <v>37</v>
      </c>
      <c r="H335" s="41"/>
    </row>
    <row r="336" spans="1:8" ht="45" customHeight="1" x14ac:dyDescent="0.25">
      <c r="A336" s="41" t="e">
        <f t="shared" si="9"/>
        <v>#VALUE!</v>
      </c>
      <c r="B336" s="17" t="s">
        <v>390</v>
      </c>
      <c r="C336" s="1" t="s">
        <v>369</v>
      </c>
      <c r="D336" s="68"/>
      <c r="E336" s="68"/>
      <c r="F336" s="9" t="s">
        <v>29</v>
      </c>
      <c r="G336" s="30" t="s">
        <v>27</v>
      </c>
      <c r="H336" s="41"/>
    </row>
    <row r="337" spans="1:8" ht="45" customHeight="1" x14ac:dyDescent="0.25">
      <c r="A337" s="41" t="e">
        <f t="shared" si="9"/>
        <v>#VALUE!</v>
      </c>
      <c r="B337" s="17" t="s">
        <v>391</v>
      </c>
      <c r="C337" s="1" t="s">
        <v>369</v>
      </c>
      <c r="D337" s="68"/>
      <c r="E337" s="68"/>
      <c r="F337" s="9" t="s">
        <v>29</v>
      </c>
      <c r="G337" s="30" t="s">
        <v>27</v>
      </c>
      <c r="H337" s="41"/>
    </row>
    <row r="338" spans="1:8" ht="90" x14ac:dyDescent="0.25">
      <c r="A338" s="41" t="e">
        <f t="shared" si="9"/>
        <v>#VALUE!</v>
      </c>
      <c r="B338" s="52" t="s">
        <v>392</v>
      </c>
      <c r="C338" s="1" t="s">
        <v>369</v>
      </c>
      <c r="D338" s="68"/>
      <c r="E338" s="68"/>
      <c r="F338" s="9" t="s">
        <v>29</v>
      </c>
      <c r="G338" s="31" t="s">
        <v>37</v>
      </c>
      <c r="H338" s="41"/>
    </row>
    <row r="339" spans="1:8" ht="15" customHeight="1" x14ac:dyDescent="0.25">
      <c r="A339" s="7" t="s">
        <v>393</v>
      </c>
      <c r="B339" s="8"/>
      <c r="C339" s="34"/>
      <c r="D339" s="72"/>
      <c r="E339" s="72"/>
      <c r="F339" s="26"/>
      <c r="G339" s="7"/>
      <c r="H339" s="2"/>
    </row>
    <row r="340" spans="1:8" ht="30" x14ac:dyDescent="0.25">
      <c r="A340" s="41" t="e">
        <f t="shared" ref="A340:A342" si="10">IF(ISERROR(A339+1), A338+1, A339+1)</f>
        <v>#VALUE!</v>
      </c>
      <c r="B340" s="1" t="s">
        <v>394</v>
      </c>
      <c r="C340" s="1" t="s">
        <v>395</v>
      </c>
      <c r="D340" s="68"/>
      <c r="E340" s="68"/>
      <c r="F340" s="24" t="s">
        <v>11</v>
      </c>
      <c r="G340" s="29" t="s">
        <v>12</v>
      </c>
      <c r="H340" s="41"/>
    </row>
    <row r="341" spans="1:8" ht="30" x14ac:dyDescent="0.25">
      <c r="A341" s="41" t="e">
        <f t="shared" si="10"/>
        <v>#VALUE!</v>
      </c>
      <c r="B341" s="1" t="s">
        <v>396</v>
      </c>
      <c r="C341" s="1" t="s">
        <v>395</v>
      </c>
      <c r="D341" s="68"/>
      <c r="E341" s="68"/>
      <c r="F341" s="24" t="s">
        <v>11</v>
      </c>
      <c r="G341" s="29" t="s">
        <v>12</v>
      </c>
      <c r="H341" s="41"/>
    </row>
    <row r="342" spans="1:8" ht="30" x14ac:dyDescent="0.25">
      <c r="A342" s="41" t="e">
        <f t="shared" si="10"/>
        <v>#VALUE!</v>
      </c>
      <c r="B342" s="6" t="s">
        <v>397</v>
      </c>
      <c r="C342" s="1" t="s">
        <v>395</v>
      </c>
      <c r="D342" s="68"/>
      <c r="E342" s="68"/>
      <c r="F342" s="24" t="s">
        <v>11</v>
      </c>
      <c r="G342" s="29" t="s">
        <v>12</v>
      </c>
      <c r="H342" s="41"/>
    </row>
    <row r="343" spans="1:8" ht="15" customHeight="1" x14ac:dyDescent="0.25">
      <c r="A343" s="7" t="s">
        <v>398</v>
      </c>
      <c r="B343" s="8"/>
      <c r="C343" s="34"/>
      <c r="D343" s="72"/>
      <c r="E343" s="72"/>
      <c r="F343" s="26"/>
      <c r="G343" s="7"/>
      <c r="H343" s="2"/>
    </row>
    <row r="344" spans="1:8" x14ac:dyDescent="0.25">
      <c r="A344" s="41" t="e">
        <f t="shared" ref="A344:A358" si="11">IF(ISERROR(A343+1), A342+1, A343+1)</f>
        <v>#VALUE!</v>
      </c>
      <c r="B344" s="1" t="s">
        <v>399</v>
      </c>
      <c r="C344" s="1" t="s">
        <v>400</v>
      </c>
      <c r="D344" s="68"/>
      <c r="E344" s="68"/>
      <c r="F344" s="9" t="s">
        <v>11</v>
      </c>
      <c r="G344" s="29" t="s">
        <v>12</v>
      </c>
      <c r="H344" s="41"/>
    </row>
    <row r="345" spans="1:8" ht="30" x14ac:dyDescent="0.25">
      <c r="A345" s="41" t="e">
        <f t="shared" si="11"/>
        <v>#VALUE!</v>
      </c>
      <c r="B345" s="1" t="s">
        <v>401</v>
      </c>
      <c r="C345" s="1" t="s">
        <v>400</v>
      </c>
      <c r="D345" s="68"/>
      <c r="E345" s="68"/>
      <c r="F345" s="24" t="s">
        <v>11</v>
      </c>
      <c r="G345" s="29" t="s">
        <v>12</v>
      </c>
      <c r="H345" s="41"/>
    </row>
    <row r="346" spans="1:8" ht="30" x14ac:dyDescent="0.25">
      <c r="A346" s="41" t="e">
        <f t="shared" si="11"/>
        <v>#VALUE!</v>
      </c>
      <c r="B346" s="1" t="s">
        <v>402</v>
      </c>
      <c r="C346" s="1" t="s">
        <v>400</v>
      </c>
      <c r="D346" s="68"/>
      <c r="E346" s="68"/>
      <c r="F346" s="9" t="s">
        <v>29</v>
      </c>
      <c r="G346" s="29" t="s">
        <v>12</v>
      </c>
      <c r="H346" s="41"/>
    </row>
    <row r="347" spans="1:8" ht="30" x14ac:dyDescent="0.25">
      <c r="A347" s="41" t="e">
        <f t="shared" si="11"/>
        <v>#VALUE!</v>
      </c>
      <c r="B347" s="1" t="s">
        <v>403</v>
      </c>
      <c r="C347" s="1" t="s">
        <v>400</v>
      </c>
      <c r="D347" s="68"/>
      <c r="E347" s="68"/>
      <c r="F347" s="9" t="s">
        <v>29</v>
      </c>
      <c r="G347" s="31" t="s">
        <v>37</v>
      </c>
      <c r="H347" s="41"/>
    </row>
    <row r="348" spans="1:8" ht="30" x14ac:dyDescent="0.25">
      <c r="A348" s="41" t="e">
        <f t="shared" si="11"/>
        <v>#VALUE!</v>
      </c>
      <c r="B348" s="43" t="s">
        <v>404</v>
      </c>
      <c r="C348" s="1" t="s">
        <v>400</v>
      </c>
      <c r="D348" s="68"/>
      <c r="E348" s="68"/>
      <c r="F348" s="9" t="s">
        <v>29</v>
      </c>
      <c r="G348" s="29" t="s">
        <v>12</v>
      </c>
      <c r="H348" s="41"/>
    </row>
    <row r="349" spans="1:8" ht="30" x14ac:dyDescent="0.25">
      <c r="A349" s="41" t="e">
        <f t="shared" si="11"/>
        <v>#VALUE!</v>
      </c>
      <c r="B349" s="1" t="s">
        <v>405</v>
      </c>
      <c r="C349" s="1" t="s">
        <v>400</v>
      </c>
      <c r="D349" s="68"/>
      <c r="E349" s="68"/>
      <c r="F349" s="9" t="s">
        <v>29</v>
      </c>
      <c r="G349" s="29" t="s">
        <v>12</v>
      </c>
      <c r="H349" s="41"/>
    </row>
    <row r="350" spans="1:8" ht="30" x14ac:dyDescent="0.25">
      <c r="A350" s="41" t="e">
        <f t="shared" si="11"/>
        <v>#VALUE!</v>
      </c>
      <c r="B350" s="1" t="s">
        <v>406</v>
      </c>
      <c r="C350" s="1" t="s">
        <v>400</v>
      </c>
      <c r="D350" s="68"/>
      <c r="E350" s="68"/>
      <c r="F350" s="24" t="s">
        <v>29</v>
      </c>
      <c r="G350" s="29" t="s">
        <v>12</v>
      </c>
      <c r="H350" s="46"/>
    </row>
    <row r="351" spans="1:8" ht="30" x14ac:dyDescent="0.25">
      <c r="A351" s="41" t="e">
        <f t="shared" si="11"/>
        <v>#VALUE!</v>
      </c>
      <c r="B351" s="1" t="s">
        <v>407</v>
      </c>
      <c r="C351" s="1" t="s">
        <v>400</v>
      </c>
      <c r="D351" s="68"/>
      <c r="E351" s="68"/>
      <c r="F351" s="24" t="s">
        <v>29</v>
      </c>
      <c r="G351" s="31" t="s">
        <v>37</v>
      </c>
      <c r="H351" s="41"/>
    </row>
    <row r="352" spans="1:8" ht="45" x14ac:dyDescent="0.25">
      <c r="A352" s="41" t="e">
        <f t="shared" si="11"/>
        <v>#VALUE!</v>
      </c>
      <c r="B352" s="6" t="s">
        <v>408</v>
      </c>
      <c r="C352" s="1" t="s">
        <v>400</v>
      </c>
      <c r="D352" s="68"/>
      <c r="E352" s="68"/>
      <c r="F352" s="24" t="s">
        <v>29</v>
      </c>
      <c r="G352" s="31" t="s">
        <v>37</v>
      </c>
      <c r="H352" s="41"/>
    </row>
    <row r="353" spans="1:8" ht="30" x14ac:dyDescent="0.25">
      <c r="A353" s="41" t="e">
        <f t="shared" si="11"/>
        <v>#VALUE!</v>
      </c>
      <c r="B353" s="1" t="s">
        <v>409</v>
      </c>
      <c r="C353" s="1" t="s">
        <v>400</v>
      </c>
      <c r="D353" s="68"/>
      <c r="E353" s="68"/>
      <c r="F353" s="24" t="s">
        <v>29</v>
      </c>
      <c r="G353" s="29" t="s">
        <v>12</v>
      </c>
      <c r="H353" s="41"/>
    </row>
    <row r="354" spans="1:8" ht="15" customHeight="1" x14ac:dyDescent="0.25">
      <c r="A354" s="41" t="e">
        <f t="shared" si="11"/>
        <v>#VALUE!</v>
      </c>
      <c r="B354" s="6" t="s">
        <v>410</v>
      </c>
      <c r="C354" s="1" t="s">
        <v>400</v>
      </c>
      <c r="D354" s="68"/>
      <c r="E354" s="68"/>
      <c r="F354" s="24" t="s">
        <v>29</v>
      </c>
      <c r="G354" s="29" t="s">
        <v>12</v>
      </c>
      <c r="H354" s="41"/>
    </row>
    <row r="355" spans="1:8" ht="15" customHeight="1" x14ac:dyDescent="0.25">
      <c r="A355" s="41" t="e">
        <f t="shared" si="11"/>
        <v>#VALUE!</v>
      </c>
      <c r="B355" s="6" t="s">
        <v>411</v>
      </c>
      <c r="C355" s="1" t="s">
        <v>400</v>
      </c>
      <c r="D355" s="68"/>
      <c r="E355" s="68"/>
      <c r="F355" s="24" t="s">
        <v>29</v>
      </c>
      <c r="G355" s="29" t="s">
        <v>12</v>
      </c>
      <c r="H355" s="41"/>
    </row>
    <row r="356" spans="1:8" x14ac:dyDescent="0.25">
      <c r="A356" s="41" t="e">
        <f t="shared" si="11"/>
        <v>#VALUE!</v>
      </c>
      <c r="B356" s="1" t="s">
        <v>412</v>
      </c>
      <c r="C356" s="1" t="s">
        <v>400</v>
      </c>
      <c r="D356" s="68"/>
      <c r="E356" s="68"/>
      <c r="F356" s="24" t="s">
        <v>29</v>
      </c>
      <c r="G356" s="29" t="s">
        <v>12</v>
      </c>
      <c r="H356" s="41"/>
    </row>
    <row r="357" spans="1:8" x14ac:dyDescent="0.25">
      <c r="A357" s="41" t="e">
        <f t="shared" si="11"/>
        <v>#VALUE!</v>
      </c>
      <c r="B357" s="1" t="s">
        <v>413</v>
      </c>
      <c r="C357" s="1" t="s">
        <v>400</v>
      </c>
      <c r="D357" s="68"/>
      <c r="E357" s="68"/>
      <c r="F357" s="24" t="s">
        <v>29</v>
      </c>
      <c r="G357" s="29" t="s">
        <v>12</v>
      </c>
      <c r="H357" s="41"/>
    </row>
    <row r="358" spans="1:8" ht="30" x14ac:dyDescent="0.25">
      <c r="A358" s="41" t="e">
        <f t="shared" si="11"/>
        <v>#VALUE!</v>
      </c>
      <c r="B358" s="1" t="s">
        <v>414</v>
      </c>
      <c r="C358" s="1" t="s">
        <v>400</v>
      </c>
      <c r="D358" s="68" t="s">
        <v>186</v>
      </c>
      <c r="E358" s="68"/>
      <c r="F358" s="24" t="s">
        <v>29</v>
      </c>
      <c r="G358" s="29" t="s">
        <v>12</v>
      </c>
      <c r="H358" s="41"/>
    </row>
    <row r="359" spans="1:8" ht="30" x14ac:dyDescent="0.25">
      <c r="A359" s="41"/>
      <c r="B359" s="58" t="s">
        <v>415</v>
      </c>
      <c r="C359" s="1"/>
      <c r="D359" s="68" t="s">
        <v>416</v>
      </c>
      <c r="E359" s="68"/>
      <c r="F359" s="24"/>
      <c r="G359" s="29"/>
      <c r="H359" s="41"/>
    </row>
    <row r="360" spans="1:8" x14ac:dyDescent="0.25">
      <c r="A360" s="7" t="s">
        <v>417</v>
      </c>
      <c r="B360" s="8"/>
      <c r="C360" s="34"/>
      <c r="D360" s="72"/>
      <c r="E360" s="72"/>
      <c r="F360" s="26"/>
      <c r="G360" s="7"/>
      <c r="H360" s="2"/>
    </row>
    <row r="361" spans="1:8" ht="45" x14ac:dyDescent="0.25">
      <c r="A361" s="41" t="e">
        <f>IF(ISERROR(A360+1), A358+1, A360+1)</f>
        <v>#VALUE!</v>
      </c>
      <c r="B361" s="1" t="s">
        <v>418</v>
      </c>
      <c r="C361" s="1" t="s">
        <v>400</v>
      </c>
      <c r="D361" s="68"/>
      <c r="E361" s="68"/>
      <c r="F361" s="24" t="s">
        <v>29</v>
      </c>
      <c r="G361" s="29" t="s">
        <v>12</v>
      </c>
      <c r="H361" s="41"/>
    </row>
    <row r="362" spans="1:8" ht="30" x14ac:dyDescent="0.25">
      <c r="A362" s="41" t="e">
        <f t="shared" ref="A362:A378" si="12">IF(ISERROR(A361+1), A360+1, A361+1)</f>
        <v>#VALUE!</v>
      </c>
      <c r="B362" s="6" t="s">
        <v>419</v>
      </c>
      <c r="C362" s="1" t="s">
        <v>400</v>
      </c>
      <c r="D362" s="68"/>
      <c r="E362" s="68"/>
      <c r="F362" s="24" t="s">
        <v>29</v>
      </c>
      <c r="G362" s="29" t="s">
        <v>12</v>
      </c>
      <c r="H362" s="41"/>
    </row>
    <row r="363" spans="1:8" ht="30" x14ac:dyDescent="0.25">
      <c r="A363" s="41" t="e">
        <f t="shared" si="12"/>
        <v>#VALUE!</v>
      </c>
      <c r="B363" s="6" t="s">
        <v>420</v>
      </c>
      <c r="C363" s="1" t="s">
        <v>400</v>
      </c>
      <c r="D363" s="68"/>
      <c r="E363" s="68"/>
      <c r="F363" s="24" t="s">
        <v>29</v>
      </c>
      <c r="G363" s="29" t="s">
        <v>12</v>
      </c>
      <c r="H363" s="41"/>
    </row>
    <row r="364" spans="1:8" x14ac:dyDescent="0.25">
      <c r="A364" s="41" t="e">
        <f t="shared" si="12"/>
        <v>#VALUE!</v>
      </c>
      <c r="B364" s="6" t="s">
        <v>421</v>
      </c>
      <c r="C364" s="1" t="s">
        <v>400</v>
      </c>
      <c r="D364" s="68"/>
      <c r="E364" s="68"/>
      <c r="F364" s="24" t="s">
        <v>29</v>
      </c>
      <c r="G364" s="29" t="s">
        <v>12</v>
      </c>
      <c r="H364" s="41"/>
    </row>
    <row r="365" spans="1:8" x14ac:dyDescent="0.25">
      <c r="A365" s="41" t="e">
        <f t="shared" si="12"/>
        <v>#VALUE!</v>
      </c>
      <c r="B365" s="6" t="s">
        <v>422</v>
      </c>
      <c r="C365" s="1" t="s">
        <v>400</v>
      </c>
      <c r="D365" s="68"/>
      <c r="E365" s="68"/>
      <c r="F365" s="24" t="s">
        <v>29</v>
      </c>
      <c r="G365" s="29" t="s">
        <v>12</v>
      </c>
      <c r="H365" s="41"/>
    </row>
    <row r="366" spans="1:8" ht="30" x14ac:dyDescent="0.25">
      <c r="A366" s="41" t="e">
        <f t="shared" si="12"/>
        <v>#VALUE!</v>
      </c>
      <c r="B366" s="6" t="s">
        <v>423</v>
      </c>
      <c r="C366" s="1" t="s">
        <v>400</v>
      </c>
      <c r="D366" s="68"/>
      <c r="E366" s="68"/>
      <c r="F366" s="24" t="s">
        <v>29</v>
      </c>
      <c r="G366" s="29" t="s">
        <v>12</v>
      </c>
      <c r="H366" s="41"/>
    </row>
    <row r="367" spans="1:8" ht="135" x14ac:dyDescent="0.25">
      <c r="A367" s="41" t="e">
        <f t="shared" si="12"/>
        <v>#VALUE!</v>
      </c>
      <c r="B367" s="6" t="s">
        <v>424</v>
      </c>
      <c r="C367" s="1" t="s">
        <v>400</v>
      </c>
      <c r="D367" s="68"/>
      <c r="E367" s="68"/>
      <c r="F367" s="24" t="s">
        <v>29</v>
      </c>
      <c r="G367" s="29" t="s">
        <v>12</v>
      </c>
      <c r="H367" s="41"/>
    </row>
    <row r="368" spans="1:8" x14ac:dyDescent="0.25">
      <c r="A368" s="41" t="e">
        <f t="shared" si="12"/>
        <v>#VALUE!</v>
      </c>
      <c r="B368" s="6" t="s">
        <v>425</v>
      </c>
      <c r="C368" s="1" t="s">
        <v>400</v>
      </c>
      <c r="D368" s="68"/>
      <c r="E368" s="68"/>
      <c r="F368" s="24" t="s">
        <v>29</v>
      </c>
      <c r="G368" s="29" t="s">
        <v>12</v>
      </c>
      <c r="H368" s="41"/>
    </row>
    <row r="369" spans="1:8" x14ac:dyDescent="0.25">
      <c r="A369" s="41" t="e">
        <f t="shared" si="12"/>
        <v>#VALUE!</v>
      </c>
      <c r="B369" s="6" t="s">
        <v>426</v>
      </c>
      <c r="C369" s="1" t="s">
        <v>400</v>
      </c>
      <c r="D369" s="68"/>
      <c r="E369" s="68"/>
      <c r="F369" s="24" t="s">
        <v>29</v>
      </c>
      <c r="G369" s="29" t="s">
        <v>12</v>
      </c>
      <c r="H369" s="41"/>
    </row>
    <row r="370" spans="1:8" ht="30" x14ac:dyDescent="0.25">
      <c r="A370" s="41" t="e">
        <f t="shared" si="12"/>
        <v>#VALUE!</v>
      </c>
      <c r="B370" s="6" t="s">
        <v>427</v>
      </c>
      <c r="C370" s="1" t="s">
        <v>400</v>
      </c>
      <c r="D370" s="68"/>
      <c r="E370" s="68"/>
      <c r="F370" s="24" t="s">
        <v>29</v>
      </c>
      <c r="G370" s="29" t="s">
        <v>12</v>
      </c>
      <c r="H370" s="41"/>
    </row>
    <row r="371" spans="1:8" ht="30" x14ac:dyDescent="0.25">
      <c r="A371" s="41" t="e">
        <f t="shared" si="12"/>
        <v>#VALUE!</v>
      </c>
      <c r="B371" s="6" t="s">
        <v>428</v>
      </c>
      <c r="C371" s="1" t="s">
        <v>400</v>
      </c>
      <c r="D371" s="68"/>
      <c r="E371" s="68"/>
      <c r="F371" s="24" t="s">
        <v>29</v>
      </c>
      <c r="G371" s="29" t="s">
        <v>12</v>
      </c>
      <c r="H371" s="41"/>
    </row>
    <row r="372" spans="1:8" ht="45" x14ac:dyDescent="0.25">
      <c r="A372" s="41" t="e">
        <f t="shared" si="12"/>
        <v>#VALUE!</v>
      </c>
      <c r="B372" s="6" t="s">
        <v>429</v>
      </c>
      <c r="C372" s="1" t="s">
        <v>400</v>
      </c>
      <c r="D372" s="68"/>
      <c r="E372" s="68"/>
      <c r="F372" s="24" t="s">
        <v>29</v>
      </c>
      <c r="G372" s="29" t="s">
        <v>12</v>
      </c>
      <c r="H372" s="41"/>
    </row>
    <row r="373" spans="1:8" x14ac:dyDescent="0.25">
      <c r="A373" s="41" t="e">
        <f t="shared" si="12"/>
        <v>#VALUE!</v>
      </c>
      <c r="B373" s="6" t="s">
        <v>430</v>
      </c>
      <c r="C373" s="1" t="s">
        <v>400</v>
      </c>
      <c r="D373" s="68"/>
      <c r="E373" s="68"/>
      <c r="F373" s="24" t="s">
        <v>70</v>
      </c>
      <c r="G373" s="29" t="s">
        <v>12</v>
      </c>
      <c r="H373" s="41"/>
    </row>
    <row r="374" spans="1:8" ht="45" x14ac:dyDescent="0.25">
      <c r="A374" s="41" t="e">
        <f t="shared" si="12"/>
        <v>#VALUE!</v>
      </c>
      <c r="B374" s="6" t="s">
        <v>431</v>
      </c>
      <c r="C374" s="1" t="s">
        <v>400</v>
      </c>
      <c r="D374" s="68"/>
      <c r="E374" s="68"/>
      <c r="F374" s="24" t="s">
        <v>29</v>
      </c>
      <c r="G374" s="29" t="s">
        <v>12</v>
      </c>
      <c r="H374" s="41"/>
    </row>
    <row r="375" spans="1:8" ht="30" x14ac:dyDescent="0.25">
      <c r="A375" s="41" t="e">
        <f t="shared" si="12"/>
        <v>#VALUE!</v>
      </c>
      <c r="B375" s="6" t="s">
        <v>432</v>
      </c>
      <c r="C375" s="1" t="s">
        <v>400</v>
      </c>
      <c r="D375" s="68"/>
      <c r="E375" s="68"/>
      <c r="F375" s="24" t="s">
        <v>29</v>
      </c>
      <c r="G375" s="29" t="s">
        <v>12</v>
      </c>
      <c r="H375" s="41"/>
    </row>
    <row r="376" spans="1:8" ht="165" x14ac:dyDescent="0.25">
      <c r="A376" s="41" t="e">
        <f t="shared" si="12"/>
        <v>#VALUE!</v>
      </c>
      <c r="B376" s="6" t="s">
        <v>433</v>
      </c>
      <c r="C376" s="1" t="s">
        <v>400</v>
      </c>
      <c r="D376" s="68"/>
      <c r="E376" s="68"/>
      <c r="F376" s="24" t="s">
        <v>29</v>
      </c>
      <c r="G376" s="29" t="s">
        <v>12</v>
      </c>
      <c r="H376" s="41"/>
    </row>
    <row r="377" spans="1:8" ht="30" x14ac:dyDescent="0.25">
      <c r="A377" s="41" t="e">
        <f t="shared" si="12"/>
        <v>#VALUE!</v>
      </c>
      <c r="B377" s="6" t="s">
        <v>434</v>
      </c>
      <c r="C377" s="1" t="s">
        <v>400</v>
      </c>
      <c r="D377" s="68"/>
      <c r="E377" s="68"/>
      <c r="F377" s="24" t="s">
        <v>29</v>
      </c>
      <c r="G377" s="29" t="s">
        <v>12</v>
      </c>
      <c r="H377" s="41"/>
    </row>
    <row r="378" spans="1:8" x14ac:dyDescent="0.25">
      <c r="A378" s="41" t="e">
        <f t="shared" si="12"/>
        <v>#VALUE!</v>
      </c>
      <c r="B378" s="13" t="s">
        <v>435</v>
      </c>
      <c r="C378" s="1" t="s">
        <v>400</v>
      </c>
      <c r="D378" s="71"/>
      <c r="E378" s="71"/>
      <c r="F378" s="22" t="s">
        <v>11</v>
      </c>
      <c r="G378" s="29" t="s">
        <v>12</v>
      </c>
      <c r="H378" s="48"/>
    </row>
    <row r="379" spans="1:8" x14ac:dyDescent="0.25">
      <c r="A379" s="7" t="s">
        <v>436</v>
      </c>
      <c r="B379" s="7"/>
      <c r="C379" s="35"/>
      <c r="D379" s="77"/>
      <c r="E379" s="77"/>
      <c r="F379" s="26"/>
      <c r="G379" s="7"/>
      <c r="H379" s="2"/>
    </row>
    <row r="380" spans="1:8" x14ac:dyDescent="0.25">
      <c r="A380" s="41" t="e">
        <f t="shared" ref="A380:A385" si="13">IF(ISERROR(A379+1), A378+1, A379+1)</f>
        <v>#VALUE!</v>
      </c>
      <c r="B380" s="6" t="s">
        <v>437</v>
      </c>
      <c r="C380" s="1" t="s">
        <v>400</v>
      </c>
      <c r="D380" s="68"/>
      <c r="E380" s="68"/>
      <c r="F380" s="24" t="s">
        <v>29</v>
      </c>
      <c r="G380" s="29" t="s">
        <v>12</v>
      </c>
      <c r="H380" s="41"/>
    </row>
    <row r="381" spans="1:8" ht="45" x14ac:dyDescent="0.25">
      <c r="A381" s="41" t="e">
        <f t="shared" si="13"/>
        <v>#VALUE!</v>
      </c>
      <c r="B381" s="6" t="s">
        <v>438</v>
      </c>
      <c r="C381" s="1" t="s">
        <v>400</v>
      </c>
      <c r="D381" s="68"/>
      <c r="E381" s="68"/>
      <c r="F381" s="24" t="s">
        <v>29</v>
      </c>
      <c r="G381" s="29" t="s">
        <v>12</v>
      </c>
      <c r="H381" s="41"/>
    </row>
    <row r="382" spans="1:8" ht="30" x14ac:dyDescent="0.25">
      <c r="A382" s="41" t="e">
        <f t="shared" si="13"/>
        <v>#VALUE!</v>
      </c>
      <c r="B382" s="6" t="s">
        <v>439</v>
      </c>
      <c r="C382" s="1" t="s">
        <v>400</v>
      </c>
      <c r="D382" s="68"/>
      <c r="E382" s="68"/>
      <c r="F382" s="24" t="s">
        <v>29</v>
      </c>
      <c r="G382" s="29" t="s">
        <v>12</v>
      </c>
      <c r="H382" s="41"/>
    </row>
    <row r="383" spans="1:8" ht="30" x14ac:dyDescent="0.25">
      <c r="A383" s="41" t="e">
        <f t="shared" si="13"/>
        <v>#VALUE!</v>
      </c>
      <c r="B383" s="6" t="s">
        <v>440</v>
      </c>
      <c r="C383" s="1" t="s">
        <v>400</v>
      </c>
      <c r="D383" s="68"/>
      <c r="E383" s="68"/>
      <c r="F383" s="24" t="s">
        <v>29</v>
      </c>
      <c r="G383" s="29" t="s">
        <v>12</v>
      </c>
      <c r="H383" s="41"/>
    </row>
    <row r="384" spans="1:8" ht="60" x14ac:dyDescent="0.25">
      <c r="A384" s="41" t="e">
        <f t="shared" si="13"/>
        <v>#VALUE!</v>
      </c>
      <c r="B384" s="6" t="s">
        <v>441</v>
      </c>
      <c r="C384" s="1" t="s">
        <v>400</v>
      </c>
      <c r="D384" s="68"/>
      <c r="E384" s="68"/>
      <c r="F384" s="24" t="s">
        <v>29</v>
      </c>
      <c r="G384" s="29" t="s">
        <v>12</v>
      </c>
      <c r="H384" s="41"/>
    </row>
    <row r="385" spans="1:8" ht="45" x14ac:dyDescent="0.25">
      <c r="A385" s="41" t="e">
        <f t="shared" si="13"/>
        <v>#VALUE!</v>
      </c>
      <c r="B385" s="6" t="s">
        <v>442</v>
      </c>
      <c r="C385" s="1" t="s">
        <v>400</v>
      </c>
      <c r="D385" s="68"/>
      <c r="E385" s="68"/>
      <c r="F385" s="24" t="s">
        <v>29</v>
      </c>
      <c r="G385" s="29" t="s">
        <v>12</v>
      </c>
      <c r="H385" s="41"/>
    </row>
    <row r="386" spans="1:8" x14ac:dyDescent="0.25">
      <c r="A386" s="7" t="s">
        <v>443</v>
      </c>
      <c r="B386" s="7"/>
      <c r="C386" s="35"/>
      <c r="D386" s="77"/>
      <c r="E386" s="77"/>
      <c r="F386" s="26"/>
      <c r="G386" s="7"/>
      <c r="H386" s="2"/>
    </row>
    <row r="387" spans="1:8" ht="60" x14ac:dyDescent="0.25">
      <c r="A387" s="41" t="e">
        <f t="shared" ref="A387:A390" si="14">IF(ISERROR(A386+1), A385+1, A386+1)</f>
        <v>#VALUE!</v>
      </c>
      <c r="B387" s="6" t="s">
        <v>444</v>
      </c>
      <c r="C387" s="1" t="s">
        <v>400</v>
      </c>
      <c r="D387" s="68" t="s">
        <v>416</v>
      </c>
      <c r="E387" s="68"/>
      <c r="F387" s="24" t="s">
        <v>29</v>
      </c>
      <c r="G387" s="29" t="s">
        <v>12</v>
      </c>
      <c r="H387" s="41"/>
    </row>
    <row r="388" spans="1:8" x14ac:dyDescent="0.25">
      <c r="A388" s="41" t="e">
        <f t="shared" si="14"/>
        <v>#VALUE!</v>
      </c>
      <c r="B388" s="6" t="s">
        <v>445</v>
      </c>
      <c r="C388" s="1" t="s">
        <v>400</v>
      </c>
      <c r="D388" s="68" t="s">
        <v>416</v>
      </c>
      <c r="E388" s="68"/>
      <c r="F388" s="24" t="s">
        <v>29</v>
      </c>
      <c r="G388" s="29" t="s">
        <v>12</v>
      </c>
      <c r="H388" s="41"/>
    </row>
    <row r="389" spans="1:8" ht="105" x14ac:dyDescent="0.25">
      <c r="A389" s="41" t="e">
        <f t="shared" si="14"/>
        <v>#VALUE!</v>
      </c>
      <c r="B389" s="6" t="s">
        <v>446</v>
      </c>
      <c r="C389" s="1" t="s">
        <v>400</v>
      </c>
      <c r="D389" s="68" t="s">
        <v>416</v>
      </c>
      <c r="E389" s="68"/>
      <c r="F389" s="24" t="s">
        <v>29</v>
      </c>
      <c r="G389" s="29" t="s">
        <v>12</v>
      </c>
      <c r="H389" s="41"/>
    </row>
    <row r="390" spans="1:8" ht="255" x14ac:dyDescent="0.25">
      <c r="A390" s="41" t="e">
        <f t="shared" si="14"/>
        <v>#VALUE!</v>
      </c>
      <c r="B390" s="6" t="s">
        <v>447</v>
      </c>
      <c r="C390" s="1" t="s">
        <v>400</v>
      </c>
      <c r="D390" s="68" t="s">
        <v>416</v>
      </c>
      <c r="E390" s="68"/>
      <c r="F390" s="24" t="s">
        <v>29</v>
      </c>
      <c r="G390" s="29" t="s">
        <v>12</v>
      </c>
      <c r="H390" s="41"/>
    </row>
    <row r="391" spans="1:8" x14ac:dyDescent="0.25">
      <c r="A391" s="7" t="s">
        <v>448</v>
      </c>
      <c r="B391" s="7"/>
      <c r="C391" s="35"/>
      <c r="D391" s="77"/>
      <c r="E391" s="77"/>
      <c r="F391" s="26"/>
      <c r="G391" s="7"/>
      <c r="H391" s="2"/>
    </row>
    <row r="392" spans="1:8" ht="60" x14ac:dyDescent="0.25">
      <c r="A392" s="41" t="e">
        <f t="shared" ref="A392:A414" si="15">IF(ISERROR(A391+1), A390+1, A391+1)</f>
        <v>#VALUE!</v>
      </c>
      <c r="B392" s="6" t="s">
        <v>449</v>
      </c>
      <c r="C392" s="1" t="s">
        <v>400</v>
      </c>
      <c r="D392" s="68" t="s">
        <v>450</v>
      </c>
      <c r="E392" s="68"/>
      <c r="F392" s="24" t="s">
        <v>29</v>
      </c>
      <c r="G392" s="29" t="s">
        <v>12</v>
      </c>
      <c r="H392" s="41"/>
    </row>
    <row r="393" spans="1:8" ht="45" x14ac:dyDescent="0.25">
      <c r="A393" s="41" t="e">
        <f t="shared" si="15"/>
        <v>#VALUE!</v>
      </c>
      <c r="B393" s="6" t="s">
        <v>451</v>
      </c>
      <c r="C393" s="1" t="s">
        <v>400</v>
      </c>
      <c r="D393" s="68" t="s">
        <v>450</v>
      </c>
      <c r="E393" s="68"/>
      <c r="F393" s="24" t="s">
        <v>29</v>
      </c>
      <c r="G393" s="29" t="s">
        <v>12</v>
      </c>
      <c r="H393" s="41"/>
    </row>
    <row r="394" spans="1:8" ht="45" x14ac:dyDescent="0.25">
      <c r="A394" s="41" t="e">
        <f t="shared" si="15"/>
        <v>#VALUE!</v>
      </c>
      <c r="B394" s="6" t="s">
        <v>452</v>
      </c>
      <c r="C394" s="1" t="s">
        <v>400</v>
      </c>
      <c r="D394" s="68" t="s">
        <v>450</v>
      </c>
      <c r="E394" s="68"/>
      <c r="F394" s="24" t="s">
        <v>29</v>
      </c>
      <c r="G394" s="29" t="s">
        <v>12</v>
      </c>
      <c r="H394" s="41"/>
    </row>
    <row r="395" spans="1:8" ht="45" x14ac:dyDescent="0.25">
      <c r="A395" s="41" t="e">
        <f t="shared" si="15"/>
        <v>#VALUE!</v>
      </c>
      <c r="B395" s="6" t="s">
        <v>453</v>
      </c>
      <c r="C395" s="1" t="s">
        <v>400</v>
      </c>
      <c r="D395" s="68" t="s">
        <v>450</v>
      </c>
      <c r="E395" s="68"/>
      <c r="F395" s="24" t="s">
        <v>29</v>
      </c>
      <c r="G395" s="29" t="s">
        <v>12</v>
      </c>
      <c r="H395" s="41"/>
    </row>
    <row r="396" spans="1:8" ht="60" x14ac:dyDescent="0.25">
      <c r="A396" s="41" t="e">
        <f t="shared" si="15"/>
        <v>#VALUE!</v>
      </c>
      <c r="B396" s="6" t="s">
        <v>454</v>
      </c>
      <c r="C396" s="1" t="s">
        <v>400</v>
      </c>
      <c r="D396" s="68" t="s">
        <v>450</v>
      </c>
      <c r="E396" s="68"/>
      <c r="F396" s="24" t="s">
        <v>29</v>
      </c>
      <c r="G396" s="29" t="s">
        <v>12</v>
      </c>
      <c r="H396" s="41"/>
    </row>
    <row r="397" spans="1:8" ht="45" x14ac:dyDescent="0.25">
      <c r="A397" s="41" t="e">
        <f t="shared" si="15"/>
        <v>#VALUE!</v>
      </c>
      <c r="B397" s="6" t="s">
        <v>455</v>
      </c>
      <c r="C397" s="1" t="s">
        <v>400</v>
      </c>
      <c r="D397" s="68" t="s">
        <v>450</v>
      </c>
      <c r="E397" s="68"/>
      <c r="F397" s="24" t="s">
        <v>29</v>
      </c>
      <c r="G397" s="29" t="s">
        <v>12</v>
      </c>
      <c r="H397" s="41"/>
    </row>
    <row r="398" spans="1:8" ht="45" x14ac:dyDescent="0.25">
      <c r="A398" s="41" t="e">
        <f t="shared" si="15"/>
        <v>#VALUE!</v>
      </c>
      <c r="B398" s="6" t="s">
        <v>456</v>
      </c>
      <c r="C398" s="1" t="s">
        <v>400</v>
      </c>
      <c r="D398" s="68" t="s">
        <v>416</v>
      </c>
      <c r="E398" s="68"/>
      <c r="F398" s="24" t="s">
        <v>29</v>
      </c>
      <c r="G398" s="29" t="s">
        <v>12</v>
      </c>
      <c r="H398" s="41"/>
    </row>
    <row r="399" spans="1:8" ht="60" x14ac:dyDescent="0.25">
      <c r="A399" s="41" t="e">
        <f t="shared" si="15"/>
        <v>#VALUE!</v>
      </c>
      <c r="B399" s="6" t="s">
        <v>457</v>
      </c>
      <c r="C399" s="1" t="s">
        <v>400</v>
      </c>
      <c r="D399" s="68" t="s">
        <v>416</v>
      </c>
      <c r="E399" s="68"/>
      <c r="F399" s="24" t="s">
        <v>29</v>
      </c>
      <c r="G399" s="29" t="s">
        <v>12</v>
      </c>
      <c r="H399" s="41"/>
    </row>
    <row r="400" spans="1:8" ht="60" x14ac:dyDescent="0.25">
      <c r="A400" s="41" t="e">
        <f t="shared" si="15"/>
        <v>#VALUE!</v>
      </c>
      <c r="B400" s="6" t="s">
        <v>458</v>
      </c>
      <c r="C400" s="1" t="s">
        <v>400</v>
      </c>
      <c r="D400" s="68" t="s">
        <v>416</v>
      </c>
      <c r="E400" s="68"/>
      <c r="F400" s="24" t="s">
        <v>29</v>
      </c>
      <c r="G400" s="29" t="s">
        <v>12</v>
      </c>
      <c r="H400" s="41"/>
    </row>
    <row r="401" spans="1:8" ht="45" x14ac:dyDescent="0.25">
      <c r="A401" s="41" t="e">
        <f t="shared" si="15"/>
        <v>#VALUE!</v>
      </c>
      <c r="B401" s="6" t="s">
        <v>459</v>
      </c>
      <c r="C401" s="1" t="s">
        <v>400</v>
      </c>
      <c r="D401" s="68" t="s">
        <v>416</v>
      </c>
      <c r="E401" s="68"/>
      <c r="F401" s="24" t="s">
        <v>29</v>
      </c>
      <c r="G401" s="29" t="s">
        <v>12</v>
      </c>
      <c r="H401" s="41"/>
    </row>
    <row r="402" spans="1:8" ht="90" x14ac:dyDescent="0.25">
      <c r="A402" s="41" t="e">
        <f t="shared" si="15"/>
        <v>#VALUE!</v>
      </c>
      <c r="B402" s="6" t="s">
        <v>460</v>
      </c>
      <c r="C402" s="1" t="s">
        <v>400</v>
      </c>
      <c r="D402" s="68" t="s">
        <v>416</v>
      </c>
      <c r="E402" s="68"/>
      <c r="F402" s="24" t="s">
        <v>29</v>
      </c>
      <c r="G402" s="29" t="s">
        <v>12</v>
      </c>
      <c r="H402" s="41"/>
    </row>
    <row r="403" spans="1:8" ht="60" x14ac:dyDescent="0.25">
      <c r="A403" s="41" t="e">
        <f t="shared" si="15"/>
        <v>#VALUE!</v>
      </c>
      <c r="B403" s="6" t="s">
        <v>461</v>
      </c>
      <c r="C403" s="1" t="s">
        <v>400</v>
      </c>
      <c r="D403" s="68" t="s">
        <v>416</v>
      </c>
      <c r="E403" s="68"/>
      <c r="F403" s="24" t="s">
        <v>29</v>
      </c>
      <c r="G403" s="29" t="s">
        <v>12</v>
      </c>
      <c r="H403" s="41"/>
    </row>
    <row r="404" spans="1:8" ht="45" x14ac:dyDescent="0.25">
      <c r="A404" s="41" t="e">
        <f t="shared" si="15"/>
        <v>#VALUE!</v>
      </c>
      <c r="B404" s="6" t="s">
        <v>462</v>
      </c>
      <c r="C404" s="1" t="s">
        <v>400</v>
      </c>
      <c r="D404" s="68" t="s">
        <v>416</v>
      </c>
      <c r="E404" s="68"/>
      <c r="F404" s="24" t="s">
        <v>29</v>
      </c>
      <c r="G404" s="29" t="s">
        <v>12</v>
      </c>
      <c r="H404" s="41"/>
    </row>
    <row r="405" spans="1:8" x14ac:dyDescent="0.25">
      <c r="A405" s="41" t="e">
        <f t="shared" si="15"/>
        <v>#VALUE!</v>
      </c>
      <c r="B405" s="14" t="s">
        <v>463</v>
      </c>
      <c r="C405" s="1" t="s">
        <v>400</v>
      </c>
      <c r="D405" s="71"/>
      <c r="E405" s="71"/>
      <c r="F405" s="22" t="s">
        <v>11</v>
      </c>
      <c r="G405" s="29" t="s">
        <v>12</v>
      </c>
      <c r="H405" s="48"/>
    </row>
    <row r="406" spans="1:8" x14ac:dyDescent="0.25">
      <c r="A406" s="41" t="e">
        <f t="shared" si="15"/>
        <v>#VALUE!</v>
      </c>
      <c r="B406" s="14" t="s">
        <v>464</v>
      </c>
      <c r="C406" s="1" t="s">
        <v>400</v>
      </c>
      <c r="D406" s="68" t="s">
        <v>416</v>
      </c>
      <c r="E406" s="71"/>
      <c r="F406" s="22" t="s">
        <v>11</v>
      </c>
      <c r="G406" s="29" t="s">
        <v>12</v>
      </c>
      <c r="H406" s="48"/>
    </row>
    <row r="407" spans="1:8" s="99" customFormat="1" x14ac:dyDescent="0.25">
      <c r="A407" s="92" t="e">
        <f t="shared" si="15"/>
        <v>#VALUE!</v>
      </c>
      <c r="B407" s="93" t="s">
        <v>465</v>
      </c>
      <c r="C407" s="94" t="s">
        <v>400</v>
      </c>
      <c r="D407" s="68" t="s">
        <v>416</v>
      </c>
      <c r="E407" s="95"/>
      <c r="F407" s="96" t="s">
        <v>11</v>
      </c>
      <c r="G407" s="97" t="s">
        <v>12</v>
      </c>
      <c r="H407" s="98"/>
    </row>
    <row r="408" spans="1:8" x14ac:dyDescent="0.25">
      <c r="A408" s="41" t="e">
        <f t="shared" si="15"/>
        <v>#VALUE!</v>
      </c>
      <c r="B408" s="14" t="s">
        <v>466</v>
      </c>
      <c r="C408" s="1" t="s">
        <v>400</v>
      </c>
      <c r="D408" s="68" t="s">
        <v>416</v>
      </c>
      <c r="E408" s="71"/>
      <c r="F408" s="22" t="s">
        <v>11</v>
      </c>
      <c r="G408" s="29" t="s">
        <v>12</v>
      </c>
      <c r="H408" s="48"/>
    </row>
    <row r="409" spans="1:8" x14ac:dyDescent="0.25">
      <c r="A409" s="41" t="e">
        <f t="shared" si="15"/>
        <v>#VALUE!</v>
      </c>
      <c r="B409" s="14" t="s">
        <v>467</v>
      </c>
      <c r="C409" s="1" t="s">
        <v>400</v>
      </c>
      <c r="D409" s="68" t="s">
        <v>416</v>
      </c>
      <c r="E409" s="71"/>
      <c r="F409" s="22" t="s">
        <v>11</v>
      </c>
      <c r="G409" s="29" t="s">
        <v>12</v>
      </c>
      <c r="H409" s="48"/>
    </row>
    <row r="410" spans="1:8" x14ac:dyDescent="0.25">
      <c r="A410" s="41" t="e">
        <f t="shared" si="15"/>
        <v>#VALUE!</v>
      </c>
      <c r="B410" s="14" t="s">
        <v>468</v>
      </c>
      <c r="C410" s="1" t="s">
        <v>400</v>
      </c>
      <c r="D410" s="71"/>
      <c r="E410" s="71"/>
      <c r="F410" s="22" t="s">
        <v>11</v>
      </c>
      <c r="G410" s="29" t="s">
        <v>12</v>
      </c>
      <c r="H410" s="48"/>
    </row>
    <row r="411" spans="1:8" x14ac:dyDescent="0.25">
      <c r="A411" s="80" t="e">
        <f t="shared" si="15"/>
        <v>#VALUE!</v>
      </c>
      <c r="B411" s="88" t="s">
        <v>469</v>
      </c>
      <c r="C411" s="82" t="s">
        <v>400</v>
      </c>
      <c r="D411" s="89"/>
      <c r="E411" s="89"/>
      <c r="F411" s="90" t="s">
        <v>11</v>
      </c>
      <c r="G411" s="85" t="s">
        <v>12</v>
      </c>
      <c r="H411" s="91"/>
    </row>
    <row r="412" spans="1:8" ht="30" x14ac:dyDescent="0.25">
      <c r="A412" s="41" t="e">
        <f t="shared" si="15"/>
        <v>#VALUE!</v>
      </c>
      <c r="B412" s="14" t="s">
        <v>470</v>
      </c>
      <c r="C412" s="1" t="s">
        <v>400</v>
      </c>
      <c r="D412" s="71"/>
      <c r="E412" s="71"/>
      <c r="F412" s="22" t="s">
        <v>11</v>
      </c>
      <c r="G412" s="29" t="s">
        <v>12</v>
      </c>
      <c r="H412" s="48"/>
    </row>
    <row r="413" spans="1:8" ht="30" x14ac:dyDescent="0.25">
      <c r="A413" s="41" t="e">
        <f t="shared" si="15"/>
        <v>#VALUE!</v>
      </c>
      <c r="B413" s="14" t="s">
        <v>471</v>
      </c>
      <c r="C413" s="1" t="s">
        <v>400</v>
      </c>
      <c r="D413" s="68" t="s">
        <v>416</v>
      </c>
      <c r="E413" s="71"/>
      <c r="F413" s="22" t="s">
        <v>11</v>
      </c>
      <c r="G413" s="29" t="s">
        <v>12</v>
      </c>
      <c r="H413" s="48"/>
    </row>
    <row r="414" spans="1:8" x14ac:dyDescent="0.25">
      <c r="A414" s="41" t="e">
        <f t="shared" si="15"/>
        <v>#VALUE!</v>
      </c>
      <c r="B414" s="14" t="s">
        <v>472</v>
      </c>
      <c r="C414" s="1" t="s">
        <v>400</v>
      </c>
      <c r="D414" s="71"/>
      <c r="E414" s="71"/>
      <c r="F414" s="22" t="s">
        <v>11</v>
      </c>
      <c r="G414" s="32" t="s">
        <v>37</v>
      </c>
      <c r="H414" s="48" t="s">
        <v>473</v>
      </c>
    </row>
  </sheetData>
  <autoFilter ref="A3:I415" xr:uid="{C3C705DA-D22F-4402-AB70-B5BD2926E42F}"/>
  <mergeCells count="1">
    <mergeCell ref="A1:H1"/>
  </mergeCells>
  <dataValidations disablePrompts="1" count="1">
    <dataValidation type="list" allowBlank="1" showInputMessage="1" showErrorMessage="1" sqref="G2:G3 H3 G16:G56 G58:G414" xr:uid="{7F717F15-09F1-41E8-99A8-FB11C515E71D}">
      <formula1>"High, Medium, Nice-to-have"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8F735-3E77-4C30-9ADF-99A807D66AAC}">
  <dimension ref="A3:C20"/>
  <sheetViews>
    <sheetView workbookViewId="0">
      <selection activeCell="B18" sqref="B18"/>
    </sheetView>
  </sheetViews>
  <sheetFormatPr defaultRowHeight="15" x14ac:dyDescent="0.25"/>
  <cols>
    <col min="1" max="1" width="43" bestFit="1" customWidth="1"/>
    <col min="2" max="2" width="17.5703125" bestFit="1" customWidth="1"/>
    <col min="3" max="3" width="12" bestFit="1" customWidth="1"/>
  </cols>
  <sheetData>
    <row r="3" spans="1:3" x14ac:dyDescent="0.25">
      <c r="A3" s="104"/>
      <c r="B3" s="105"/>
      <c r="C3" s="106"/>
    </row>
    <row r="4" spans="1:3" x14ac:dyDescent="0.25">
      <c r="A4" s="107"/>
      <c r="B4" s="108"/>
      <c r="C4" s="109"/>
    </row>
    <row r="5" spans="1:3" x14ac:dyDescent="0.25">
      <c r="A5" s="107"/>
      <c r="B5" s="108"/>
      <c r="C5" s="109"/>
    </row>
    <row r="6" spans="1:3" x14ac:dyDescent="0.25">
      <c r="A6" s="107"/>
      <c r="B6" s="108"/>
      <c r="C6" s="109"/>
    </row>
    <row r="7" spans="1:3" x14ac:dyDescent="0.25">
      <c r="A7" s="107"/>
      <c r="B7" s="108"/>
      <c r="C7" s="109"/>
    </row>
    <row r="8" spans="1:3" x14ac:dyDescent="0.25">
      <c r="A8" s="107"/>
      <c r="B8" s="108"/>
      <c r="C8" s="109"/>
    </row>
    <row r="9" spans="1:3" x14ac:dyDescent="0.25">
      <c r="A9" s="107"/>
      <c r="B9" s="108"/>
      <c r="C9" s="109"/>
    </row>
    <row r="10" spans="1:3" x14ac:dyDescent="0.25">
      <c r="A10" s="107"/>
      <c r="B10" s="108"/>
      <c r="C10" s="109"/>
    </row>
    <row r="11" spans="1:3" x14ac:dyDescent="0.25">
      <c r="A11" s="107"/>
      <c r="B11" s="108"/>
      <c r="C11" s="109"/>
    </row>
    <row r="12" spans="1:3" x14ac:dyDescent="0.25">
      <c r="A12" s="107"/>
      <c r="B12" s="108"/>
      <c r="C12" s="109"/>
    </row>
    <row r="13" spans="1:3" x14ac:dyDescent="0.25">
      <c r="A13" s="107"/>
      <c r="B13" s="108"/>
      <c r="C13" s="109"/>
    </row>
    <row r="14" spans="1:3" x14ac:dyDescent="0.25">
      <c r="A14" s="107"/>
      <c r="B14" s="108"/>
      <c r="C14" s="109"/>
    </row>
    <row r="15" spans="1:3" x14ac:dyDescent="0.25">
      <c r="A15" s="107"/>
      <c r="B15" s="108"/>
      <c r="C15" s="109"/>
    </row>
    <row r="16" spans="1:3" x14ac:dyDescent="0.25">
      <c r="A16" s="107"/>
      <c r="B16" s="108"/>
      <c r="C16" s="109"/>
    </row>
    <row r="17" spans="1:3" x14ac:dyDescent="0.25">
      <c r="A17" s="107"/>
      <c r="B17" s="108"/>
      <c r="C17" s="109"/>
    </row>
    <row r="18" spans="1:3" x14ac:dyDescent="0.25">
      <c r="A18" s="107"/>
      <c r="B18" s="108"/>
      <c r="C18" s="109"/>
    </row>
    <row r="19" spans="1:3" x14ac:dyDescent="0.25">
      <c r="A19" s="107"/>
      <c r="B19" s="108"/>
      <c r="C19" s="109"/>
    </row>
    <row r="20" spans="1:3" x14ac:dyDescent="0.25">
      <c r="A20" s="110"/>
      <c r="B20" s="111"/>
      <c r="C20" s="1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187DE-77D1-4372-AFD5-596C4BE3B5CD}">
  <dimension ref="A1:F405"/>
  <sheetViews>
    <sheetView tabSelected="1" workbookViewId="0">
      <pane ySplit="1" topLeftCell="A2" activePane="bottomLeft" state="frozen"/>
      <selection pane="bottomLeft" activeCell="F8" sqref="F8"/>
    </sheetView>
  </sheetViews>
  <sheetFormatPr defaultColWidth="9" defaultRowHeight="15" customHeight="1" x14ac:dyDescent="0.25"/>
  <cols>
    <col min="1" max="1" width="8.85546875" style="131" customWidth="1"/>
    <col min="2" max="2" width="28" style="130" customWidth="1"/>
    <col min="3" max="3" width="101.28515625" style="130" customWidth="1"/>
    <col min="4" max="4" width="12.28515625" bestFit="1" customWidth="1"/>
    <col min="5" max="5" width="24.5703125" style="113" customWidth="1"/>
    <col min="6" max="6" width="35.85546875" style="113" customWidth="1"/>
  </cols>
  <sheetData>
    <row r="1" spans="1:6" ht="30" x14ac:dyDescent="0.25">
      <c r="A1" s="124" t="s">
        <v>474</v>
      </c>
      <c r="B1" s="124" t="s">
        <v>475</v>
      </c>
      <c r="C1" s="124" t="s">
        <v>2</v>
      </c>
      <c r="D1" s="119" t="s">
        <v>5</v>
      </c>
      <c r="E1" s="136" t="s">
        <v>476</v>
      </c>
      <c r="F1" s="136" t="s">
        <v>477</v>
      </c>
    </row>
    <row r="2" spans="1:6" ht="30" x14ac:dyDescent="0.25">
      <c r="A2" s="125">
        <v>1</v>
      </c>
      <c r="B2" s="126" t="s">
        <v>478</v>
      </c>
      <c r="C2" s="132" t="s">
        <v>40</v>
      </c>
      <c r="D2" s="115" t="s">
        <v>37</v>
      </c>
      <c r="E2" s="120"/>
      <c r="F2" s="120"/>
    </row>
    <row r="3" spans="1:6" x14ac:dyDescent="0.25">
      <c r="A3" s="125">
        <v>2</v>
      </c>
      <c r="B3" s="126" t="s">
        <v>478</v>
      </c>
      <c r="C3" s="132" t="s">
        <v>42</v>
      </c>
      <c r="D3" s="116" t="s">
        <v>12</v>
      </c>
      <c r="E3" s="120"/>
      <c r="F3" s="120"/>
    </row>
    <row r="4" spans="1:6" ht="30" x14ac:dyDescent="0.25">
      <c r="A4" s="125">
        <v>3</v>
      </c>
      <c r="B4" s="126" t="s">
        <v>478</v>
      </c>
      <c r="C4" s="132" t="s">
        <v>43</v>
      </c>
      <c r="D4" s="116" t="s">
        <v>12</v>
      </c>
      <c r="E4" s="120"/>
      <c r="F4" s="120"/>
    </row>
    <row r="5" spans="1:6" x14ac:dyDescent="0.25">
      <c r="A5" s="125">
        <v>4</v>
      </c>
      <c r="B5" s="126" t="s">
        <v>478</v>
      </c>
      <c r="C5" s="132" t="s">
        <v>44</v>
      </c>
      <c r="D5" s="116" t="s">
        <v>12</v>
      </c>
      <c r="E5" s="120"/>
      <c r="F5" s="120"/>
    </row>
    <row r="6" spans="1:6" ht="30" x14ac:dyDescent="0.25">
      <c r="A6" s="125">
        <v>5</v>
      </c>
      <c r="B6" s="126" t="s">
        <v>478</v>
      </c>
      <c r="C6" s="126" t="s">
        <v>45</v>
      </c>
      <c r="D6" s="116" t="s">
        <v>12</v>
      </c>
      <c r="E6" s="120"/>
      <c r="F6" s="120"/>
    </row>
    <row r="7" spans="1:6" x14ac:dyDescent="0.25">
      <c r="A7" s="125">
        <v>6</v>
      </c>
      <c r="B7" s="126" t="s">
        <v>478</v>
      </c>
      <c r="C7" s="126" t="s">
        <v>46</v>
      </c>
      <c r="D7" s="116" t="s">
        <v>12</v>
      </c>
      <c r="E7" s="120"/>
      <c r="F7" s="120"/>
    </row>
    <row r="8" spans="1:6" ht="45" x14ac:dyDescent="0.25">
      <c r="A8" s="125">
        <v>7</v>
      </c>
      <c r="B8" s="126" t="s">
        <v>478</v>
      </c>
      <c r="C8" s="126" t="s">
        <v>47</v>
      </c>
      <c r="D8" s="116" t="s">
        <v>12</v>
      </c>
      <c r="E8" s="118"/>
      <c r="F8" s="118"/>
    </row>
    <row r="9" spans="1:6" ht="45" x14ac:dyDescent="0.25">
      <c r="A9" s="125">
        <v>8</v>
      </c>
      <c r="B9" s="126" t="s">
        <v>478</v>
      </c>
      <c r="C9" s="132" t="s">
        <v>54</v>
      </c>
      <c r="D9" s="116" t="s">
        <v>12</v>
      </c>
      <c r="E9" s="120"/>
      <c r="F9" s="120"/>
    </row>
    <row r="10" spans="1:6" ht="30" x14ac:dyDescent="0.25">
      <c r="A10" s="125">
        <v>9</v>
      </c>
      <c r="B10" s="126" t="s">
        <v>478</v>
      </c>
      <c r="C10" s="126" t="s">
        <v>56</v>
      </c>
      <c r="D10" s="117" t="s">
        <v>27</v>
      </c>
      <c r="E10" s="118"/>
      <c r="F10" s="118"/>
    </row>
    <row r="11" spans="1:6" ht="30" x14ac:dyDescent="0.25">
      <c r="A11" s="125">
        <v>10</v>
      </c>
      <c r="B11" s="126" t="s">
        <v>478</v>
      </c>
      <c r="C11" s="126" t="s">
        <v>57</v>
      </c>
      <c r="D11" s="115" t="s">
        <v>37</v>
      </c>
      <c r="E11" s="118"/>
      <c r="F11" s="118"/>
    </row>
    <row r="12" spans="1:6" ht="30" x14ac:dyDescent="0.25">
      <c r="A12" s="125">
        <v>11</v>
      </c>
      <c r="B12" s="126" t="s">
        <v>478</v>
      </c>
      <c r="C12" s="126" t="s">
        <v>58</v>
      </c>
      <c r="D12" s="117" t="s">
        <v>27</v>
      </c>
      <c r="E12" s="118"/>
      <c r="F12" s="118"/>
    </row>
    <row r="13" spans="1:6" x14ac:dyDescent="0.25">
      <c r="A13" s="125">
        <v>12</v>
      </c>
      <c r="B13" s="126" t="s">
        <v>478</v>
      </c>
      <c r="C13" s="133" t="s">
        <v>62</v>
      </c>
      <c r="D13" s="116" t="s">
        <v>12</v>
      </c>
      <c r="E13" s="118"/>
      <c r="F13" s="118"/>
    </row>
    <row r="14" spans="1:6" ht="30" x14ac:dyDescent="0.25">
      <c r="A14" s="125">
        <v>13</v>
      </c>
      <c r="B14" s="126" t="s">
        <v>478</v>
      </c>
      <c r="C14" s="133" t="s">
        <v>68</v>
      </c>
      <c r="D14" s="116" t="s">
        <v>12</v>
      </c>
      <c r="E14" s="118"/>
      <c r="F14" s="118"/>
    </row>
    <row r="15" spans="1:6" ht="45" x14ac:dyDescent="0.25">
      <c r="A15" s="125">
        <v>14</v>
      </c>
      <c r="B15" s="127" t="s">
        <v>479</v>
      </c>
      <c r="C15" s="126" t="s">
        <v>8</v>
      </c>
      <c r="D15" s="116" t="s">
        <v>12</v>
      </c>
      <c r="E15" s="120"/>
      <c r="F15" s="120"/>
    </row>
    <row r="16" spans="1:6" ht="45" x14ac:dyDescent="0.25">
      <c r="A16" s="125">
        <v>15</v>
      </c>
      <c r="B16" s="127" t="s">
        <v>479</v>
      </c>
      <c r="C16" s="126" t="s">
        <v>13</v>
      </c>
      <c r="D16" s="116" t="s">
        <v>12</v>
      </c>
      <c r="E16" s="120"/>
      <c r="F16" s="120"/>
    </row>
    <row r="17" spans="1:6" ht="45" x14ac:dyDescent="0.25">
      <c r="A17" s="125">
        <v>16</v>
      </c>
      <c r="B17" s="127" t="s">
        <v>479</v>
      </c>
      <c r="C17" s="126" t="s">
        <v>15</v>
      </c>
      <c r="D17" s="116" t="s">
        <v>12</v>
      </c>
      <c r="E17" s="120"/>
      <c r="F17" s="120"/>
    </row>
    <row r="18" spans="1:6" ht="45" x14ac:dyDescent="0.25">
      <c r="A18" s="125">
        <v>17</v>
      </c>
      <c r="B18" s="127" t="s">
        <v>479</v>
      </c>
      <c r="C18" s="126" t="s">
        <v>480</v>
      </c>
      <c r="D18" s="116" t="s">
        <v>12</v>
      </c>
      <c r="E18" s="118"/>
      <c r="F18" s="118"/>
    </row>
    <row r="19" spans="1:6" ht="45" x14ac:dyDescent="0.25">
      <c r="A19" s="125">
        <v>18</v>
      </c>
      <c r="B19" s="127" t="s">
        <v>479</v>
      </c>
      <c r="C19" s="126" t="s">
        <v>31</v>
      </c>
      <c r="D19" s="116" t="s">
        <v>12</v>
      </c>
      <c r="E19" s="118"/>
      <c r="F19" s="118"/>
    </row>
    <row r="20" spans="1:6" ht="45" x14ac:dyDescent="0.25">
      <c r="A20" s="125">
        <v>19</v>
      </c>
      <c r="B20" s="127" t="s">
        <v>479</v>
      </c>
      <c r="C20" s="126" t="s">
        <v>32</v>
      </c>
      <c r="D20" s="116" t="s">
        <v>12</v>
      </c>
      <c r="E20" s="118"/>
      <c r="F20" s="118"/>
    </row>
    <row r="21" spans="1:6" ht="45" x14ac:dyDescent="0.25">
      <c r="A21" s="125">
        <v>20</v>
      </c>
      <c r="B21" s="127" t="s">
        <v>479</v>
      </c>
      <c r="C21" s="126" t="s">
        <v>33</v>
      </c>
      <c r="D21" s="116" t="s">
        <v>12</v>
      </c>
      <c r="E21" s="120"/>
      <c r="F21" s="120"/>
    </row>
    <row r="22" spans="1:6" ht="60" x14ac:dyDescent="0.25">
      <c r="A22" s="125">
        <v>21</v>
      </c>
      <c r="B22" s="127" t="s">
        <v>479</v>
      </c>
      <c r="C22" s="126" t="s">
        <v>34</v>
      </c>
      <c r="D22" s="116" t="s">
        <v>12</v>
      </c>
      <c r="E22" s="120"/>
      <c r="F22" s="120"/>
    </row>
    <row r="23" spans="1:6" ht="45" x14ac:dyDescent="0.25">
      <c r="A23" s="125">
        <v>22</v>
      </c>
      <c r="B23" s="127" t="s">
        <v>479</v>
      </c>
      <c r="C23" s="126" t="s">
        <v>35</v>
      </c>
      <c r="D23" s="116" t="s">
        <v>12</v>
      </c>
      <c r="E23" s="118"/>
      <c r="F23" s="118"/>
    </row>
    <row r="24" spans="1:6" ht="45" x14ac:dyDescent="0.25">
      <c r="A24" s="125">
        <v>23</v>
      </c>
      <c r="B24" s="127" t="s">
        <v>479</v>
      </c>
      <c r="C24" s="126" t="s">
        <v>36</v>
      </c>
      <c r="D24" s="115" t="s">
        <v>37</v>
      </c>
      <c r="E24" s="120"/>
      <c r="F24" s="120"/>
    </row>
    <row r="25" spans="1:6" ht="45" x14ac:dyDescent="0.25">
      <c r="A25" s="125">
        <v>24</v>
      </c>
      <c r="B25" s="127" t="s">
        <v>479</v>
      </c>
      <c r="C25" s="126" t="s">
        <v>38</v>
      </c>
      <c r="D25" s="117" t="s">
        <v>27</v>
      </c>
      <c r="E25" s="120"/>
      <c r="F25" s="120"/>
    </row>
    <row r="26" spans="1:6" ht="45" x14ac:dyDescent="0.25">
      <c r="A26" s="125">
        <v>25</v>
      </c>
      <c r="B26" s="127" t="s">
        <v>479</v>
      </c>
      <c r="C26" s="126" t="s">
        <v>39</v>
      </c>
      <c r="D26" s="116" t="s">
        <v>12</v>
      </c>
      <c r="E26" s="120"/>
      <c r="F26" s="120"/>
    </row>
    <row r="27" spans="1:6" ht="45" x14ac:dyDescent="0.25">
      <c r="A27" s="125">
        <v>26</v>
      </c>
      <c r="B27" s="127" t="s">
        <v>479</v>
      </c>
      <c r="C27" s="126" t="s">
        <v>48</v>
      </c>
      <c r="D27" s="115" t="s">
        <v>37</v>
      </c>
      <c r="E27" s="118"/>
      <c r="F27" s="118"/>
    </row>
    <row r="28" spans="1:6" ht="45" x14ac:dyDescent="0.25">
      <c r="A28" s="125">
        <v>27</v>
      </c>
      <c r="B28" s="127" t="s">
        <v>479</v>
      </c>
      <c r="C28" s="132" t="s">
        <v>53</v>
      </c>
      <c r="D28" s="116" t="s">
        <v>12</v>
      </c>
      <c r="E28" s="120"/>
      <c r="F28" s="120"/>
    </row>
    <row r="29" spans="1:6" ht="45" x14ac:dyDescent="0.25">
      <c r="A29" s="125">
        <v>28</v>
      </c>
      <c r="B29" s="127" t="s">
        <v>479</v>
      </c>
      <c r="C29" s="133" t="s">
        <v>67</v>
      </c>
      <c r="D29" s="116" t="s">
        <v>12</v>
      </c>
      <c r="E29" s="118"/>
      <c r="F29" s="118"/>
    </row>
    <row r="30" spans="1:6" ht="30" x14ac:dyDescent="0.25">
      <c r="A30" s="125">
        <v>29</v>
      </c>
      <c r="B30" s="127" t="s">
        <v>481</v>
      </c>
      <c r="C30" s="126" t="s">
        <v>14</v>
      </c>
      <c r="D30" s="116" t="s">
        <v>12</v>
      </c>
      <c r="E30" s="120"/>
      <c r="F30" s="120"/>
    </row>
    <row r="31" spans="1:6" ht="45" x14ac:dyDescent="0.25">
      <c r="A31" s="125">
        <v>30</v>
      </c>
      <c r="B31" s="127" t="s">
        <v>481</v>
      </c>
      <c r="C31" s="126" t="s">
        <v>17</v>
      </c>
      <c r="D31" s="116" t="s">
        <v>12</v>
      </c>
      <c r="E31" s="120"/>
      <c r="F31" s="120"/>
    </row>
    <row r="32" spans="1:6" ht="45" x14ac:dyDescent="0.25">
      <c r="A32" s="125">
        <v>31</v>
      </c>
      <c r="B32" s="127" t="s">
        <v>481</v>
      </c>
      <c r="C32" s="126" t="s">
        <v>18</v>
      </c>
      <c r="D32" s="116" t="s">
        <v>12</v>
      </c>
      <c r="E32" s="120"/>
      <c r="F32" s="120"/>
    </row>
    <row r="33" spans="1:6" ht="30" x14ac:dyDescent="0.25">
      <c r="A33" s="125">
        <v>32</v>
      </c>
      <c r="B33" s="127" t="s">
        <v>481</v>
      </c>
      <c r="C33" s="126" t="s">
        <v>482</v>
      </c>
      <c r="D33" s="116" t="s">
        <v>12</v>
      </c>
      <c r="E33" s="120"/>
      <c r="F33" s="120"/>
    </row>
    <row r="34" spans="1:6" ht="30" x14ac:dyDescent="0.25">
      <c r="A34" s="125">
        <v>33</v>
      </c>
      <c r="B34" s="127" t="s">
        <v>481</v>
      </c>
      <c r="C34" s="126" t="s">
        <v>26</v>
      </c>
      <c r="D34" s="117" t="s">
        <v>27</v>
      </c>
      <c r="E34" s="120"/>
      <c r="F34" s="120"/>
    </row>
    <row r="35" spans="1:6" ht="30" x14ac:dyDescent="0.25">
      <c r="A35" s="125">
        <v>34</v>
      </c>
      <c r="B35" s="127" t="s">
        <v>481</v>
      </c>
      <c r="C35" s="126" t="s">
        <v>28</v>
      </c>
      <c r="D35" s="116" t="s">
        <v>12</v>
      </c>
      <c r="E35" s="120"/>
      <c r="F35" s="120"/>
    </row>
    <row r="36" spans="1:6" ht="30" x14ac:dyDescent="0.25">
      <c r="A36" s="125">
        <v>35</v>
      </c>
      <c r="B36" s="127" t="s">
        <v>481</v>
      </c>
      <c r="C36" s="126" t="s">
        <v>30</v>
      </c>
      <c r="D36" s="116" t="s">
        <v>12</v>
      </c>
      <c r="E36" s="120"/>
      <c r="F36" s="120"/>
    </row>
    <row r="37" spans="1:6" ht="45" x14ac:dyDescent="0.25">
      <c r="A37" s="125">
        <v>36</v>
      </c>
      <c r="B37" s="127" t="s">
        <v>481</v>
      </c>
      <c r="C37" s="133" t="s">
        <v>59</v>
      </c>
      <c r="D37" s="116" t="s">
        <v>12</v>
      </c>
      <c r="E37" s="120"/>
      <c r="F37" s="120"/>
    </row>
    <row r="38" spans="1:6" ht="30" x14ac:dyDescent="0.25">
      <c r="A38" s="125">
        <v>37</v>
      </c>
      <c r="B38" s="127" t="s">
        <v>481</v>
      </c>
      <c r="C38" s="133" t="s">
        <v>60</v>
      </c>
      <c r="D38" s="116" t="s">
        <v>12</v>
      </c>
      <c r="E38" s="120"/>
      <c r="F38" s="120"/>
    </row>
    <row r="39" spans="1:6" ht="30" x14ac:dyDescent="0.25">
      <c r="A39" s="125">
        <v>38</v>
      </c>
      <c r="B39" s="127" t="s">
        <v>481</v>
      </c>
      <c r="C39" s="133" t="s">
        <v>61</v>
      </c>
      <c r="D39" s="116" t="s">
        <v>12</v>
      </c>
      <c r="E39" s="118"/>
      <c r="F39" s="118"/>
    </row>
    <row r="40" spans="1:6" ht="30" x14ac:dyDescent="0.25">
      <c r="A40" s="125">
        <v>39</v>
      </c>
      <c r="B40" s="127" t="s">
        <v>481</v>
      </c>
      <c r="C40" s="133" t="s">
        <v>63</v>
      </c>
      <c r="D40" s="116" t="s">
        <v>12</v>
      </c>
      <c r="E40" s="118"/>
      <c r="F40" s="118"/>
    </row>
    <row r="41" spans="1:6" ht="45" x14ac:dyDescent="0.25">
      <c r="A41" s="125">
        <v>40</v>
      </c>
      <c r="B41" s="127" t="s">
        <v>481</v>
      </c>
      <c r="C41" s="133" t="s">
        <v>483</v>
      </c>
      <c r="D41" s="116" t="s">
        <v>12</v>
      </c>
      <c r="E41" s="118"/>
      <c r="F41" s="118"/>
    </row>
    <row r="42" spans="1:6" ht="30" x14ac:dyDescent="0.25">
      <c r="A42" s="125">
        <v>41</v>
      </c>
      <c r="B42" s="127" t="s">
        <v>481</v>
      </c>
      <c r="C42" s="133" t="s">
        <v>65</v>
      </c>
      <c r="D42" s="116" t="s">
        <v>12</v>
      </c>
      <c r="E42" s="118"/>
      <c r="F42" s="118"/>
    </row>
    <row r="43" spans="1:6" ht="30" x14ac:dyDescent="0.25">
      <c r="A43" s="125">
        <v>42</v>
      </c>
      <c r="B43" s="126" t="s">
        <v>484</v>
      </c>
      <c r="C43" s="126" t="s">
        <v>22</v>
      </c>
      <c r="D43" s="116" t="s">
        <v>12</v>
      </c>
      <c r="E43" s="121"/>
      <c r="F43" s="121"/>
    </row>
    <row r="44" spans="1:6" x14ac:dyDescent="0.25">
      <c r="A44" s="125">
        <v>43</v>
      </c>
      <c r="B44" s="126" t="s">
        <v>484</v>
      </c>
      <c r="C44" s="126" t="s">
        <v>23</v>
      </c>
      <c r="D44" s="116" t="s">
        <v>12</v>
      </c>
      <c r="E44" s="121"/>
      <c r="F44" s="121"/>
    </row>
    <row r="45" spans="1:6" ht="30" x14ac:dyDescent="0.25">
      <c r="A45" s="125">
        <v>44</v>
      </c>
      <c r="B45" s="128" t="s">
        <v>484</v>
      </c>
      <c r="C45" s="133" t="s">
        <v>485</v>
      </c>
      <c r="D45" s="116" t="s">
        <v>12</v>
      </c>
      <c r="E45" s="118"/>
      <c r="F45" s="118"/>
    </row>
    <row r="46" spans="1:6" ht="30" x14ac:dyDescent="0.25">
      <c r="A46" s="125">
        <v>45</v>
      </c>
      <c r="B46" s="126" t="s">
        <v>486</v>
      </c>
      <c r="C46" s="132" t="s">
        <v>49</v>
      </c>
      <c r="D46" s="116" t="s">
        <v>12</v>
      </c>
      <c r="E46" s="120"/>
      <c r="F46" s="120"/>
    </row>
    <row r="47" spans="1:6" ht="30" x14ac:dyDescent="0.25">
      <c r="A47" s="125">
        <v>46</v>
      </c>
      <c r="B47" s="126" t="s">
        <v>486</v>
      </c>
      <c r="C47" s="126" t="s">
        <v>51</v>
      </c>
      <c r="D47" s="116" t="s">
        <v>12</v>
      </c>
      <c r="E47" s="120"/>
      <c r="F47" s="120"/>
    </row>
    <row r="48" spans="1:6" x14ac:dyDescent="0.25">
      <c r="A48" s="125">
        <v>47</v>
      </c>
      <c r="B48" s="126" t="s">
        <v>486</v>
      </c>
      <c r="C48" s="126" t="s">
        <v>52</v>
      </c>
      <c r="D48" s="116" t="s">
        <v>12</v>
      </c>
      <c r="E48" s="120"/>
      <c r="F48" s="120"/>
    </row>
    <row r="49" spans="1:6" ht="30" x14ac:dyDescent="0.25">
      <c r="A49" s="125">
        <v>48</v>
      </c>
      <c r="B49" s="126" t="s">
        <v>487</v>
      </c>
      <c r="C49" s="133" t="s">
        <v>69</v>
      </c>
      <c r="D49" s="117" t="s">
        <v>27</v>
      </c>
      <c r="E49" s="118"/>
      <c r="F49" s="118"/>
    </row>
    <row r="50" spans="1:6" x14ac:dyDescent="0.25">
      <c r="A50" s="125">
        <v>49</v>
      </c>
      <c r="B50" s="126" t="s">
        <v>488</v>
      </c>
      <c r="C50" s="126" t="s">
        <v>353</v>
      </c>
      <c r="D50" s="115" t="s">
        <v>37</v>
      </c>
      <c r="E50" s="118"/>
      <c r="F50" s="118"/>
    </row>
    <row r="51" spans="1:6" ht="30" x14ac:dyDescent="0.25">
      <c r="A51" s="125">
        <v>50</v>
      </c>
      <c r="B51" s="126" t="s">
        <v>488</v>
      </c>
      <c r="C51" s="126" t="s">
        <v>357</v>
      </c>
      <c r="D51" s="115" t="s">
        <v>37</v>
      </c>
      <c r="E51" s="118"/>
      <c r="F51" s="118"/>
    </row>
    <row r="52" spans="1:6" x14ac:dyDescent="0.25">
      <c r="A52" s="125">
        <v>51</v>
      </c>
      <c r="B52" s="126" t="s">
        <v>488</v>
      </c>
      <c r="C52" s="126" t="s">
        <v>358</v>
      </c>
      <c r="D52" s="115" t="s">
        <v>37</v>
      </c>
      <c r="E52" s="118"/>
      <c r="F52" s="118"/>
    </row>
    <row r="53" spans="1:6" ht="45" x14ac:dyDescent="0.25">
      <c r="A53" s="125">
        <v>52</v>
      </c>
      <c r="B53" s="126" t="s">
        <v>489</v>
      </c>
      <c r="C53" s="132" t="s">
        <v>360</v>
      </c>
      <c r="D53" s="115" t="s">
        <v>37</v>
      </c>
      <c r="E53" s="118"/>
      <c r="F53" s="118"/>
    </row>
    <row r="54" spans="1:6" ht="30" x14ac:dyDescent="0.25">
      <c r="A54" s="125">
        <v>53</v>
      </c>
      <c r="B54" s="126" t="s">
        <v>489</v>
      </c>
      <c r="C54" s="134" t="s">
        <v>362</v>
      </c>
      <c r="D54" s="115" t="s">
        <v>37</v>
      </c>
      <c r="E54" s="118"/>
      <c r="F54" s="118"/>
    </row>
    <row r="55" spans="1:6" ht="30" x14ac:dyDescent="0.25">
      <c r="A55" s="125">
        <v>54</v>
      </c>
      <c r="B55" s="126" t="s">
        <v>490</v>
      </c>
      <c r="C55" s="126" t="s">
        <v>363</v>
      </c>
      <c r="D55" s="115" t="s">
        <v>37</v>
      </c>
      <c r="E55" s="118"/>
      <c r="F55" s="118"/>
    </row>
    <row r="56" spans="1:6" ht="30" x14ac:dyDescent="0.25">
      <c r="A56" s="125">
        <v>55</v>
      </c>
      <c r="B56" s="126" t="s">
        <v>489</v>
      </c>
      <c r="C56" s="126" t="s">
        <v>365</v>
      </c>
      <c r="D56" s="116" t="s">
        <v>12</v>
      </c>
      <c r="E56" s="118"/>
      <c r="F56" s="118"/>
    </row>
    <row r="57" spans="1:6" ht="30" x14ac:dyDescent="0.25">
      <c r="A57" s="125">
        <v>56</v>
      </c>
      <c r="B57" s="126" t="s">
        <v>489</v>
      </c>
      <c r="C57" s="126" t="s">
        <v>368</v>
      </c>
      <c r="D57" s="116" t="s">
        <v>12</v>
      </c>
      <c r="E57" s="118"/>
      <c r="F57" s="118"/>
    </row>
    <row r="58" spans="1:6" ht="30" x14ac:dyDescent="0.25">
      <c r="A58" s="125">
        <v>57</v>
      </c>
      <c r="B58" s="126" t="s">
        <v>489</v>
      </c>
      <c r="C58" s="132" t="s">
        <v>370</v>
      </c>
      <c r="D58" s="116" t="s">
        <v>12</v>
      </c>
      <c r="E58" s="118"/>
      <c r="F58" s="118"/>
    </row>
    <row r="59" spans="1:6" ht="30" x14ac:dyDescent="0.25">
      <c r="A59" s="125">
        <v>58</v>
      </c>
      <c r="B59" s="126" t="s">
        <v>489</v>
      </c>
      <c r="C59" s="132" t="s">
        <v>371</v>
      </c>
      <c r="D59" s="116" t="s">
        <v>12</v>
      </c>
      <c r="E59" s="118"/>
      <c r="F59" s="118"/>
    </row>
    <row r="60" spans="1:6" ht="30" x14ac:dyDescent="0.25">
      <c r="A60" s="125">
        <v>59</v>
      </c>
      <c r="B60" s="126" t="s">
        <v>489</v>
      </c>
      <c r="C60" s="126" t="s">
        <v>372</v>
      </c>
      <c r="D60" s="116" t="s">
        <v>12</v>
      </c>
      <c r="E60" s="118"/>
      <c r="F60" s="118"/>
    </row>
    <row r="61" spans="1:6" ht="30" x14ac:dyDescent="0.25">
      <c r="A61" s="125">
        <v>60</v>
      </c>
      <c r="B61" s="126" t="s">
        <v>489</v>
      </c>
      <c r="C61" s="126" t="s">
        <v>373</v>
      </c>
      <c r="D61" s="116" t="s">
        <v>12</v>
      </c>
      <c r="E61" s="118"/>
      <c r="F61" s="118"/>
    </row>
    <row r="62" spans="1:6" ht="30" x14ac:dyDescent="0.25">
      <c r="A62" s="125">
        <v>61</v>
      </c>
      <c r="B62" s="126" t="s">
        <v>489</v>
      </c>
      <c r="C62" s="126" t="s">
        <v>374</v>
      </c>
      <c r="D62" s="116" t="s">
        <v>12</v>
      </c>
      <c r="E62" s="118"/>
      <c r="F62" s="118"/>
    </row>
    <row r="63" spans="1:6" ht="30" x14ac:dyDescent="0.25">
      <c r="A63" s="125">
        <v>62</v>
      </c>
      <c r="B63" s="126" t="s">
        <v>489</v>
      </c>
      <c r="C63" s="126" t="s">
        <v>375</v>
      </c>
      <c r="D63" s="116" t="s">
        <v>12</v>
      </c>
      <c r="E63" s="118"/>
      <c r="F63" s="118"/>
    </row>
    <row r="64" spans="1:6" ht="30" x14ac:dyDescent="0.25">
      <c r="A64" s="125">
        <v>63</v>
      </c>
      <c r="B64" s="126" t="s">
        <v>489</v>
      </c>
      <c r="C64" s="126" t="s">
        <v>376</v>
      </c>
      <c r="D64" s="116" t="s">
        <v>12</v>
      </c>
      <c r="E64" s="118"/>
      <c r="F64" s="118"/>
    </row>
    <row r="65" spans="1:6" ht="30" x14ac:dyDescent="0.25">
      <c r="A65" s="125">
        <v>64</v>
      </c>
      <c r="B65" s="126" t="s">
        <v>489</v>
      </c>
      <c r="C65" s="126" t="s">
        <v>377</v>
      </c>
      <c r="D65" s="116" t="s">
        <v>12</v>
      </c>
      <c r="E65" s="118"/>
      <c r="F65" s="118"/>
    </row>
    <row r="66" spans="1:6" ht="30" x14ac:dyDescent="0.25">
      <c r="A66" s="125">
        <v>65</v>
      </c>
      <c r="B66" s="126" t="s">
        <v>489</v>
      </c>
      <c r="C66" s="126" t="s">
        <v>378</v>
      </c>
      <c r="D66" s="116" t="s">
        <v>12</v>
      </c>
      <c r="E66" s="118"/>
      <c r="F66" s="118"/>
    </row>
    <row r="67" spans="1:6" ht="30" x14ac:dyDescent="0.25">
      <c r="A67" s="125">
        <v>66</v>
      </c>
      <c r="B67" s="126" t="s">
        <v>489</v>
      </c>
      <c r="C67" s="126" t="s">
        <v>379</v>
      </c>
      <c r="D67" s="116" t="s">
        <v>12</v>
      </c>
      <c r="E67" s="118"/>
      <c r="F67" s="118"/>
    </row>
    <row r="68" spans="1:6" ht="30" x14ac:dyDescent="0.25">
      <c r="A68" s="125">
        <v>67</v>
      </c>
      <c r="B68" s="126" t="s">
        <v>489</v>
      </c>
      <c r="C68" s="126" t="s">
        <v>380</v>
      </c>
      <c r="D68" s="116" t="s">
        <v>12</v>
      </c>
      <c r="E68" s="118"/>
      <c r="F68" s="118"/>
    </row>
    <row r="69" spans="1:6" ht="30" x14ac:dyDescent="0.25">
      <c r="A69" s="125">
        <v>68</v>
      </c>
      <c r="B69" s="126" t="s">
        <v>489</v>
      </c>
      <c r="C69" s="126" t="s">
        <v>381</v>
      </c>
      <c r="D69" s="116" t="s">
        <v>12</v>
      </c>
      <c r="E69" s="118"/>
      <c r="F69" s="118"/>
    </row>
    <row r="70" spans="1:6" ht="30" x14ac:dyDescent="0.25">
      <c r="A70" s="125">
        <v>69</v>
      </c>
      <c r="B70" s="126" t="s">
        <v>489</v>
      </c>
      <c r="C70" s="126" t="s">
        <v>382</v>
      </c>
      <c r="D70" s="116" t="s">
        <v>12</v>
      </c>
      <c r="E70" s="118"/>
      <c r="F70" s="118"/>
    </row>
    <row r="71" spans="1:6" ht="30" x14ac:dyDescent="0.25">
      <c r="A71" s="125">
        <v>70</v>
      </c>
      <c r="B71" s="126" t="s">
        <v>489</v>
      </c>
      <c r="C71" s="126" t="s">
        <v>383</v>
      </c>
      <c r="D71" s="116" t="s">
        <v>12</v>
      </c>
      <c r="E71" s="118"/>
      <c r="F71" s="118"/>
    </row>
    <row r="72" spans="1:6" ht="30" x14ac:dyDescent="0.25">
      <c r="A72" s="125">
        <v>71</v>
      </c>
      <c r="B72" s="126" t="s">
        <v>489</v>
      </c>
      <c r="C72" s="126" t="s">
        <v>384</v>
      </c>
      <c r="D72" s="116" t="s">
        <v>12</v>
      </c>
      <c r="E72" s="118"/>
      <c r="F72" s="118"/>
    </row>
    <row r="73" spans="1:6" ht="30" x14ac:dyDescent="0.25">
      <c r="A73" s="125">
        <v>72</v>
      </c>
      <c r="B73" s="126" t="s">
        <v>489</v>
      </c>
      <c r="C73" s="126" t="s">
        <v>385</v>
      </c>
      <c r="D73" s="116" t="s">
        <v>12</v>
      </c>
      <c r="E73" s="118"/>
      <c r="F73" s="118"/>
    </row>
    <row r="74" spans="1:6" ht="60" x14ac:dyDescent="0.25">
      <c r="A74" s="125">
        <v>73</v>
      </c>
      <c r="B74" s="126" t="s">
        <v>489</v>
      </c>
      <c r="C74" s="126" t="s">
        <v>386</v>
      </c>
      <c r="D74" s="116" t="s">
        <v>12</v>
      </c>
      <c r="E74" s="118"/>
      <c r="F74" s="118"/>
    </row>
    <row r="75" spans="1:6" ht="150" x14ac:dyDescent="0.25">
      <c r="A75" s="125">
        <v>74</v>
      </c>
      <c r="B75" s="126" t="s">
        <v>489</v>
      </c>
      <c r="C75" s="126" t="s">
        <v>387</v>
      </c>
      <c r="D75" s="116" t="s">
        <v>12</v>
      </c>
      <c r="E75" s="120"/>
      <c r="F75" s="120"/>
    </row>
    <row r="76" spans="1:6" ht="30" x14ac:dyDescent="0.25">
      <c r="A76" s="125">
        <v>75</v>
      </c>
      <c r="B76" s="126" t="s">
        <v>489</v>
      </c>
      <c r="C76" s="126" t="s">
        <v>388</v>
      </c>
      <c r="D76" s="115" t="s">
        <v>37</v>
      </c>
      <c r="E76" s="120"/>
      <c r="F76" s="120"/>
    </row>
    <row r="77" spans="1:6" ht="30" x14ac:dyDescent="0.25">
      <c r="A77" s="125">
        <v>76</v>
      </c>
      <c r="B77" s="126" t="s">
        <v>489</v>
      </c>
      <c r="C77" s="133" t="s">
        <v>491</v>
      </c>
      <c r="D77" s="115" t="s">
        <v>37</v>
      </c>
      <c r="E77" s="120"/>
      <c r="F77" s="120"/>
    </row>
    <row r="78" spans="1:6" ht="30" x14ac:dyDescent="0.25">
      <c r="A78" s="125">
        <v>77</v>
      </c>
      <c r="B78" s="126" t="s">
        <v>489</v>
      </c>
      <c r="C78" s="133" t="s">
        <v>390</v>
      </c>
      <c r="D78" s="115" t="s">
        <v>37</v>
      </c>
      <c r="E78" s="120"/>
      <c r="F78" s="120"/>
    </row>
    <row r="79" spans="1:6" ht="30" x14ac:dyDescent="0.25">
      <c r="A79" s="125">
        <v>78</v>
      </c>
      <c r="B79" s="126" t="s">
        <v>489</v>
      </c>
      <c r="C79" s="133" t="s">
        <v>391</v>
      </c>
      <c r="D79" s="117" t="s">
        <v>27</v>
      </c>
      <c r="E79" s="120"/>
      <c r="F79" s="120"/>
    </row>
    <row r="80" spans="1:6" ht="90" x14ac:dyDescent="0.25">
      <c r="A80" s="125">
        <v>79</v>
      </c>
      <c r="B80" s="126" t="s">
        <v>489</v>
      </c>
      <c r="C80" s="133" t="s">
        <v>492</v>
      </c>
      <c r="D80" s="115" t="s">
        <v>37</v>
      </c>
      <c r="E80" s="120"/>
      <c r="F80" s="120"/>
    </row>
    <row r="81" spans="1:6" x14ac:dyDescent="0.25">
      <c r="A81" s="125">
        <v>80</v>
      </c>
      <c r="B81" s="126" t="s">
        <v>493</v>
      </c>
      <c r="C81" s="126" t="s">
        <v>494</v>
      </c>
      <c r="D81" s="116" t="s">
        <v>12</v>
      </c>
      <c r="E81" s="120"/>
      <c r="F81" s="120"/>
    </row>
    <row r="82" spans="1:6" x14ac:dyDescent="0.25">
      <c r="A82" s="125">
        <v>81</v>
      </c>
      <c r="B82" s="126" t="s">
        <v>493</v>
      </c>
      <c r="C82" s="126" t="s">
        <v>396</v>
      </c>
      <c r="D82" s="116" t="s">
        <v>12</v>
      </c>
      <c r="E82" s="120"/>
      <c r="F82" s="120"/>
    </row>
    <row r="83" spans="1:6" ht="30" x14ac:dyDescent="0.25">
      <c r="A83" s="125">
        <v>82</v>
      </c>
      <c r="B83" s="126" t="s">
        <v>493</v>
      </c>
      <c r="C83" s="132" t="s">
        <v>397</v>
      </c>
      <c r="D83" s="116" t="s">
        <v>12</v>
      </c>
      <c r="E83" s="120"/>
      <c r="F83" s="120"/>
    </row>
    <row r="84" spans="1:6" ht="45" x14ac:dyDescent="0.25">
      <c r="A84" s="125">
        <v>83</v>
      </c>
      <c r="B84" s="126" t="s">
        <v>495</v>
      </c>
      <c r="C84" s="133" t="s">
        <v>91</v>
      </c>
      <c r="D84" s="116" t="s">
        <v>12</v>
      </c>
      <c r="E84" s="118"/>
      <c r="F84" s="118"/>
    </row>
    <row r="85" spans="1:6" x14ac:dyDescent="0.25">
      <c r="A85" s="125">
        <v>84</v>
      </c>
      <c r="B85" s="126" t="s">
        <v>487</v>
      </c>
      <c r="C85" s="126" t="s">
        <v>81</v>
      </c>
      <c r="D85" s="116" t="s">
        <v>12</v>
      </c>
      <c r="E85" s="118"/>
      <c r="F85" s="118"/>
    </row>
    <row r="86" spans="1:6" ht="45" x14ac:dyDescent="0.25">
      <c r="A86" s="125">
        <v>85</v>
      </c>
      <c r="B86" s="126" t="s">
        <v>496</v>
      </c>
      <c r="C86" s="126" t="s">
        <v>73</v>
      </c>
      <c r="D86" s="116" t="s">
        <v>12</v>
      </c>
      <c r="E86" s="118"/>
      <c r="F86" s="118"/>
    </row>
    <row r="87" spans="1:6" ht="30" x14ac:dyDescent="0.25">
      <c r="A87" s="125">
        <v>86</v>
      </c>
      <c r="B87" s="126" t="s">
        <v>496</v>
      </c>
      <c r="C87" s="126" t="s">
        <v>76</v>
      </c>
      <c r="D87" s="116" t="s">
        <v>12</v>
      </c>
      <c r="E87" s="118"/>
      <c r="F87" s="118"/>
    </row>
    <row r="88" spans="1:6" ht="45" x14ac:dyDescent="0.25">
      <c r="A88" s="125">
        <v>87</v>
      </c>
      <c r="B88" s="126" t="s">
        <v>496</v>
      </c>
      <c r="C88" s="126" t="s">
        <v>77</v>
      </c>
      <c r="D88" s="116" t="s">
        <v>12</v>
      </c>
      <c r="E88" s="118"/>
      <c r="F88" s="118"/>
    </row>
    <row r="89" spans="1:6" ht="45" x14ac:dyDescent="0.25">
      <c r="A89" s="125">
        <v>88</v>
      </c>
      <c r="B89" s="126" t="s">
        <v>496</v>
      </c>
      <c r="C89" s="126" t="s">
        <v>78</v>
      </c>
      <c r="D89" s="116" t="s">
        <v>12</v>
      </c>
      <c r="E89" s="118"/>
      <c r="F89" s="118"/>
    </row>
    <row r="90" spans="1:6" ht="30" x14ac:dyDescent="0.25">
      <c r="A90" s="125">
        <v>89</v>
      </c>
      <c r="B90" s="126" t="s">
        <v>496</v>
      </c>
      <c r="C90" s="126" t="s">
        <v>79</v>
      </c>
      <c r="D90" s="116" t="s">
        <v>12</v>
      </c>
      <c r="E90" s="118"/>
      <c r="F90" s="118"/>
    </row>
    <row r="91" spans="1:6" ht="30" x14ac:dyDescent="0.25">
      <c r="A91" s="125">
        <v>90</v>
      </c>
      <c r="B91" s="126" t="s">
        <v>496</v>
      </c>
      <c r="C91" s="126" t="s">
        <v>80</v>
      </c>
      <c r="D91" s="115" t="s">
        <v>37</v>
      </c>
      <c r="E91" s="118"/>
      <c r="F91" s="118"/>
    </row>
    <row r="92" spans="1:6" ht="30" x14ac:dyDescent="0.25">
      <c r="A92" s="125">
        <v>91</v>
      </c>
      <c r="B92" s="126" t="s">
        <v>496</v>
      </c>
      <c r="C92" s="126" t="s">
        <v>82</v>
      </c>
      <c r="D92" s="116" t="s">
        <v>12</v>
      </c>
      <c r="E92" s="118"/>
      <c r="F92" s="118"/>
    </row>
    <row r="93" spans="1:6" x14ac:dyDescent="0.25">
      <c r="A93" s="125">
        <v>92</v>
      </c>
      <c r="B93" s="126" t="s">
        <v>496</v>
      </c>
      <c r="C93" s="126" t="s">
        <v>83</v>
      </c>
      <c r="D93" s="116" t="s">
        <v>12</v>
      </c>
      <c r="E93" s="118"/>
      <c r="F93" s="118"/>
    </row>
    <row r="94" spans="1:6" x14ac:dyDescent="0.25">
      <c r="A94" s="125">
        <v>93</v>
      </c>
      <c r="B94" s="126" t="s">
        <v>496</v>
      </c>
      <c r="C94" s="126" t="s">
        <v>84</v>
      </c>
      <c r="D94" s="116" t="s">
        <v>12</v>
      </c>
      <c r="E94" s="118"/>
      <c r="F94" s="118"/>
    </row>
    <row r="95" spans="1:6" ht="30" x14ac:dyDescent="0.25">
      <c r="A95" s="125">
        <v>94</v>
      </c>
      <c r="B95" s="126" t="s">
        <v>496</v>
      </c>
      <c r="C95" s="126" t="s">
        <v>85</v>
      </c>
      <c r="D95" s="116" t="s">
        <v>12</v>
      </c>
      <c r="E95" s="118"/>
      <c r="F95" s="118"/>
    </row>
    <row r="96" spans="1:6" ht="45" x14ac:dyDescent="0.25">
      <c r="A96" s="125">
        <v>95</v>
      </c>
      <c r="B96" s="126" t="s">
        <v>496</v>
      </c>
      <c r="C96" s="126" t="s">
        <v>86</v>
      </c>
      <c r="D96" s="116" t="s">
        <v>12</v>
      </c>
      <c r="E96" s="118"/>
      <c r="F96" s="118"/>
    </row>
    <row r="97" spans="1:6" ht="30" x14ac:dyDescent="0.25">
      <c r="A97" s="125">
        <v>96</v>
      </c>
      <c r="B97" s="126" t="s">
        <v>496</v>
      </c>
      <c r="C97" s="126" t="s">
        <v>87</v>
      </c>
      <c r="D97" s="117" t="s">
        <v>27</v>
      </c>
      <c r="E97" s="118"/>
      <c r="F97" s="118"/>
    </row>
    <row r="98" spans="1:6" x14ac:dyDescent="0.25">
      <c r="A98" s="125">
        <v>97</v>
      </c>
      <c r="B98" s="126" t="s">
        <v>496</v>
      </c>
      <c r="C98" s="126" t="s">
        <v>88</v>
      </c>
      <c r="D98" s="116" t="s">
        <v>12</v>
      </c>
      <c r="E98" s="118"/>
      <c r="F98" s="118"/>
    </row>
    <row r="99" spans="1:6" x14ac:dyDescent="0.25">
      <c r="A99" s="125">
        <v>98</v>
      </c>
      <c r="B99" s="126" t="s">
        <v>496</v>
      </c>
      <c r="C99" s="126" t="s">
        <v>89</v>
      </c>
      <c r="D99" s="115" t="s">
        <v>37</v>
      </c>
      <c r="E99" s="118"/>
      <c r="F99" s="118"/>
    </row>
    <row r="100" spans="1:6" x14ac:dyDescent="0.25">
      <c r="A100" s="125">
        <v>99</v>
      </c>
      <c r="B100" s="126" t="s">
        <v>496</v>
      </c>
      <c r="C100" s="126" t="s">
        <v>90</v>
      </c>
      <c r="D100" s="115" t="s">
        <v>37</v>
      </c>
      <c r="E100" s="118"/>
      <c r="F100" s="118"/>
    </row>
    <row r="101" spans="1:6" ht="60" x14ac:dyDescent="0.25">
      <c r="A101" s="125">
        <v>100</v>
      </c>
      <c r="B101" s="126" t="s">
        <v>496</v>
      </c>
      <c r="C101" s="126" t="s">
        <v>92</v>
      </c>
      <c r="D101" s="116" t="s">
        <v>12</v>
      </c>
      <c r="E101" s="118"/>
      <c r="F101" s="118"/>
    </row>
    <row r="102" spans="1:6" ht="30" x14ac:dyDescent="0.25">
      <c r="A102" s="125">
        <v>101</v>
      </c>
      <c r="B102" s="126" t="s">
        <v>496</v>
      </c>
      <c r="C102" s="126" t="s">
        <v>93</v>
      </c>
      <c r="D102" s="116" t="s">
        <v>12</v>
      </c>
      <c r="E102" s="118"/>
      <c r="F102" s="118"/>
    </row>
    <row r="103" spans="1:6" ht="30" x14ac:dyDescent="0.25">
      <c r="A103" s="125">
        <v>102</v>
      </c>
      <c r="B103" s="126" t="s">
        <v>496</v>
      </c>
      <c r="C103" s="126" t="s">
        <v>94</v>
      </c>
      <c r="D103" s="115" t="s">
        <v>37</v>
      </c>
      <c r="E103" s="118"/>
      <c r="F103" s="118"/>
    </row>
    <row r="104" spans="1:6" ht="30" x14ac:dyDescent="0.25">
      <c r="A104" s="125">
        <v>103</v>
      </c>
      <c r="B104" s="126" t="s">
        <v>496</v>
      </c>
      <c r="C104" s="126" t="s">
        <v>95</v>
      </c>
      <c r="D104" s="115" t="s">
        <v>37</v>
      </c>
      <c r="E104" s="118"/>
      <c r="F104" s="118"/>
    </row>
    <row r="105" spans="1:6" ht="90" x14ac:dyDescent="0.25">
      <c r="A105" s="125">
        <v>104</v>
      </c>
      <c r="B105" s="126" t="s">
        <v>496</v>
      </c>
      <c r="C105" s="133" t="s">
        <v>96</v>
      </c>
      <c r="D105" s="115" t="s">
        <v>37</v>
      </c>
      <c r="E105" s="118"/>
      <c r="F105" s="118"/>
    </row>
    <row r="106" spans="1:6" ht="45" x14ac:dyDescent="0.25">
      <c r="A106" s="125">
        <v>105</v>
      </c>
      <c r="B106" s="126" t="s">
        <v>497</v>
      </c>
      <c r="C106" s="126" t="s">
        <v>97</v>
      </c>
      <c r="D106" s="116" t="s">
        <v>12</v>
      </c>
      <c r="E106" s="118"/>
      <c r="F106" s="118"/>
    </row>
    <row r="107" spans="1:6" ht="75" x14ac:dyDescent="0.25">
      <c r="A107" s="125">
        <v>106</v>
      </c>
      <c r="B107" s="126" t="s">
        <v>497</v>
      </c>
      <c r="C107" s="126" t="s">
        <v>99</v>
      </c>
      <c r="D107" s="117" t="s">
        <v>27</v>
      </c>
      <c r="E107" s="118"/>
      <c r="F107" s="118"/>
    </row>
    <row r="108" spans="1:6" x14ac:dyDescent="0.25">
      <c r="A108" s="125">
        <v>107</v>
      </c>
      <c r="B108" s="126" t="s">
        <v>496</v>
      </c>
      <c r="C108" s="133" t="s">
        <v>130</v>
      </c>
      <c r="D108" s="115" t="s">
        <v>37</v>
      </c>
      <c r="E108" s="118"/>
      <c r="F108" s="118"/>
    </row>
    <row r="109" spans="1:6" ht="45" x14ac:dyDescent="0.25">
      <c r="A109" s="125">
        <v>108</v>
      </c>
      <c r="B109" s="126" t="s">
        <v>496</v>
      </c>
      <c r="C109" s="126" t="s">
        <v>344</v>
      </c>
      <c r="D109" s="116" t="s">
        <v>12</v>
      </c>
      <c r="E109" s="118"/>
      <c r="F109" s="118"/>
    </row>
    <row r="110" spans="1:6" ht="30" x14ac:dyDescent="0.25">
      <c r="A110" s="125">
        <v>109</v>
      </c>
      <c r="B110" s="126" t="s">
        <v>496</v>
      </c>
      <c r="C110" s="126" t="s">
        <v>345</v>
      </c>
      <c r="D110" s="116" t="s">
        <v>12</v>
      </c>
      <c r="E110" s="118"/>
      <c r="F110" s="118"/>
    </row>
    <row r="111" spans="1:6" ht="60" x14ac:dyDescent="0.25">
      <c r="A111" s="125">
        <v>110</v>
      </c>
      <c r="B111" s="126" t="s">
        <v>497</v>
      </c>
      <c r="C111" s="133" t="s">
        <v>101</v>
      </c>
      <c r="D111" s="116" t="s">
        <v>12</v>
      </c>
      <c r="E111" s="118"/>
      <c r="F111" s="118"/>
    </row>
    <row r="112" spans="1:6" ht="30" x14ac:dyDescent="0.25">
      <c r="A112" s="125">
        <v>111</v>
      </c>
      <c r="B112" s="126" t="s">
        <v>497</v>
      </c>
      <c r="C112" s="126" t="s">
        <v>104</v>
      </c>
      <c r="D112" s="116" t="s">
        <v>12</v>
      </c>
      <c r="E112" s="118"/>
      <c r="F112" s="118"/>
    </row>
    <row r="113" spans="1:6" ht="30" x14ac:dyDescent="0.25">
      <c r="A113" s="125">
        <v>112</v>
      </c>
      <c r="B113" s="126" t="s">
        <v>497</v>
      </c>
      <c r="C113" s="126" t="s">
        <v>105</v>
      </c>
      <c r="D113" s="116" t="s">
        <v>12</v>
      </c>
      <c r="E113" s="118"/>
      <c r="F113" s="118"/>
    </row>
    <row r="114" spans="1:6" x14ac:dyDescent="0.25">
      <c r="A114" s="125">
        <v>113</v>
      </c>
      <c r="B114" s="126" t="s">
        <v>497</v>
      </c>
      <c r="C114" s="126" t="s">
        <v>106</v>
      </c>
      <c r="D114" s="116" t="s">
        <v>12</v>
      </c>
      <c r="E114" s="118"/>
      <c r="F114" s="118"/>
    </row>
    <row r="115" spans="1:6" ht="30" x14ac:dyDescent="0.25">
      <c r="A115" s="125">
        <v>114</v>
      </c>
      <c r="B115" s="126" t="s">
        <v>497</v>
      </c>
      <c r="C115" s="126" t="s">
        <v>117</v>
      </c>
      <c r="D115" s="116" t="s">
        <v>12</v>
      </c>
      <c r="E115" s="118"/>
      <c r="F115" s="118"/>
    </row>
    <row r="116" spans="1:6" x14ac:dyDescent="0.25">
      <c r="A116" s="125">
        <v>115</v>
      </c>
      <c r="B116" s="126" t="s">
        <v>497</v>
      </c>
      <c r="C116" s="126" t="s">
        <v>118</v>
      </c>
      <c r="D116" s="115" t="s">
        <v>37</v>
      </c>
      <c r="E116" s="118"/>
      <c r="F116" s="118"/>
    </row>
    <row r="117" spans="1:6" ht="30" x14ac:dyDescent="0.25">
      <c r="A117" s="125">
        <v>116</v>
      </c>
      <c r="B117" s="126" t="s">
        <v>497</v>
      </c>
      <c r="C117" s="133" t="s">
        <v>119</v>
      </c>
      <c r="D117" s="116" t="s">
        <v>12</v>
      </c>
      <c r="E117" s="118"/>
      <c r="F117" s="118"/>
    </row>
    <row r="118" spans="1:6" ht="45" x14ac:dyDescent="0.25">
      <c r="A118" s="125">
        <v>117</v>
      </c>
      <c r="B118" s="126" t="s">
        <v>497</v>
      </c>
      <c r="C118" s="126" t="s">
        <v>120</v>
      </c>
      <c r="D118" s="116" t="s">
        <v>12</v>
      </c>
      <c r="E118" s="118"/>
      <c r="F118" s="118"/>
    </row>
    <row r="119" spans="1:6" ht="45" x14ac:dyDescent="0.25">
      <c r="A119" s="125">
        <v>118</v>
      </c>
      <c r="B119" s="126" t="s">
        <v>497</v>
      </c>
      <c r="C119" s="126" t="s">
        <v>123</v>
      </c>
      <c r="D119" s="116" t="s">
        <v>12</v>
      </c>
      <c r="E119" s="118"/>
      <c r="F119" s="118"/>
    </row>
    <row r="120" spans="1:6" ht="30" x14ac:dyDescent="0.25">
      <c r="A120" s="125">
        <v>119</v>
      </c>
      <c r="B120" s="129" t="s">
        <v>489</v>
      </c>
      <c r="C120" s="126" t="s">
        <v>346</v>
      </c>
      <c r="D120" s="116" t="s">
        <v>12</v>
      </c>
      <c r="E120" s="118"/>
      <c r="F120" s="118"/>
    </row>
    <row r="121" spans="1:6" ht="45" x14ac:dyDescent="0.25">
      <c r="A121" s="125">
        <v>120</v>
      </c>
      <c r="B121" s="126" t="s">
        <v>497</v>
      </c>
      <c r="C121" s="133" t="s">
        <v>107</v>
      </c>
      <c r="D121" s="116" t="s">
        <v>12</v>
      </c>
      <c r="E121" s="118"/>
      <c r="F121" s="118"/>
    </row>
    <row r="122" spans="1:6" x14ac:dyDescent="0.25">
      <c r="A122" s="125">
        <v>121</v>
      </c>
      <c r="B122" s="126" t="s">
        <v>497</v>
      </c>
      <c r="C122" s="126" t="s">
        <v>109</v>
      </c>
      <c r="D122" s="116" t="s">
        <v>12</v>
      </c>
      <c r="E122" s="118"/>
      <c r="F122" s="118"/>
    </row>
    <row r="123" spans="1:6" ht="270" x14ac:dyDescent="0.25">
      <c r="A123" s="125">
        <v>122</v>
      </c>
      <c r="B123" s="128" t="s">
        <v>484</v>
      </c>
      <c r="C123" s="133" t="s">
        <v>498</v>
      </c>
      <c r="D123" s="116" t="s">
        <v>12</v>
      </c>
      <c r="E123" s="118"/>
      <c r="F123" s="118"/>
    </row>
    <row r="124" spans="1:6" ht="30" x14ac:dyDescent="0.25">
      <c r="A124" s="125">
        <v>123</v>
      </c>
      <c r="B124" s="126" t="s">
        <v>497</v>
      </c>
      <c r="C124" s="134" t="s">
        <v>113</v>
      </c>
      <c r="D124" s="115" t="s">
        <v>37</v>
      </c>
      <c r="E124" s="118"/>
      <c r="F124" s="118"/>
    </row>
    <row r="125" spans="1:6" ht="30" x14ac:dyDescent="0.25">
      <c r="A125" s="125">
        <v>124</v>
      </c>
      <c r="B125" s="126" t="s">
        <v>497</v>
      </c>
      <c r="C125" s="126" t="s">
        <v>115</v>
      </c>
      <c r="D125" s="116" t="s">
        <v>12</v>
      </c>
      <c r="E125" s="118"/>
      <c r="F125" s="118"/>
    </row>
    <row r="126" spans="1:6" ht="45" x14ac:dyDescent="0.25">
      <c r="A126" s="125">
        <v>125</v>
      </c>
      <c r="B126" s="126" t="s">
        <v>497</v>
      </c>
      <c r="C126" s="126" t="s">
        <v>116</v>
      </c>
      <c r="D126" s="115" t="s">
        <v>37</v>
      </c>
      <c r="E126" s="118"/>
      <c r="F126" s="118"/>
    </row>
    <row r="127" spans="1:6" x14ac:dyDescent="0.25">
      <c r="A127" s="125">
        <v>126</v>
      </c>
      <c r="B127" s="126" t="s">
        <v>496</v>
      </c>
      <c r="C127" s="132" t="s">
        <v>499</v>
      </c>
      <c r="D127" s="116" t="s">
        <v>12</v>
      </c>
      <c r="E127" s="118"/>
      <c r="F127" s="118"/>
    </row>
    <row r="128" spans="1:6" x14ac:dyDescent="0.25">
      <c r="A128" s="125">
        <v>127</v>
      </c>
      <c r="B128" s="126" t="s">
        <v>496</v>
      </c>
      <c r="C128" s="126" t="s">
        <v>125</v>
      </c>
      <c r="D128" s="115" t="s">
        <v>37</v>
      </c>
      <c r="E128" s="118"/>
      <c r="F128" s="118"/>
    </row>
    <row r="129" spans="1:6" x14ac:dyDescent="0.25">
      <c r="A129" s="125">
        <v>128</v>
      </c>
      <c r="B129" s="126" t="s">
        <v>496</v>
      </c>
      <c r="C129" s="133" t="s">
        <v>127</v>
      </c>
      <c r="D129" s="116" t="s">
        <v>12</v>
      </c>
      <c r="E129" s="118"/>
      <c r="F129" s="118"/>
    </row>
    <row r="130" spans="1:6" x14ac:dyDescent="0.25">
      <c r="A130" s="125">
        <v>129</v>
      </c>
      <c r="B130" s="126" t="s">
        <v>496</v>
      </c>
      <c r="C130" s="133" t="s">
        <v>128</v>
      </c>
      <c r="D130" s="116" t="s">
        <v>12</v>
      </c>
      <c r="E130" s="118"/>
      <c r="F130" s="118"/>
    </row>
    <row r="131" spans="1:6" x14ac:dyDescent="0.25">
      <c r="A131" s="125">
        <v>130</v>
      </c>
      <c r="B131" s="126" t="s">
        <v>497</v>
      </c>
      <c r="C131" s="133" t="s">
        <v>126</v>
      </c>
      <c r="D131" s="115" t="s">
        <v>37</v>
      </c>
      <c r="E131" s="118"/>
      <c r="F131" s="118"/>
    </row>
    <row r="132" spans="1:6" ht="30" x14ac:dyDescent="0.25">
      <c r="A132" s="125">
        <v>131</v>
      </c>
      <c r="B132" s="126" t="s">
        <v>495</v>
      </c>
      <c r="C132" s="133" t="s">
        <v>129</v>
      </c>
      <c r="D132" s="116" t="s">
        <v>12</v>
      </c>
      <c r="E132" s="118"/>
      <c r="F132" s="118"/>
    </row>
    <row r="133" spans="1:6" ht="45" x14ac:dyDescent="0.25">
      <c r="A133" s="125">
        <v>132</v>
      </c>
      <c r="B133" s="128" t="s">
        <v>484</v>
      </c>
      <c r="C133" s="133" t="s">
        <v>500</v>
      </c>
      <c r="D133" s="116" t="s">
        <v>12</v>
      </c>
      <c r="E133" s="118"/>
      <c r="F133" s="118"/>
    </row>
    <row r="134" spans="1:6" ht="30" x14ac:dyDescent="0.25">
      <c r="A134" s="125">
        <v>133</v>
      </c>
      <c r="B134" s="126" t="s">
        <v>501</v>
      </c>
      <c r="C134" s="126" t="s">
        <v>132</v>
      </c>
      <c r="D134" s="116" t="s">
        <v>12</v>
      </c>
      <c r="E134" s="118"/>
      <c r="F134" s="118"/>
    </row>
    <row r="135" spans="1:6" ht="45" x14ac:dyDescent="0.25">
      <c r="A135" s="125">
        <v>134</v>
      </c>
      <c r="B135" s="126" t="s">
        <v>501</v>
      </c>
      <c r="C135" s="126" t="s">
        <v>135</v>
      </c>
      <c r="D135" s="116" t="s">
        <v>12</v>
      </c>
      <c r="E135" s="118"/>
      <c r="F135" s="118"/>
    </row>
    <row r="136" spans="1:6" ht="30" x14ac:dyDescent="0.25">
      <c r="A136" s="125">
        <v>135</v>
      </c>
      <c r="B136" s="126" t="s">
        <v>501</v>
      </c>
      <c r="C136" s="126" t="s">
        <v>136</v>
      </c>
      <c r="D136" s="116" t="s">
        <v>12</v>
      </c>
      <c r="E136" s="118"/>
      <c r="F136" s="118"/>
    </row>
    <row r="137" spans="1:6" ht="45" x14ac:dyDescent="0.25">
      <c r="A137" s="125">
        <v>136</v>
      </c>
      <c r="B137" s="126" t="s">
        <v>501</v>
      </c>
      <c r="C137" s="133" t="s">
        <v>137</v>
      </c>
      <c r="D137" s="117" t="s">
        <v>27</v>
      </c>
      <c r="E137" s="118"/>
      <c r="F137" s="118"/>
    </row>
    <row r="138" spans="1:6" x14ac:dyDescent="0.25">
      <c r="A138" s="125">
        <v>137</v>
      </c>
      <c r="B138" s="126" t="s">
        <v>501</v>
      </c>
      <c r="C138" s="126" t="s">
        <v>138</v>
      </c>
      <c r="D138" s="116" t="s">
        <v>12</v>
      </c>
      <c r="E138" s="118"/>
      <c r="F138" s="118"/>
    </row>
    <row r="139" spans="1:6" ht="30" x14ac:dyDescent="0.25">
      <c r="A139" s="125">
        <v>138</v>
      </c>
      <c r="B139" s="126" t="s">
        <v>501</v>
      </c>
      <c r="C139" s="132" t="s">
        <v>139</v>
      </c>
      <c r="D139" s="116" t="s">
        <v>12</v>
      </c>
      <c r="E139" s="118"/>
      <c r="F139" s="118"/>
    </row>
    <row r="140" spans="1:6" ht="30" x14ac:dyDescent="0.25">
      <c r="A140" s="125">
        <v>139</v>
      </c>
      <c r="B140" s="126" t="s">
        <v>501</v>
      </c>
      <c r="C140" s="132" t="s">
        <v>140</v>
      </c>
      <c r="D140" s="116" t="s">
        <v>12</v>
      </c>
      <c r="E140" s="118"/>
      <c r="F140" s="118"/>
    </row>
    <row r="141" spans="1:6" ht="75" x14ac:dyDescent="0.25">
      <c r="A141" s="125">
        <v>140</v>
      </c>
      <c r="B141" s="126" t="s">
        <v>501</v>
      </c>
      <c r="C141" s="126" t="s">
        <v>143</v>
      </c>
      <c r="D141" s="116" t="s">
        <v>12</v>
      </c>
      <c r="E141" s="118"/>
      <c r="F141" s="118"/>
    </row>
    <row r="142" spans="1:6" ht="45" x14ac:dyDescent="0.25">
      <c r="A142" s="125">
        <v>141</v>
      </c>
      <c r="B142" s="126" t="s">
        <v>501</v>
      </c>
      <c r="C142" s="132" t="s">
        <v>145</v>
      </c>
      <c r="D142" s="116" t="s">
        <v>12</v>
      </c>
      <c r="E142" s="118"/>
      <c r="F142" s="118"/>
    </row>
    <row r="143" spans="1:6" x14ac:dyDescent="0.25">
      <c r="A143" s="125">
        <v>142</v>
      </c>
      <c r="B143" s="126" t="s">
        <v>501</v>
      </c>
      <c r="C143" s="126" t="s">
        <v>146</v>
      </c>
      <c r="D143" s="116" t="s">
        <v>12</v>
      </c>
      <c r="E143" s="118"/>
      <c r="F143" s="118"/>
    </row>
    <row r="144" spans="1:6" ht="30" x14ac:dyDescent="0.25">
      <c r="A144" s="125">
        <v>143</v>
      </c>
      <c r="B144" s="126" t="s">
        <v>501</v>
      </c>
      <c r="C144" s="126" t="s">
        <v>141</v>
      </c>
      <c r="D144" s="116" t="s">
        <v>12</v>
      </c>
      <c r="E144" s="118"/>
      <c r="F144" s="118"/>
    </row>
    <row r="145" spans="1:6" ht="255" x14ac:dyDescent="0.25">
      <c r="A145" s="125">
        <v>144</v>
      </c>
      <c r="B145" s="126" t="s">
        <v>501</v>
      </c>
      <c r="C145" s="126" t="s">
        <v>147</v>
      </c>
      <c r="D145" s="116" t="s">
        <v>12</v>
      </c>
      <c r="E145" s="118"/>
      <c r="F145" s="118"/>
    </row>
    <row r="146" spans="1:6" ht="30" x14ac:dyDescent="0.25">
      <c r="A146" s="125">
        <v>145</v>
      </c>
      <c r="B146" s="126" t="s">
        <v>497</v>
      </c>
      <c r="C146" s="133" t="s">
        <v>149</v>
      </c>
      <c r="D146" s="116" t="s">
        <v>12</v>
      </c>
      <c r="E146" s="118"/>
      <c r="F146" s="118"/>
    </row>
    <row r="147" spans="1:6" x14ac:dyDescent="0.25">
      <c r="A147" s="125">
        <v>146</v>
      </c>
      <c r="B147" s="126" t="s">
        <v>497</v>
      </c>
      <c r="C147" s="126" t="s">
        <v>152</v>
      </c>
      <c r="D147" s="116" t="s">
        <v>12</v>
      </c>
      <c r="E147" s="118"/>
      <c r="F147" s="118"/>
    </row>
    <row r="148" spans="1:6" ht="30" x14ac:dyDescent="0.25">
      <c r="A148" s="125">
        <v>147</v>
      </c>
      <c r="B148" s="126" t="s">
        <v>497</v>
      </c>
      <c r="C148" s="126" t="s">
        <v>153</v>
      </c>
      <c r="D148" s="116" t="s">
        <v>12</v>
      </c>
      <c r="E148" s="118"/>
      <c r="F148" s="118"/>
    </row>
    <row r="149" spans="1:6" ht="30" x14ac:dyDescent="0.25">
      <c r="A149" s="125">
        <v>148</v>
      </c>
      <c r="B149" s="126" t="s">
        <v>497</v>
      </c>
      <c r="C149" s="126" t="s">
        <v>154</v>
      </c>
      <c r="D149" s="116" t="s">
        <v>12</v>
      </c>
      <c r="E149" s="118"/>
      <c r="F149" s="118"/>
    </row>
    <row r="150" spans="1:6" ht="30" x14ac:dyDescent="0.25">
      <c r="A150" s="125">
        <v>149</v>
      </c>
      <c r="B150" s="126" t="s">
        <v>497</v>
      </c>
      <c r="C150" s="126" t="s">
        <v>502</v>
      </c>
      <c r="D150" s="116" t="s">
        <v>12</v>
      </c>
      <c r="E150" s="118"/>
      <c r="F150" s="118"/>
    </row>
    <row r="151" spans="1:6" x14ac:dyDescent="0.25">
      <c r="A151" s="125">
        <v>150</v>
      </c>
      <c r="B151" s="126" t="s">
        <v>497</v>
      </c>
      <c r="C151" s="126" t="s">
        <v>157</v>
      </c>
      <c r="D151" s="116" t="s">
        <v>12</v>
      </c>
      <c r="E151" s="118"/>
      <c r="F151" s="118"/>
    </row>
    <row r="152" spans="1:6" x14ac:dyDescent="0.25">
      <c r="A152" s="125">
        <v>151</v>
      </c>
      <c r="B152" s="126" t="s">
        <v>497</v>
      </c>
      <c r="C152" s="126" t="s">
        <v>503</v>
      </c>
      <c r="D152" s="116" t="s">
        <v>12</v>
      </c>
      <c r="E152" s="118"/>
      <c r="F152" s="118"/>
    </row>
    <row r="153" spans="1:6" x14ac:dyDescent="0.25">
      <c r="A153" s="125">
        <v>152</v>
      </c>
      <c r="B153" s="128" t="s">
        <v>484</v>
      </c>
      <c r="C153" s="132" t="s">
        <v>161</v>
      </c>
      <c r="D153" s="116" t="s">
        <v>12</v>
      </c>
      <c r="E153" s="118"/>
      <c r="F153" s="118"/>
    </row>
    <row r="154" spans="1:6" ht="30" x14ac:dyDescent="0.25">
      <c r="A154" s="125">
        <v>153</v>
      </c>
      <c r="B154" s="128" t="s">
        <v>484</v>
      </c>
      <c r="C154" s="126" t="s">
        <v>504</v>
      </c>
      <c r="D154" s="116" t="s">
        <v>12</v>
      </c>
      <c r="E154" s="118"/>
      <c r="F154" s="118"/>
    </row>
    <row r="155" spans="1:6" ht="30" x14ac:dyDescent="0.25">
      <c r="A155" s="125">
        <v>154</v>
      </c>
      <c r="B155" s="128" t="s">
        <v>484</v>
      </c>
      <c r="C155" s="126" t="s">
        <v>505</v>
      </c>
      <c r="D155" s="116" t="s">
        <v>12</v>
      </c>
      <c r="E155" s="118"/>
      <c r="F155" s="118"/>
    </row>
    <row r="156" spans="1:6" ht="30" x14ac:dyDescent="0.25">
      <c r="A156" s="125">
        <v>155</v>
      </c>
      <c r="B156" s="128" t="s">
        <v>484</v>
      </c>
      <c r="C156" s="126" t="s">
        <v>165</v>
      </c>
      <c r="D156" s="116" t="s">
        <v>12</v>
      </c>
      <c r="E156" s="118"/>
      <c r="F156" s="118"/>
    </row>
    <row r="157" spans="1:6" ht="30" x14ac:dyDescent="0.25">
      <c r="A157" s="125">
        <v>156</v>
      </c>
      <c r="B157" s="126" t="s">
        <v>495</v>
      </c>
      <c r="C157" s="133" t="s">
        <v>177</v>
      </c>
      <c r="D157" s="116" t="s">
        <v>12</v>
      </c>
      <c r="E157" s="118"/>
      <c r="F157" s="118"/>
    </row>
    <row r="158" spans="1:6" ht="30" x14ac:dyDescent="0.25">
      <c r="A158" s="125">
        <v>157</v>
      </c>
      <c r="B158" s="128" t="s">
        <v>506</v>
      </c>
      <c r="C158" s="126" t="s">
        <v>174</v>
      </c>
      <c r="D158" s="116" t="s">
        <v>12</v>
      </c>
      <c r="E158" s="118"/>
      <c r="F158" s="118"/>
    </row>
    <row r="159" spans="1:6" ht="30" x14ac:dyDescent="0.25">
      <c r="A159" s="125">
        <v>158</v>
      </c>
      <c r="B159" s="128" t="s">
        <v>506</v>
      </c>
      <c r="C159" s="133" t="s">
        <v>176</v>
      </c>
      <c r="D159" s="116" t="s">
        <v>12</v>
      </c>
      <c r="E159" s="118"/>
      <c r="F159" s="118"/>
    </row>
    <row r="160" spans="1:6" x14ac:dyDescent="0.25">
      <c r="A160" s="125">
        <v>159</v>
      </c>
      <c r="B160" s="126" t="s">
        <v>506</v>
      </c>
      <c r="C160" s="133" t="s">
        <v>167</v>
      </c>
      <c r="D160" s="116" t="s">
        <v>12</v>
      </c>
      <c r="E160" s="118"/>
      <c r="F160" s="118"/>
    </row>
    <row r="161" spans="1:6" ht="30" x14ac:dyDescent="0.25">
      <c r="A161" s="125">
        <v>160</v>
      </c>
      <c r="B161" s="128" t="s">
        <v>507</v>
      </c>
      <c r="C161" s="133" t="s">
        <v>178</v>
      </c>
      <c r="D161" s="117" t="s">
        <v>27</v>
      </c>
      <c r="E161" s="118"/>
      <c r="F161" s="118"/>
    </row>
    <row r="162" spans="1:6" ht="210" x14ac:dyDescent="0.25">
      <c r="A162" s="125">
        <v>161</v>
      </c>
      <c r="B162" s="126" t="s">
        <v>507</v>
      </c>
      <c r="C162" s="130" t="s">
        <v>508</v>
      </c>
      <c r="D162" s="117" t="s">
        <v>12</v>
      </c>
      <c r="E162" s="118"/>
      <c r="F162" s="118"/>
    </row>
    <row r="163" spans="1:6" x14ac:dyDescent="0.25">
      <c r="A163" s="125">
        <v>162</v>
      </c>
      <c r="B163" s="126" t="s">
        <v>495</v>
      </c>
      <c r="C163" s="126" t="s">
        <v>268</v>
      </c>
      <c r="D163" s="116" t="s">
        <v>12</v>
      </c>
      <c r="E163" s="118"/>
      <c r="F163" s="118"/>
    </row>
    <row r="164" spans="1:6" ht="300" x14ac:dyDescent="0.25">
      <c r="A164" s="125">
        <v>163</v>
      </c>
      <c r="B164" s="128" t="s">
        <v>506</v>
      </c>
      <c r="C164" s="135" t="s">
        <v>509</v>
      </c>
      <c r="D164" s="116" t="s">
        <v>12</v>
      </c>
      <c r="E164" s="118"/>
      <c r="F164" s="118"/>
    </row>
    <row r="165" spans="1:6" x14ac:dyDescent="0.25">
      <c r="A165" s="125">
        <v>164</v>
      </c>
      <c r="B165" s="128" t="s">
        <v>506</v>
      </c>
      <c r="C165" s="126" t="s">
        <v>266</v>
      </c>
      <c r="D165" s="116" t="s">
        <v>12</v>
      </c>
      <c r="E165" s="118"/>
      <c r="F165" s="118"/>
    </row>
    <row r="166" spans="1:6" ht="75" x14ac:dyDescent="0.25">
      <c r="A166" s="125">
        <v>165</v>
      </c>
      <c r="B166" s="128" t="s">
        <v>506</v>
      </c>
      <c r="C166" s="134" t="s">
        <v>510</v>
      </c>
      <c r="D166" s="116" t="s">
        <v>12</v>
      </c>
      <c r="E166" s="118"/>
      <c r="F166" s="118"/>
    </row>
    <row r="167" spans="1:6" ht="30" x14ac:dyDescent="0.25">
      <c r="A167" s="125">
        <v>166</v>
      </c>
      <c r="B167" s="128" t="s">
        <v>506</v>
      </c>
      <c r="C167" s="134" t="s">
        <v>511</v>
      </c>
      <c r="D167" s="116" t="s">
        <v>12</v>
      </c>
      <c r="E167" s="118"/>
      <c r="F167" s="118"/>
    </row>
    <row r="168" spans="1:6" ht="45" x14ac:dyDescent="0.25">
      <c r="A168" s="125">
        <v>167</v>
      </c>
      <c r="B168" s="128" t="s">
        <v>506</v>
      </c>
      <c r="C168" s="126" t="s">
        <v>512</v>
      </c>
      <c r="D168" s="117" t="s">
        <v>27</v>
      </c>
      <c r="E168" s="118"/>
      <c r="F168" s="118"/>
    </row>
    <row r="169" spans="1:6" ht="60" x14ac:dyDescent="0.25">
      <c r="A169" s="125">
        <v>168</v>
      </c>
      <c r="B169" s="128" t="s">
        <v>507</v>
      </c>
      <c r="C169" s="133" t="s">
        <v>513</v>
      </c>
      <c r="D169" s="116" t="s">
        <v>12</v>
      </c>
      <c r="E169" s="118"/>
      <c r="F169" s="118"/>
    </row>
    <row r="170" spans="1:6" ht="45" x14ac:dyDescent="0.25">
      <c r="A170" s="125">
        <v>169</v>
      </c>
      <c r="B170" s="128" t="s">
        <v>507</v>
      </c>
      <c r="C170" s="126" t="s">
        <v>267</v>
      </c>
      <c r="D170" s="116" t="s">
        <v>12</v>
      </c>
      <c r="E170" s="118"/>
      <c r="F170" s="118"/>
    </row>
    <row r="171" spans="1:6" ht="60" x14ac:dyDescent="0.25">
      <c r="A171" s="125">
        <v>170</v>
      </c>
      <c r="B171" s="126" t="s">
        <v>514</v>
      </c>
      <c r="C171" s="133" t="s">
        <v>185</v>
      </c>
      <c r="D171" s="116" t="s">
        <v>12</v>
      </c>
      <c r="E171" s="118"/>
      <c r="F171" s="118"/>
    </row>
    <row r="172" spans="1:6" ht="30" x14ac:dyDescent="0.25">
      <c r="A172" s="125">
        <v>171</v>
      </c>
      <c r="B172" s="126" t="s">
        <v>514</v>
      </c>
      <c r="C172" s="133" t="s">
        <v>515</v>
      </c>
      <c r="D172" s="116" t="s">
        <v>12</v>
      </c>
      <c r="E172" s="118"/>
      <c r="F172" s="118"/>
    </row>
    <row r="173" spans="1:6" ht="30" x14ac:dyDescent="0.25">
      <c r="A173" s="125">
        <v>172</v>
      </c>
      <c r="B173" s="126" t="s">
        <v>514</v>
      </c>
      <c r="C173" s="133" t="s">
        <v>189</v>
      </c>
      <c r="D173" s="116" t="s">
        <v>12</v>
      </c>
      <c r="E173" s="118"/>
      <c r="F173" s="118"/>
    </row>
    <row r="174" spans="1:6" ht="30" x14ac:dyDescent="0.25">
      <c r="A174" s="125">
        <v>173</v>
      </c>
      <c r="B174" s="126" t="s">
        <v>514</v>
      </c>
      <c r="C174" s="133" t="s">
        <v>516</v>
      </c>
      <c r="D174" s="116" t="s">
        <v>12</v>
      </c>
      <c r="E174" s="118"/>
      <c r="F174" s="118"/>
    </row>
    <row r="175" spans="1:6" ht="60" x14ac:dyDescent="0.25">
      <c r="A175" s="125">
        <v>174</v>
      </c>
      <c r="B175" s="126" t="s">
        <v>514</v>
      </c>
      <c r="C175" s="133" t="s">
        <v>191</v>
      </c>
      <c r="D175" s="116" t="s">
        <v>12</v>
      </c>
      <c r="E175" s="118"/>
      <c r="F175" s="118"/>
    </row>
    <row r="176" spans="1:6" ht="45" x14ac:dyDescent="0.25">
      <c r="A176" s="125">
        <v>175</v>
      </c>
      <c r="B176" s="126" t="s">
        <v>514</v>
      </c>
      <c r="C176" s="133" t="s">
        <v>192</v>
      </c>
      <c r="D176" s="116" t="s">
        <v>12</v>
      </c>
      <c r="E176" s="118"/>
      <c r="F176" s="118"/>
    </row>
    <row r="177" spans="1:6" ht="30" x14ac:dyDescent="0.25">
      <c r="A177" s="125">
        <v>176</v>
      </c>
      <c r="B177" s="126" t="s">
        <v>514</v>
      </c>
      <c r="C177" s="133" t="s">
        <v>517</v>
      </c>
      <c r="D177" s="116" t="s">
        <v>12</v>
      </c>
      <c r="E177" s="118"/>
      <c r="F177" s="118"/>
    </row>
    <row r="178" spans="1:6" ht="30" x14ac:dyDescent="0.25">
      <c r="A178" s="125">
        <v>177</v>
      </c>
      <c r="B178" s="126" t="s">
        <v>514</v>
      </c>
      <c r="C178" s="133" t="s">
        <v>194</v>
      </c>
      <c r="D178" s="116" t="s">
        <v>12</v>
      </c>
      <c r="E178" s="118"/>
      <c r="F178" s="118"/>
    </row>
    <row r="179" spans="1:6" x14ac:dyDescent="0.25">
      <c r="A179" s="125">
        <v>178</v>
      </c>
      <c r="B179" s="126" t="s">
        <v>514</v>
      </c>
      <c r="C179" s="133" t="s">
        <v>195</v>
      </c>
      <c r="D179" s="116" t="s">
        <v>12</v>
      </c>
      <c r="E179" s="118"/>
      <c r="F179" s="118"/>
    </row>
    <row r="180" spans="1:6" x14ac:dyDescent="0.25">
      <c r="A180" s="125">
        <v>179</v>
      </c>
      <c r="B180" s="126" t="s">
        <v>514</v>
      </c>
      <c r="C180" s="133" t="s">
        <v>518</v>
      </c>
      <c r="D180" s="116" t="s">
        <v>12</v>
      </c>
      <c r="E180" s="118"/>
      <c r="F180" s="118"/>
    </row>
    <row r="181" spans="1:6" x14ac:dyDescent="0.25">
      <c r="A181" s="125">
        <v>180</v>
      </c>
      <c r="B181" s="126" t="s">
        <v>514</v>
      </c>
      <c r="C181" s="133" t="s">
        <v>197</v>
      </c>
      <c r="D181" s="116" t="s">
        <v>12</v>
      </c>
      <c r="E181" s="118"/>
      <c r="F181" s="118"/>
    </row>
    <row r="182" spans="1:6" ht="30" x14ac:dyDescent="0.25">
      <c r="A182" s="125">
        <v>181</v>
      </c>
      <c r="B182" s="126" t="s">
        <v>514</v>
      </c>
      <c r="C182" s="133" t="s">
        <v>198</v>
      </c>
      <c r="D182" s="116" t="s">
        <v>12</v>
      </c>
      <c r="E182" s="118"/>
      <c r="F182" s="118"/>
    </row>
    <row r="183" spans="1:6" ht="30" x14ac:dyDescent="0.25">
      <c r="A183" s="125">
        <v>182</v>
      </c>
      <c r="B183" s="126" t="s">
        <v>514</v>
      </c>
      <c r="C183" s="133" t="s">
        <v>519</v>
      </c>
      <c r="D183" s="116" t="s">
        <v>12</v>
      </c>
      <c r="E183" s="118"/>
      <c r="F183" s="118"/>
    </row>
    <row r="184" spans="1:6" x14ac:dyDescent="0.25">
      <c r="A184" s="125">
        <v>183</v>
      </c>
      <c r="B184" s="126" t="s">
        <v>514</v>
      </c>
      <c r="C184" s="133" t="s">
        <v>200</v>
      </c>
      <c r="D184" s="116" t="s">
        <v>12</v>
      </c>
      <c r="E184" s="118"/>
      <c r="F184" s="118"/>
    </row>
    <row r="185" spans="1:6" x14ac:dyDescent="0.25">
      <c r="A185" s="125">
        <v>184</v>
      </c>
      <c r="B185" s="126" t="s">
        <v>514</v>
      </c>
      <c r="C185" s="133" t="s">
        <v>201</v>
      </c>
      <c r="D185" s="116" t="s">
        <v>12</v>
      </c>
      <c r="E185" s="118"/>
      <c r="F185" s="118"/>
    </row>
    <row r="186" spans="1:6" ht="30" x14ac:dyDescent="0.25">
      <c r="A186" s="125">
        <v>185</v>
      </c>
      <c r="B186" s="126" t="s">
        <v>514</v>
      </c>
      <c r="C186" s="133" t="s">
        <v>202</v>
      </c>
      <c r="D186" s="116" t="s">
        <v>12</v>
      </c>
      <c r="E186" s="118"/>
      <c r="F186" s="118"/>
    </row>
    <row r="187" spans="1:6" x14ac:dyDescent="0.25">
      <c r="A187" s="125">
        <v>186</v>
      </c>
      <c r="B187" s="126" t="s">
        <v>514</v>
      </c>
      <c r="C187" s="133" t="s">
        <v>203</v>
      </c>
      <c r="D187" s="116" t="s">
        <v>12</v>
      </c>
      <c r="E187" s="118"/>
      <c r="F187" s="118"/>
    </row>
    <row r="188" spans="1:6" x14ac:dyDescent="0.25">
      <c r="A188" s="125">
        <v>187</v>
      </c>
      <c r="B188" s="126" t="s">
        <v>514</v>
      </c>
      <c r="C188" s="133" t="s">
        <v>204</v>
      </c>
      <c r="D188" s="116" t="s">
        <v>12</v>
      </c>
      <c r="E188" s="118"/>
      <c r="F188" s="118"/>
    </row>
    <row r="189" spans="1:6" ht="30" x14ac:dyDescent="0.25">
      <c r="A189" s="125">
        <v>188</v>
      </c>
      <c r="B189" s="126" t="s">
        <v>514</v>
      </c>
      <c r="C189" s="133" t="s">
        <v>205</v>
      </c>
      <c r="D189" s="116" t="s">
        <v>12</v>
      </c>
      <c r="E189" s="118"/>
      <c r="F189" s="118"/>
    </row>
    <row r="190" spans="1:6" x14ac:dyDescent="0.25">
      <c r="A190" s="125">
        <v>189</v>
      </c>
      <c r="B190" s="126" t="s">
        <v>514</v>
      </c>
      <c r="C190" s="133" t="s">
        <v>206</v>
      </c>
      <c r="D190" s="116" t="s">
        <v>12</v>
      </c>
      <c r="E190" s="118"/>
      <c r="F190" s="118"/>
    </row>
    <row r="191" spans="1:6" x14ac:dyDescent="0.25">
      <c r="A191" s="125">
        <v>190</v>
      </c>
      <c r="B191" s="126" t="s">
        <v>514</v>
      </c>
      <c r="C191" s="133" t="s">
        <v>520</v>
      </c>
      <c r="D191" s="116" t="s">
        <v>12</v>
      </c>
      <c r="E191" s="118"/>
      <c r="F191" s="118"/>
    </row>
    <row r="192" spans="1:6" x14ac:dyDescent="0.25">
      <c r="A192" s="125">
        <v>191</v>
      </c>
      <c r="B192" s="126" t="s">
        <v>514</v>
      </c>
      <c r="C192" s="133" t="s">
        <v>521</v>
      </c>
      <c r="D192" s="116" t="s">
        <v>12</v>
      </c>
      <c r="E192" s="118"/>
      <c r="F192" s="118"/>
    </row>
    <row r="193" spans="1:6" ht="180" x14ac:dyDescent="0.25">
      <c r="A193" s="125">
        <v>192</v>
      </c>
      <c r="B193" s="126" t="s">
        <v>514</v>
      </c>
      <c r="C193" s="126" t="s">
        <v>209</v>
      </c>
      <c r="D193" s="116" t="s">
        <v>12</v>
      </c>
      <c r="E193" s="118"/>
      <c r="F193" s="118"/>
    </row>
    <row r="194" spans="1:6" ht="45" x14ac:dyDescent="0.25">
      <c r="A194" s="125">
        <v>193</v>
      </c>
      <c r="B194" s="126" t="s">
        <v>514</v>
      </c>
      <c r="C194" s="126" t="s">
        <v>210</v>
      </c>
      <c r="D194" s="116" t="s">
        <v>12</v>
      </c>
      <c r="E194" s="118"/>
      <c r="F194" s="118"/>
    </row>
    <row r="195" spans="1:6" ht="30" x14ac:dyDescent="0.25">
      <c r="A195" s="125">
        <v>194</v>
      </c>
      <c r="B195" s="126" t="s">
        <v>514</v>
      </c>
      <c r="C195" s="126" t="s">
        <v>211</v>
      </c>
      <c r="D195" s="116" t="s">
        <v>12</v>
      </c>
      <c r="E195" s="118"/>
      <c r="F195" s="118"/>
    </row>
    <row r="196" spans="1:6" ht="30" x14ac:dyDescent="0.25">
      <c r="A196" s="125">
        <v>195</v>
      </c>
      <c r="B196" s="126" t="s">
        <v>514</v>
      </c>
      <c r="C196" s="126" t="s">
        <v>212</v>
      </c>
      <c r="D196" s="116" t="s">
        <v>12</v>
      </c>
      <c r="E196" s="118"/>
      <c r="F196" s="118"/>
    </row>
    <row r="197" spans="1:6" ht="45" x14ac:dyDescent="0.25">
      <c r="A197" s="125">
        <v>196</v>
      </c>
      <c r="B197" s="126" t="s">
        <v>514</v>
      </c>
      <c r="C197" s="126" t="s">
        <v>213</v>
      </c>
      <c r="D197" s="116" t="s">
        <v>12</v>
      </c>
      <c r="E197" s="118"/>
      <c r="F197" s="118"/>
    </row>
    <row r="198" spans="1:6" ht="30" x14ac:dyDescent="0.25">
      <c r="A198" s="125">
        <v>197</v>
      </c>
      <c r="B198" s="126" t="s">
        <v>514</v>
      </c>
      <c r="C198" s="126" t="s">
        <v>214</v>
      </c>
      <c r="D198" s="116" t="s">
        <v>12</v>
      </c>
      <c r="E198" s="118"/>
      <c r="F198" s="118"/>
    </row>
    <row r="199" spans="1:6" ht="30" x14ac:dyDescent="0.25">
      <c r="A199" s="125">
        <v>198</v>
      </c>
      <c r="B199" s="126" t="s">
        <v>514</v>
      </c>
      <c r="C199" s="126" t="s">
        <v>522</v>
      </c>
      <c r="D199" s="116" t="s">
        <v>12</v>
      </c>
      <c r="E199" s="118"/>
      <c r="F199" s="118"/>
    </row>
    <row r="200" spans="1:6" ht="60" x14ac:dyDescent="0.25">
      <c r="A200" s="125">
        <v>199</v>
      </c>
      <c r="B200" s="126" t="s">
        <v>514</v>
      </c>
      <c r="C200" s="126" t="s">
        <v>216</v>
      </c>
      <c r="D200" s="116" t="s">
        <v>12</v>
      </c>
      <c r="E200" s="118"/>
      <c r="F200" s="118"/>
    </row>
    <row r="201" spans="1:6" ht="30" x14ac:dyDescent="0.25">
      <c r="A201" s="125">
        <v>200</v>
      </c>
      <c r="B201" s="126" t="s">
        <v>514</v>
      </c>
      <c r="C201" s="126" t="s">
        <v>217</v>
      </c>
      <c r="D201" s="117" t="s">
        <v>27</v>
      </c>
      <c r="E201" s="118"/>
      <c r="F201" s="118"/>
    </row>
    <row r="202" spans="1:6" x14ac:dyDescent="0.25">
      <c r="A202" s="125">
        <v>201</v>
      </c>
      <c r="B202" s="126" t="s">
        <v>514</v>
      </c>
      <c r="C202" s="126" t="s">
        <v>523</v>
      </c>
      <c r="D202" s="116" t="s">
        <v>12</v>
      </c>
      <c r="E202" s="118"/>
      <c r="F202" s="118"/>
    </row>
    <row r="203" spans="1:6" ht="30" x14ac:dyDescent="0.25">
      <c r="A203" s="125">
        <v>202</v>
      </c>
      <c r="B203" s="126" t="s">
        <v>514</v>
      </c>
      <c r="C203" s="126" t="s">
        <v>219</v>
      </c>
      <c r="D203" s="116" t="s">
        <v>12</v>
      </c>
      <c r="E203" s="118"/>
      <c r="F203" s="118"/>
    </row>
    <row r="204" spans="1:6" ht="30" x14ac:dyDescent="0.25">
      <c r="A204" s="125">
        <v>203</v>
      </c>
      <c r="B204" s="126" t="s">
        <v>514</v>
      </c>
      <c r="C204" s="126" t="s">
        <v>220</v>
      </c>
      <c r="D204" s="116" t="s">
        <v>12</v>
      </c>
      <c r="E204" s="118"/>
      <c r="F204" s="118"/>
    </row>
    <row r="205" spans="1:6" s="138" customFormat="1" ht="30" x14ac:dyDescent="0.25">
      <c r="A205" s="125">
        <v>205</v>
      </c>
      <c r="B205" s="126" t="s">
        <v>514</v>
      </c>
      <c r="C205" s="126" t="s">
        <v>221</v>
      </c>
      <c r="D205" s="116" t="s">
        <v>12</v>
      </c>
      <c r="E205" s="118"/>
      <c r="F205" s="118"/>
    </row>
    <row r="206" spans="1:6" ht="30" x14ac:dyDescent="0.25">
      <c r="A206" s="125">
        <v>205</v>
      </c>
      <c r="B206" s="126" t="s">
        <v>514</v>
      </c>
      <c r="C206" s="126" t="s">
        <v>222</v>
      </c>
      <c r="D206" s="116" t="s">
        <v>12</v>
      </c>
      <c r="E206" s="118"/>
      <c r="F206" s="118"/>
    </row>
    <row r="207" spans="1:6" ht="30" x14ac:dyDescent="0.25">
      <c r="A207" s="125">
        <v>206</v>
      </c>
      <c r="B207" s="126" t="s">
        <v>514</v>
      </c>
      <c r="C207" s="126" t="s">
        <v>524</v>
      </c>
      <c r="D207" s="116" t="s">
        <v>12</v>
      </c>
      <c r="E207" s="118"/>
      <c r="F207" s="118"/>
    </row>
    <row r="208" spans="1:6" ht="30" x14ac:dyDescent="0.25">
      <c r="A208" s="125">
        <v>207</v>
      </c>
      <c r="B208" s="126" t="s">
        <v>514</v>
      </c>
      <c r="C208" s="126" t="s">
        <v>224</v>
      </c>
      <c r="D208" s="116" t="s">
        <v>12</v>
      </c>
      <c r="E208" s="118"/>
      <c r="F208" s="118"/>
    </row>
    <row r="209" spans="1:6" ht="30" x14ac:dyDescent="0.25">
      <c r="A209" s="125">
        <v>208</v>
      </c>
      <c r="B209" s="126" t="s">
        <v>514</v>
      </c>
      <c r="C209" s="126" t="s">
        <v>225</v>
      </c>
      <c r="D209" s="116" t="s">
        <v>12</v>
      </c>
      <c r="E209" s="118"/>
      <c r="F209" s="118"/>
    </row>
    <row r="210" spans="1:6" ht="120" x14ac:dyDescent="0.25">
      <c r="A210" s="125">
        <v>209</v>
      </c>
      <c r="B210" s="126" t="s">
        <v>514</v>
      </c>
      <c r="C210" s="135" t="s">
        <v>226</v>
      </c>
      <c r="D210" s="116" t="s">
        <v>12</v>
      </c>
      <c r="E210" s="118"/>
      <c r="F210" s="118"/>
    </row>
    <row r="211" spans="1:6" ht="225" x14ac:dyDescent="0.25">
      <c r="A211" s="125">
        <v>210</v>
      </c>
      <c r="B211" s="126" t="s">
        <v>514</v>
      </c>
      <c r="C211" s="126" t="s">
        <v>227</v>
      </c>
      <c r="D211" s="116" t="s">
        <v>12</v>
      </c>
      <c r="E211" s="118"/>
      <c r="F211" s="118"/>
    </row>
    <row r="212" spans="1:6" ht="30" x14ac:dyDescent="0.25">
      <c r="A212" s="125">
        <v>211</v>
      </c>
      <c r="B212" s="126" t="s">
        <v>514</v>
      </c>
      <c r="C212" s="126" t="s">
        <v>525</v>
      </c>
      <c r="D212" s="116" t="s">
        <v>12</v>
      </c>
      <c r="E212" s="118"/>
      <c r="F212" s="118"/>
    </row>
    <row r="213" spans="1:6" x14ac:dyDescent="0.25">
      <c r="A213" s="125">
        <v>212</v>
      </c>
      <c r="B213" s="126" t="s">
        <v>514</v>
      </c>
      <c r="C213" s="126" t="s">
        <v>229</v>
      </c>
      <c r="D213" s="116" t="s">
        <v>12</v>
      </c>
      <c r="E213" s="118"/>
      <c r="F213" s="118"/>
    </row>
    <row r="214" spans="1:6" x14ac:dyDescent="0.25">
      <c r="A214" s="125">
        <v>213</v>
      </c>
      <c r="B214" s="126" t="s">
        <v>514</v>
      </c>
      <c r="C214" s="126" t="s">
        <v>230</v>
      </c>
      <c r="D214" s="116" t="s">
        <v>12</v>
      </c>
      <c r="E214" s="118"/>
      <c r="F214" s="118"/>
    </row>
    <row r="215" spans="1:6" ht="30" x14ac:dyDescent="0.25">
      <c r="A215" s="125">
        <v>214</v>
      </c>
      <c r="B215" s="126" t="s">
        <v>514</v>
      </c>
      <c r="C215" s="126" t="s">
        <v>231</v>
      </c>
      <c r="D215" s="116" t="s">
        <v>12</v>
      </c>
      <c r="E215" s="122"/>
      <c r="F215" s="122"/>
    </row>
    <row r="216" spans="1:6" ht="30" x14ac:dyDescent="0.25">
      <c r="A216" s="125">
        <v>215</v>
      </c>
      <c r="B216" s="126" t="s">
        <v>514</v>
      </c>
      <c r="C216" s="135" t="s">
        <v>232</v>
      </c>
      <c r="D216" s="116" t="s">
        <v>12</v>
      </c>
      <c r="E216" s="118"/>
      <c r="F216" s="118"/>
    </row>
    <row r="217" spans="1:6" ht="30" x14ac:dyDescent="0.25">
      <c r="A217" s="125">
        <v>216</v>
      </c>
      <c r="B217" s="126" t="s">
        <v>514</v>
      </c>
      <c r="C217" s="135" t="s">
        <v>233</v>
      </c>
      <c r="D217" s="116" t="s">
        <v>12</v>
      </c>
      <c r="E217" s="118"/>
      <c r="F217" s="118"/>
    </row>
    <row r="218" spans="1:6" x14ac:dyDescent="0.25">
      <c r="A218" s="125">
        <v>217</v>
      </c>
      <c r="B218" s="126" t="s">
        <v>514</v>
      </c>
      <c r="C218" s="135" t="s">
        <v>234</v>
      </c>
      <c r="D218" s="116" t="s">
        <v>12</v>
      </c>
      <c r="E218" s="118"/>
      <c r="F218" s="118"/>
    </row>
    <row r="219" spans="1:6" ht="30" x14ac:dyDescent="0.25">
      <c r="A219" s="125">
        <v>218</v>
      </c>
      <c r="B219" s="126" t="s">
        <v>514</v>
      </c>
      <c r="C219" s="135" t="s">
        <v>235</v>
      </c>
      <c r="D219" s="116" t="s">
        <v>12</v>
      </c>
      <c r="E219" s="118"/>
      <c r="F219" s="118"/>
    </row>
    <row r="220" spans="1:6" ht="45" x14ac:dyDescent="0.25">
      <c r="A220" s="125">
        <v>219</v>
      </c>
      <c r="B220" s="126" t="s">
        <v>514</v>
      </c>
      <c r="C220" s="135" t="s">
        <v>526</v>
      </c>
      <c r="D220" s="116" t="s">
        <v>12</v>
      </c>
      <c r="E220" s="118"/>
      <c r="F220" s="118"/>
    </row>
    <row r="221" spans="1:6" ht="30" x14ac:dyDescent="0.25">
      <c r="A221" s="125">
        <v>220</v>
      </c>
      <c r="B221" s="126" t="s">
        <v>514</v>
      </c>
      <c r="C221" s="135" t="s">
        <v>237</v>
      </c>
      <c r="D221" s="116" t="s">
        <v>12</v>
      </c>
      <c r="E221" s="118"/>
      <c r="F221" s="118"/>
    </row>
    <row r="222" spans="1:6" ht="30" x14ac:dyDescent="0.25">
      <c r="A222" s="125">
        <v>221</v>
      </c>
      <c r="B222" s="126" t="s">
        <v>514</v>
      </c>
      <c r="C222" s="135" t="s">
        <v>238</v>
      </c>
      <c r="D222" s="116" t="s">
        <v>12</v>
      </c>
      <c r="E222" s="118"/>
      <c r="F222" s="118"/>
    </row>
    <row r="223" spans="1:6" x14ac:dyDescent="0.25">
      <c r="A223" s="125">
        <v>222</v>
      </c>
      <c r="B223" s="126" t="s">
        <v>514</v>
      </c>
      <c r="C223" s="126" t="s">
        <v>239</v>
      </c>
      <c r="D223" s="116" t="s">
        <v>12</v>
      </c>
      <c r="E223" s="118"/>
      <c r="F223" s="118"/>
    </row>
    <row r="224" spans="1:6" ht="120" x14ac:dyDescent="0.25">
      <c r="A224" s="125">
        <v>223</v>
      </c>
      <c r="B224" s="126" t="s">
        <v>514</v>
      </c>
      <c r="C224" s="135" t="s">
        <v>240</v>
      </c>
      <c r="D224" s="116" t="s">
        <v>12</v>
      </c>
      <c r="E224" s="118"/>
      <c r="F224" s="118"/>
    </row>
    <row r="225" spans="1:6" x14ac:dyDescent="0.25">
      <c r="A225" s="125">
        <v>224</v>
      </c>
      <c r="B225" s="126" t="s">
        <v>514</v>
      </c>
      <c r="C225" s="126" t="s">
        <v>241</v>
      </c>
      <c r="D225" s="117" t="s">
        <v>27</v>
      </c>
      <c r="E225" s="118"/>
      <c r="F225" s="118"/>
    </row>
    <row r="226" spans="1:6" ht="45" x14ac:dyDescent="0.25">
      <c r="A226" s="125">
        <v>225</v>
      </c>
      <c r="B226" s="126" t="s">
        <v>514</v>
      </c>
      <c r="C226" s="126" t="s">
        <v>242</v>
      </c>
      <c r="D226" s="116" t="s">
        <v>12</v>
      </c>
      <c r="E226" s="118"/>
      <c r="F226" s="118"/>
    </row>
    <row r="227" spans="1:6" ht="30" x14ac:dyDescent="0.25">
      <c r="A227" s="125">
        <v>226</v>
      </c>
      <c r="B227" s="126" t="s">
        <v>514</v>
      </c>
      <c r="C227" s="126" t="s">
        <v>243</v>
      </c>
      <c r="D227" s="116" t="s">
        <v>12</v>
      </c>
      <c r="E227" s="118"/>
      <c r="F227" s="118"/>
    </row>
    <row r="228" spans="1:6" ht="30" x14ac:dyDescent="0.25">
      <c r="A228" s="125">
        <v>227</v>
      </c>
      <c r="B228" s="126" t="s">
        <v>514</v>
      </c>
      <c r="C228" s="126" t="s">
        <v>244</v>
      </c>
      <c r="D228" s="116" t="s">
        <v>12</v>
      </c>
      <c r="E228" s="118"/>
      <c r="F228" s="118"/>
    </row>
    <row r="229" spans="1:6" ht="60" x14ac:dyDescent="0.25">
      <c r="A229" s="125">
        <v>228</v>
      </c>
      <c r="B229" s="126" t="s">
        <v>514</v>
      </c>
      <c r="C229" s="126" t="s">
        <v>245</v>
      </c>
      <c r="D229" s="116" t="s">
        <v>12</v>
      </c>
      <c r="E229" s="118"/>
      <c r="F229" s="118"/>
    </row>
    <row r="230" spans="1:6" ht="30" x14ac:dyDescent="0.25">
      <c r="A230" s="125">
        <v>229</v>
      </c>
      <c r="B230" s="126" t="s">
        <v>514</v>
      </c>
      <c r="C230" s="126" t="s">
        <v>246</v>
      </c>
      <c r="D230" s="116" t="s">
        <v>12</v>
      </c>
      <c r="E230" s="118"/>
      <c r="F230" s="118"/>
    </row>
    <row r="231" spans="1:6" ht="45" x14ac:dyDescent="0.25">
      <c r="A231" s="125">
        <v>230</v>
      </c>
      <c r="B231" s="126" t="s">
        <v>514</v>
      </c>
      <c r="C231" s="126" t="s">
        <v>247</v>
      </c>
      <c r="D231" s="116" t="s">
        <v>12</v>
      </c>
      <c r="E231" s="118"/>
      <c r="F231" s="118"/>
    </row>
    <row r="232" spans="1:6" ht="60" x14ac:dyDescent="0.25">
      <c r="A232" s="125">
        <v>231</v>
      </c>
      <c r="B232" s="126" t="s">
        <v>514</v>
      </c>
      <c r="C232" s="135" t="s">
        <v>248</v>
      </c>
      <c r="D232" s="116" t="s">
        <v>12</v>
      </c>
      <c r="E232" s="118"/>
      <c r="F232" s="118"/>
    </row>
    <row r="233" spans="1:6" ht="60" x14ac:dyDescent="0.25">
      <c r="A233" s="125">
        <v>232</v>
      </c>
      <c r="B233" s="126" t="s">
        <v>514</v>
      </c>
      <c r="C233" s="135" t="s">
        <v>249</v>
      </c>
      <c r="D233" s="116" t="s">
        <v>12</v>
      </c>
      <c r="E233" s="118"/>
      <c r="F233" s="118"/>
    </row>
    <row r="234" spans="1:6" ht="90" x14ac:dyDescent="0.25">
      <c r="A234" s="125">
        <v>233</v>
      </c>
      <c r="B234" s="126" t="s">
        <v>514</v>
      </c>
      <c r="C234" s="135" t="s">
        <v>527</v>
      </c>
      <c r="D234" s="116" t="s">
        <v>12</v>
      </c>
      <c r="E234" s="118"/>
      <c r="F234" s="118"/>
    </row>
    <row r="235" spans="1:6" ht="30" x14ac:dyDescent="0.25">
      <c r="A235" s="125">
        <v>234</v>
      </c>
      <c r="B235" s="126" t="s">
        <v>514</v>
      </c>
      <c r="C235" s="126" t="s">
        <v>251</v>
      </c>
      <c r="D235" s="117" t="s">
        <v>27</v>
      </c>
      <c r="E235" s="118"/>
      <c r="F235" s="118"/>
    </row>
    <row r="236" spans="1:6" ht="75" x14ac:dyDescent="0.25">
      <c r="A236" s="125">
        <v>235</v>
      </c>
      <c r="B236" s="126" t="s">
        <v>514</v>
      </c>
      <c r="C236" s="135" t="s">
        <v>252</v>
      </c>
      <c r="D236" s="117" t="s">
        <v>12</v>
      </c>
      <c r="E236" s="118"/>
      <c r="F236" s="118"/>
    </row>
    <row r="237" spans="1:6" ht="30" x14ac:dyDescent="0.25">
      <c r="A237" s="125">
        <v>236</v>
      </c>
      <c r="B237" s="126" t="s">
        <v>514</v>
      </c>
      <c r="C237" s="126" t="s">
        <v>253</v>
      </c>
      <c r="D237" s="117" t="s">
        <v>27</v>
      </c>
      <c r="E237" s="118"/>
      <c r="F237" s="118"/>
    </row>
    <row r="238" spans="1:6" ht="45" x14ac:dyDescent="0.25">
      <c r="A238" s="125">
        <v>237</v>
      </c>
      <c r="B238" s="126" t="s">
        <v>514</v>
      </c>
      <c r="C238" s="126" t="s">
        <v>254</v>
      </c>
      <c r="D238" s="117" t="s">
        <v>27</v>
      </c>
      <c r="E238" s="118"/>
      <c r="F238" s="118"/>
    </row>
    <row r="239" spans="1:6" ht="30" x14ac:dyDescent="0.25">
      <c r="A239" s="125">
        <v>238</v>
      </c>
      <c r="B239" s="126" t="s">
        <v>514</v>
      </c>
      <c r="C239" s="126" t="s">
        <v>255</v>
      </c>
      <c r="D239" s="117" t="s">
        <v>27</v>
      </c>
      <c r="E239" s="118"/>
      <c r="F239" s="118"/>
    </row>
    <row r="240" spans="1:6" ht="30" x14ac:dyDescent="0.25">
      <c r="A240" s="125">
        <v>239</v>
      </c>
      <c r="B240" s="126" t="s">
        <v>514</v>
      </c>
      <c r="C240" s="126" t="s">
        <v>256</v>
      </c>
      <c r="D240" s="117" t="s">
        <v>27</v>
      </c>
      <c r="E240" s="118"/>
      <c r="F240" s="118"/>
    </row>
    <row r="241" spans="1:6" ht="30" x14ac:dyDescent="0.25">
      <c r="A241" s="125">
        <v>240</v>
      </c>
      <c r="B241" s="126" t="s">
        <v>514</v>
      </c>
      <c r="C241" s="126" t="s">
        <v>257</v>
      </c>
      <c r="D241" s="117" t="s">
        <v>27</v>
      </c>
      <c r="E241" s="118"/>
      <c r="F241" s="118"/>
    </row>
    <row r="242" spans="1:6" ht="30" x14ac:dyDescent="0.25">
      <c r="A242" s="125">
        <v>241</v>
      </c>
      <c r="B242" s="126" t="s">
        <v>514</v>
      </c>
      <c r="C242" s="126" t="s">
        <v>528</v>
      </c>
      <c r="D242" s="117" t="s">
        <v>27</v>
      </c>
      <c r="E242" s="118"/>
      <c r="F242" s="118"/>
    </row>
    <row r="243" spans="1:6" ht="30" x14ac:dyDescent="0.25">
      <c r="A243" s="125">
        <v>242</v>
      </c>
      <c r="B243" s="126" t="s">
        <v>514</v>
      </c>
      <c r="C243" s="126" t="s">
        <v>259</v>
      </c>
      <c r="D243" s="117" t="s">
        <v>27</v>
      </c>
      <c r="E243" s="118"/>
      <c r="F243" s="118"/>
    </row>
    <row r="244" spans="1:6" ht="30" x14ac:dyDescent="0.25">
      <c r="A244" s="125">
        <v>243</v>
      </c>
      <c r="B244" s="126" t="s">
        <v>514</v>
      </c>
      <c r="C244" s="126" t="s">
        <v>260</v>
      </c>
      <c r="D244" s="117" t="s">
        <v>27</v>
      </c>
      <c r="E244" s="118"/>
      <c r="F244" s="118"/>
    </row>
    <row r="245" spans="1:6" ht="75" x14ac:dyDescent="0.25">
      <c r="A245" s="125">
        <v>244</v>
      </c>
      <c r="B245" s="126" t="s">
        <v>514</v>
      </c>
      <c r="C245" s="135" t="s">
        <v>261</v>
      </c>
      <c r="D245" s="117" t="s">
        <v>27</v>
      </c>
      <c r="E245" s="118"/>
      <c r="F245" s="118"/>
    </row>
    <row r="246" spans="1:6" ht="135" x14ac:dyDescent="0.25">
      <c r="A246" s="125">
        <v>245</v>
      </c>
      <c r="B246" s="126" t="s">
        <v>514</v>
      </c>
      <c r="C246" s="135" t="s">
        <v>262</v>
      </c>
      <c r="D246" s="117" t="s">
        <v>27</v>
      </c>
      <c r="E246" s="118"/>
      <c r="F246" s="118"/>
    </row>
    <row r="247" spans="1:6" ht="30" x14ac:dyDescent="0.25">
      <c r="A247" s="125">
        <v>246</v>
      </c>
      <c r="B247" s="126" t="s">
        <v>514</v>
      </c>
      <c r="C247" s="134" t="s">
        <v>272</v>
      </c>
      <c r="D247" s="117" t="s">
        <v>27</v>
      </c>
      <c r="E247" s="118"/>
      <c r="F247" s="118"/>
    </row>
    <row r="248" spans="1:6" ht="30" x14ac:dyDescent="0.25">
      <c r="A248" s="125">
        <v>247</v>
      </c>
      <c r="B248" s="126" t="s">
        <v>514</v>
      </c>
      <c r="C248" s="134" t="s">
        <v>273</v>
      </c>
      <c r="D248" s="116" t="s">
        <v>12</v>
      </c>
      <c r="E248" s="118"/>
      <c r="F248" s="118"/>
    </row>
    <row r="249" spans="1:6" ht="30" x14ac:dyDescent="0.25">
      <c r="A249" s="125">
        <v>248</v>
      </c>
      <c r="B249" s="126" t="s">
        <v>514</v>
      </c>
      <c r="C249" s="135" t="s">
        <v>274</v>
      </c>
      <c r="D249" s="116" t="s">
        <v>12</v>
      </c>
      <c r="E249" s="118"/>
      <c r="F249" s="118"/>
    </row>
    <row r="250" spans="1:6" ht="30" x14ac:dyDescent="0.25">
      <c r="A250" s="125">
        <v>249</v>
      </c>
      <c r="B250" s="126" t="s">
        <v>529</v>
      </c>
      <c r="C250" s="135" t="s">
        <v>263</v>
      </c>
      <c r="D250" s="117" t="s">
        <v>27</v>
      </c>
      <c r="E250" s="118"/>
      <c r="F250" s="118"/>
    </row>
    <row r="251" spans="1:6" ht="225" x14ac:dyDescent="0.25">
      <c r="A251" s="125">
        <v>250</v>
      </c>
      <c r="B251" s="126" t="s">
        <v>489</v>
      </c>
      <c r="C251" s="133" t="s">
        <v>187</v>
      </c>
      <c r="D251" s="116" t="s">
        <v>12</v>
      </c>
      <c r="E251" s="118"/>
      <c r="F251" s="118"/>
    </row>
    <row r="252" spans="1:6" ht="30" x14ac:dyDescent="0.25">
      <c r="A252" s="125">
        <v>251</v>
      </c>
      <c r="B252" s="126" t="s">
        <v>529</v>
      </c>
      <c r="C252" s="126" t="s">
        <v>300</v>
      </c>
      <c r="D252" s="116" t="s">
        <v>12</v>
      </c>
      <c r="E252" s="118"/>
      <c r="F252" s="118"/>
    </row>
    <row r="253" spans="1:6" x14ac:dyDescent="0.25">
      <c r="A253" s="125">
        <v>252</v>
      </c>
      <c r="B253" s="128" t="s">
        <v>506</v>
      </c>
      <c r="C253" s="126" t="s">
        <v>287</v>
      </c>
      <c r="D253" s="116" t="s">
        <v>12</v>
      </c>
      <c r="E253" s="118"/>
      <c r="F253" s="118"/>
    </row>
    <row r="254" spans="1:6" ht="30" x14ac:dyDescent="0.25">
      <c r="A254" s="125">
        <v>253</v>
      </c>
      <c r="B254" s="128" t="s">
        <v>506</v>
      </c>
      <c r="C254" s="133" t="s">
        <v>296</v>
      </c>
      <c r="D254" s="115" t="s">
        <v>37</v>
      </c>
      <c r="E254" s="118"/>
      <c r="F254" s="118"/>
    </row>
    <row r="255" spans="1:6" x14ac:dyDescent="0.25">
      <c r="A255" s="125">
        <v>254</v>
      </c>
      <c r="B255" s="126" t="s">
        <v>529</v>
      </c>
      <c r="C255" s="126" t="s">
        <v>276</v>
      </c>
      <c r="D255" s="116" t="s">
        <v>12</v>
      </c>
      <c r="E255" s="118"/>
      <c r="F255" s="118"/>
    </row>
    <row r="256" spans="1:6" ht="45" x14ac:dyDescent="0.25">
      <c r="A256" s="125">
        <v>255</v>
      </c>
      <c r="B256" s="126" t="s">
        <v>529</v>
      </c>
      <c r="C256" s="126" t="s">
        <v>278</v>
      </c>
      <c r="D256" s="116" t="s">
        <v>12</v>
      </c>
      <c r="E256" s="118"/>
      <c r="F256" s="118"/>
    </row>
    <row r="257" spans="1:6" ht="30" x14ac:dyDescent="0.25">
      <c r="A257" s="125">
        <v>256</v>
      </c>
      <c r="B257" s="126" t="s">
        <v>529</v>
      </c>
      <c r="C257" s="126" t="s">
        <v>279</v>
      </c>
      <c r="D257" s="116" t="s">
        <v>12</v>
      </c>
      <c r="E257" s="118"/>
      <c r="F257" s="118"/>
    </row>
    <row r="258" spans="1:6" x14ac:dyDescent="0.25">
      <c r="A258" s="125">
        <v>257</v>
      </c>
      <c r="B258" s="126" t="s">
        <v>529</v>
      </c>
      <c r="C258" s="126" t="s">
        <v>280</v>
      </c>
      <c r="D258" s="116" t="s">
        <v>12</v>
      </c>
      <c r="E258" s="118"/>
      <c r="F258" s="118"/>
    </row>
    <row r="259" spans="1:6" ht="60" x14ac:dyDescent="0.25">
      <c r="A259" s="125">
        <v>258</v>
      </c>
      <c r="B259" s="126" t="s">
        <v>529</v>
      </c>
      <c r="C259" s="133" t="s">
        <v>530</v>
      </c>
      <c r="D259" s="116" t="s">
        <v>12</v>
      </c>
      <c r="E259" s="118"/>
      <c r="F259" s="118"/>
    </row>
    <row r="260" spans="1:6" x14ac:dyDescent="0.25">
      <c r="A260" s="125">
        <v>259</v>
      </c>
      <c r="B260" s="126" t="s">
        <v>529</v>
      </c>
      <c r="C260" s="126" t="s">
        <v>282</v>
      </c>
      <c r="D260" s="116" t="s">
        <v>12</v>
      </c>
      <c r="E260" s="118"/>
      <c r="F260" s="118"/>
    </row>
    <row r="261" spans="1:6" x14ac:dyDescent="0.25">
      <c r="A261" s="125">
        <v>260</v>
      </c>
      <c r="B261" s="126" t="s">
        <v>529</v>
      </c>
      <c r="C261" s="126" t="s">
        <v>284</v>
      </c>
      <c r="D261" s="116" t="s">
        <v>12</v>
      </c>
      <c r="E261" s="118"/>
      <c r="F261" s="118"/>
    </row>
    <row r="262" spans="1:6" ht="60" x14ac:dyDescent="0.25">
      <c r="A262" s="125">
        <v>261</v>
      </c>
      <c r="B262" s="126" t="s">
        <v>529</v>
      </c>
      <c r="C262" s="126" t="s">
        <v>285</v>
      </c>
      <c r="D262" s="116" t="s">
        <v>12</v>
      </c>
      <c r="E262" s="118"/>
      <c r="F262" s="118"/>
    </row>
    <row r="263" spans="1:6" ht="30" x14ac:dyDescent="0.25">
      <c r="A263" s="125">
        <v>262</v>
      </c>
      <c r="B263" s="126" t="s">
        <v>529</v>
      </c>
      <c r="C263" s="126" t="s">
        <v>286</v>
      </c>
      <c r="D263" s="116" t="s">
        <v>12</v>
      </c>
      <c r="E263" s="118"/>
      <c r="F263" s="118"/>
    </row>
    <row r="264" spans="1:6" x14ac:dyDescent="0.25">
      <c r="A264" s="125">
        <v>263</v>
      </c>
      <c r="B264" s="126" t="s">
        <v>529</v>
      </c>
      <c r="C264" s="133" t="s">
        <v>288</v>
      </c>
      <c r="D264" s="116" t="s">
        <v>12</v>
      </c>
      <c r="E264" s="118"/>
      <c r="F264" s="118"/>
    </row>
    <row r="265" spans="1:6" ht="60" x14ac:dyDescent="0.25">
      <c r="A265" s="125">
        <v>264</v>
      </c>
      <c r="B265" s="126" t="s">
        <v>529</v>
      </c>
      <c r="C265" s="133" t="s">
        <v>291</v>
      </c>
      <c r="D265" s="116" t="s">
        <v>12</v>
      </c>
      <c r="E265" s="118"/>
      <c r="F265" s="118"/>
    </row>
    <row r="266" spans="1:6" x14ac:dyDescent="0.25">
      <c r="A266" s="125">
        <v>265</v>
      </c>
      <c r="B266" s="126" t="s">
        <v>529</v>
      </c>
      <c r="C266" s="133" t="s">
        <v>292</v>
      </c>
      <c r="D266" s="116" t="s">
        <v>12</v>
      </c>
      <c r="E266" s="118"/>
      <c r="F266" s="118"/>
    </row>
    <row r="267" spans="1:6" x14ac:dyDescent="0.25">
      <c r="A267" s="125">
        <v>266</v>
      </c>
      <c r="B267" s="126" t="s">
        <v>529</v>
      </c>
      <c r="C267" s="133" t="s">
        <v>293</v>
      </c>
      <c r="D267" s="116" t="s">
        <v>12</v>
      </c>
      <c r="E267" s="118"/>
      <c r="F267" s="118"/>
    </row>
    <row r="268" spans="1:6" x14ac:dyDescent="0.25">
      <c r="A268" s="125">
        <v>267</v>
      </c>
      <c r="B268" s="126" t="s">
        <v>529</v>
      </c>
      <c r="C268" s="133" t="s">
        <v>298</v>
      </c>
      <c r="D268" s="115" t="s">
        <v>37</v>
      </c>
      <c r="E268" s="118"/>
      <c r="F268" s="118"/>
    </row>
    <row r="269" spans="1:6" x14ac:dyDescent="0.25">
      <c r="A269" s="125">
        <v>268</v>
      </c>
      <c r="B269" s="126" t="s">
        <v>529</v>
      </c>
      <c r="C269" s="133" t="s">
        <v>299</v>
      </c>
      <c r="D269" s="115" t="s">
        <v>37</v>
      </c>
      <c r="E269" s="118"/>
      <c r="F269" s="118"/>
    </row>
    <row r="270" spans="1:6" ht="30" x14ac:dyDescent="0.25">
      <c r="A270" s="125">
        <v>269</v>
      </c>
      <c r="B270" s="128" t="s">
        <v>484</v>
      </c>
      <c r="C270" s="133" t="s">
        <v>294</v>
      </c>
      <c r="D270" s="116" t="s">
        <v>12</v>
      </c>
      <c r="E270" s="118"/>
      <c r="F270" s="118"/>
    </row>
    <row r="271" spans="1:6" ht="30" x14ac:dyDescent="0.25">
      <c r="A271" s="125">
        <v>270</v>
      </c>
      <c r="B271" s="128" t="s">
        <v>484</v>
      </c>
      <c r="C271" s="133" t="s">
        <v>297</v>
      </c>
      <c r="D271" s="115" t="s">
        <v>37</v>
      </c>
      <c r="E271" s="118"/>
      <c r="F271" s="118"/>
    </row>
    <row r="272" spans="1:6" s="143" customFormat="1" x14ac:dyDescent="0.25">
      <c r="A272" s="125">
        <v>271</v>
      </c>
      <c r="B272" s="126" t="s">
        <v>529</v>
      </c>
      <c r="C272" s="126" t="s">
        <v>289</v>
      </c>
      <c r="D272" s="116" t="s">
        <v>12</v>
      </c>
      <c r="E272" s="118"/>
      <c r="F272" s="118"/>
    </row>
    <row r="273" spans="1:6" s="143" customFormat="1" ht="30" x14ac:dyDescent="0.25">
      <c r="A273" s="125">
        <v>272</v>
      </c>
      <c r="B273" s="126" t="s">
        <v>531</v>
      </c>
      <c r="C273" s="126" t="s">
        <v>303</v>
      </c>
      <c r="D273" s="116" t="s">
        <v>12</v>
      </c>
      <c r="E273" s="123"/>
      <c r="F273" s="123"/>
    </row>
    <row r="274" spans="1:6" x14ac:dyDescent="0.25">
      <c r="A274" s="125">
        <v>273</v>
      </c>
      <c r="B274" s="126" t="s">
        <v>531</v>
      </c>
      <c r="C274" s="126" t="s">
        <v>306</v>
      </c>
      <c r="D274" s="116" t="s">
        <v>12</v>
      </c>
      <c r="E274" s="123"/>
      <c r="F274" s="123"/>
    </row>
    <row r="275" spans="1:6" x14ac:dyDescent="0.25">
      <c r="A275" s="125">
        <v>274</v>
      </c>
      <c r="B275" s="126" t="s">
        <v>531</v>
      </c>
      <c r="C275" s="126" t="s">
        <v>307</v>
      </c>
      <c r="D275" s="116" t="s">
        <v>12</v>
      </c>
      <c r="E275" s="123"/>
      <c r="F275" s="123"/>
    </row>
    <row r="276" spans="1:6" ht="30" x14ac:dyDescent="0.25">
      <c r="A276" s="125">
        <v>275</v>
      </c>
      <c r="B276" s="126" t="s">
        <v>531</v>
      </c>
      <c r="C276" s="126" t="s">
        <v>308</v>
      </c>
      <c r="D276" s="116" t="s">
        <v>12</v>
      </c>
      <c r="E276" s="123"/>
      <c r="F276" s="123"/>
    </row>
    <row r="277" spans="1:6" ht="30" x14ac:dyDescent="0.25">
      <c r="A277" s="125">
        <v>276</v>
      </c>
      <c r="B277" s="126" t="s">
        <v>531</v>
      </c>
      <c r="C277" s="132" t="s">
        <v>309</v>
      </c>
      <c r="D277" s="116" t="s">
        <v>12</v>
      </c>
      <c r="E277" s="118"/>
      <c r="F277" s="118"/>
    </row>
    <row r="278" spans="1:6" ht="60" x14ac:dyDescent="0.25">
      <c r="A278" s="125">
        <v>277</v>
      </c>
      <c r="B278" s="126" t="s">
        <v>531</v>
      </c>
      <c r="C278" s="126" t="s">
        <v>532</v>
      </c>
      <c r="D278" s="116" t="s">
        <v>12</v>
      </c>
      <c r="E278" s="118"/>
      <c r="F278" s="118"/>
    </row>
    <row r="279" spans="1:6" ht="30" x14ac:dyDescent="0.25">
      <c r="A279" s="125">
        <v>278</v>
      </c>
      <c r="B279" s="126" t="s">
        <v>531</v>
      </c>
      <c r="C279" s="126" t="s">
        <v>311</v>
      </c>
      <c r="D279" s="116" t="s">
        <v>12</v>
      </c>
      <c r="E279" s="118"/>
      <c r="F279" s="118"/>
    </row>
    <row r="280" spans="1:6" ht="30" x14ac:dyDescent="0.25">
      <c r="A280" s="125">
        <v>279</v>
      </c>
      <c r="B280" s="126" t="s">
        <v>531</v>
      </c>
      <c r="C280" s="126" t="s">
        <v>533</v>
      </c>
      <c r="D280" s="116" t="s">
        <v>12</v>
      </c>
      <c r="E280" s="118"/>
      <c r="F280" s="118"/>
    </row>
    <row r="281" spans="1:6" ht="30" x14ac:dyDescent="0.25">
      <c r="A281" s="125">
        <v>280</v>
      </c>
      <c r="B281" s="126" t="s">
        <v>531</v>
      </c>
      <c r="C281" s="126" t="s">
        <v>313</v>
      </c>
      <c r="D281" s="116" t="s">
        <v>12</v>
      </c>
      <c r="E281" s="118"/>
      <c r="F281" s="118"/>
    </row>
    <row r="282" spans="1:6" ht="30" x14ac:dyDescent="0.25">
      <c r="A282" s="125">
        <v>281</v>
      </c>
      <c r="B282" s="126" t="s">
        <v>531</v>
      </c>
      <c r="C282" s="126" t="s">
        <v>534</v>
      </c>
      <c r="D282" s="116" t="s">
        <v>12</v>
      </c>
      <c r="E282" s="118"/>
      <c r="F282" s="118"/>
    </row>
    <row r="283" spans="1:6" ht="30" x14ac:dyDescent="0.25">
      <c r="A283" s="125">
        <v>282</v>
      </c>
      <c r="B283" s="126" t="s">
        <v>531</v>
      </c>
      <c r="C283" s="126" t="s">
        <v>535</v>
      </c>
      <c r="D283" s="116" t="s">
        <v>12</v>
      </c>
      <c r="E283" s="118"/>
      <c r="F283" s="118"/>
    </row>
    <row r="284" spans="1:6" ht="45" x14ac:dyDescent="0.25">
      <c r="A284" s="125">
        <v>283</v>
      </c>
      <c r="B284" s="126" t="s">
        <v>531</v>
      </c>
      <c r="C284" s="126" t="s">
        <v>316</v>
      </c>
      <c r="D284" s="116" t="s">
        <v>12</v>
      </c>
      <c r="E284" s="118"/>
      <c r="F284" s="118"/>
    </row>
    <row r="285" spans="1:6" ht="30" x14ac:dyDescent="0.25">
      <c r="A285" s="125">
        <v>284</v>
      </c>
      <c r="B285" s="126" t="s">
        <v>531</v>
      </c>
      <c r="C285" s="126" t="s">
        <v>536</v>
      </c>
      <c r="D285" s="116" t="s">
        <v>12</v>
      </c>
      <c r="E285" s="118"/>
      <c r="F285" s="118"/>
    </row>
    <row r="286" spans="1:6" ht="30" x14ac:dyDescent="0.25">
      <c r="A286" s="125">
        <v>285</v>
      </c>
      <c r="B286" s="126" t="s">
        <v>531</v>
      </c>
      <c r="C286" s="126" t="s">
        <v>537</v>
      </c>
      <c r="D286" s="116" t="s">
        <v>12</v>
      </c>
      <c r="E286" s="118"/>
      <c r="F286" s="118"/>
    </row>
    <row r="287" spans="1:6" x14ac:dyDescent="0.25">
      <c r="A287" s="125">
        <v>286</v>
      </c>
      <c r="B287" s="126" t="s">
        <v>501</v>
      </c>
      <c r="C287" s="126" t="s">
        <v>350</v>
      </c>
      <c r="D287" s="116" t="s">
        <v>12</v>
      </c>
      <c r="E287" s="120"/>
      <c r="F287" s="120"/>
    </row>
    <row r="288" spans="1:6" x14ac:dyDescent="0.25">
      <c r="A288" s="125">
        <v>287</v>
      </c>
      <c r="B288" s="126" t="s">
        <v>529</v>
      </c>
      <c r="C288" s="126" t="s">
        <v>349</v>
      </c>
      <c r="D288" s="116" t="s">
        <v>12</v>
      </c>
      <c r="E288" s="120"/>
      <c r="F288" s="120"/>
    </row>
    <row r="289" spans="1:6" ht="30" x14ac:dyDescent="0.25">
      <c r="A289" s="125">
        <v>288</v>
      </c>
      <c r="B289" s="126" t="s">
        <v>489</v>
      </c>
      <c r="C289" s="126" t="s">
        <v>322</v>
      </c>
      <c r="D289" s="116" t="s">
        <v>12</v>
      </c>
      <c r="E289" s="118"/>
      <c r="F289" s="118"/>
    </row>
    <row r="290" spans="1:6" ht="45" x14ac:dyDescent="0.25">
      <c r="A290" s="125">
        <v>289</v>
      </c>
      <c r="B290" s="126" t="s">
        <v>489</v>
      </c>
      <c r="C290" s="126" t="s">
        <v>538</v>
      </c>
      <c r="D290" s="116" t="s">
        <v>12</v>
      </c>
      <c r="E290" s="118"/>
      <c r="F290" s="118"/>
    </row>
    <row r="291" spans="1:6" ht="30" x14ac:dyDescent="0.25">
      <c r="A291" s="125">
        <v>290</v>
      </c>
      <c r="B291" s="126" t="s">
        <v>489</v>
      </c>
      <c r="C291" s="126" t="s">
        <v>325</v>
      </c>
      <c r="D291" s="116" t="s">
        <v>12</v>
      </c>
      <c r="E291" s="118"/>
      <c r="F291" s="118"/>
    </row>
    <row r="292" spans="1:6" s="143" customFormat="1" ht="45" x14ac:dyDescent="0.25">
      <c r="A292" s="125">
        <v>291</v>
      </c>
      <c r="B292" s="126" t="s">
        <v>489</v>
      </c>
      <c r="C292" s="126" t="s">
        <v>326</v>
      </c>
      <c r="D292" s="116" t="s">
        <v>12</v>
      </c>
      <c r="E292" s="118"/>
      <c r="F292" s="118"/>
    </row>
    <row r="293" spans="1:6" ht="30" x14ac:dyDescent="0.25">
      <c r="A293" s="125">
        <v>292</v>
      </c>
      <c r="B293" s="126" t="s">
        <v>489</v>
      </c>
      <c r="C293" s="126" t="s">
        <v>327</v>
      </c>
      <c r="D293" s="116" t="s">
        <v>12</v>
      </c>
      <c r="E293" s="118"/>
      <c r="F293" s="118"/>
    </row>
    <row r="294" spans="1:6" ht="30" x14ac:dyDescent="0.25">
      <c r="A294" s="125">
        <v>293</v>
      </c>
      <c r="B294" s="126" t="s">
        <v>489</v>
      </c>
      <c r="C294" s="126" t="s">
        <v>328</v>
      </c>
      <c r="D294" s="116" t="s">
        <v>12</v>
      </c>
      <c r="E294" s="118"/>
      <c r="F294" s="118"/>
    </row>
    <row r="295" spans="1:6" ht="30" x14ac:dyDescent="0.25">
      <c r="A295" s="125">
        <v>294</v>
      </c>
      <c r="B295" s="126" t="s">
        <v>489</v>
      </c>
      <c r="C295" s="126" t="s">
        <v>329</v>
      </c>
      <c r="D295" s="116" t="s">
        <v>12</v>
      </c>
      <c r="E295" s="118"/>
      <c r="F295" s="118"/>
    </row>
    <row r="296" spans="1:6" ht="30" x14ac:dyDescent="0.25">
      <c r="A296" s="125">
        <v>295</v>
      </c>
      <c r="B296" s="126" t="s">
        <v>489</v>
      </c>
      <c r="C296" s="126" t="s">
        <v>330</v>
      </c>
      <c r="D296" s="116" t="s">
        <v>12</v>
      </c>
      <c r="E296" s="118"/>
      <c r="F296" s="118"/>
    </row>
    <row r="297" spans="1:6" ht="60" x14ac:dyDescent="0.25">
      <c r="A297" s="125">
        <v>296</v>
      </c>
      <c r="B297" s="126" t="s">
        <v>489</v>
      </c>
      <c r="C297" s="132" t="s">
        <v>331</v>
      </c>
      <c r="D297" s="116" t="s">
        <v>12</v>
      </c>
      <c r="E297" s="118"/>
      <c r="F297" s="118"/>
    </row>
    <row r="298" spans="1:6" ht="30" x14ac:dyDescent="0.25">
      <c r="A298" s="125">
        <v>297</v>
      </c>
      <c r="B298" s="126" t="s">
        <v>489</v>
      </c>
      <c r="C298" s="126" t="s">
        <v>332</v>
      </c>
      <c r="D298" s="116" t="s">
        <v>12</v>
      </c>
      <c r="E298" s="118"/>
      <c r="F298" s="118"/>
    </row>
    <row r="299" spans="1:6" ht="30" x14ac:dyDescent="0.25">
      <c r="A299" s="125">
        <v>298</v>
      </c>
      <c r="B299" s="126" t="s">
        <v>489</v>
      </c>
      <c r="C299" s="126" t="s">
        <v>333</v>
      </c>
      <c r="D299" s="116" t="s">
        <v>12</v>
      </c>
      <c r="E299" s="118"/>
      <c r="F299" s="118"/>
    </row>
    <row r="300" spans="1:6" ht="45" x14ac:dyDescent="0.25">
      <c r="A300" s="125">
        <v>299</v>
      </c>
      <c r="B300" s="126" t="s">
        <v>489</v>
      </c>
      <c r="C300" s="133" t="s">
        <v>334</v>
      </c>
      <c r="D300" s="116" t="s">
        <v>12</v>
      </c>
      <c r="E300" s="118"/>
      <c r="F300" s="118"/>
    </row>
    <row r="301" spans="1:6" ht="30" x14ac:dyDescent="0.25">
      <c r="A301" s="125">
        <v>300</v>
      </c>
      <c r="B301" s="126" t="s">
        <v>489</v>
      </c>
      <c r="C301" s="133" t="s">
        <v>539</v>
      </c>
      <c r="D301" s="116" t="s">
        <v>12</v>
      </c>
      <c r="E301" s="118"/>
      <c r="F301" s="118"/>
    </row>
    <row r="302" spans="1:6" ht="45" x14ac:dyDescent="0.25">
      <c r="A302" s="125">
        <v>301</v>
      </c>
      <c r="B302" s="126" t="s">
        <v>489</v>
      </c>
      <c r="C302" s="133" t="s">
        <v>540</v>
      </c>
      <c r="D302" s="116" t="s">
        <v>12</v>
      </c>
      <c r="E302" s="118"/>
      <c r="F302" s="118"/>
    </row>
    <row r="303" spans="1:6" ht="30" x14ac:dyDescent="0.25">
      <c r="A303" s="125">
        <v>302</v>
      </c>
      <c r="B303" s="126" t="s">
        <v>489</v>
      </c>
      <c r="C303" s="133" t="s">
        <v>337</v>
      </c>
      <c r="D303" s="116" t="s">
        <v>12</v>
      </c>
      <c r="E303" s="118"/>
      <c r="F303" s="118"/>
    </row>
    <row r="304" spans="1:6" ht="30" x14ac:dyDescent="0.25">
      <c r="A304" s="125">
        <v>303</v>
      </c>
      <c r="B304" s="126" t="s">
        <v>489</v>
      </c>
      <c r="C304" s="133" t="s">
        <v>338</v>
      </c>
      <c r="D304" s="116" t="s">
        <v>12</v>
      </c>
      <c r="E304" s="118"/>
      <c r="F304" s="118"/>
    </row>
    <row r="305" spans="1:6" ht="30" x14ac:dyDescent="0.25">
      <c r="A305" s="125">
        <v>304</v>
      </c>
      <c r="B305" s="126" t="s">
        <v>489</v>
      </c>
      <c r="C305" s="126" t="s">
        <v>339</v>
      </c>
      <c r="D305" s="116" t="s">
        <v>12</v>
      </c>
      <c r="E305" s="118"/>
      <c r="F305" s="118"/>
    </row>
    <row r="306" spans="1:6" ht="30" x14ac:dyDescent="0.25">
      <c r="A306" s="125">
        <v>305</v>
      </c>
      <c r="B306" s="126" t="s">
        <v>489</v>
      </c>
      <c r="C306" s="126" t="s">
        <v>340</v>
      </c>
      <c r="D306" s="116" t="s">
        <v>12</v>
      </c>
      <c r="E306" s="118"/>
      <c r="F306" s="118"/>
    </row>
    <row r="307" spans="1:6" ht="30" x14ac:dyDescent="0.25">
      <c r="A307" s="125">
        <v>306</v>
      </c>
      <c r="B307" s="126" t="s">
        <v>489</v>
      </c>
      <c r="C307" s="126" t="s">
        <v>341</v>
      </c>
      <c r="D307" s="116" t="s">
        <v>12</v>
      </c>
      <c r="E307" s="118"/>
      <c r="F307" s="118"/>
    </row>
    <row r="308" spans="1:6" ht="30" x14ac:dyDescent="0.25">
      <c r="A308" s="125">
        <v>307</v>
      </c>
      <c r="B308" s="126" t="s">
        <v>489</v>
      </c>
      <c r="C308" s="126" t="s">
        <v>342</v>
      </c>
      <c r="D308" s="116" t="s">
        <v>12</v>
      </c>
      <c r="E308" s="118"/>
      <c r="F308" s="118"/>
    </row>
    <row r="309" spans="1:6" ht="30" x14ac:dyDescent="0.25">
      <c r="A309" s="125">
        <v>308</v>
      </c>
      <c r="B309" s="126" t="s">
        <v>489</v>
      </c>
      <c r="C309" s="126" t="s">
        <v>343</v>
      </c>
      <c r="D309" s="116" t="s">
        <v>12</v>
      </c>
      <c r="E309" s="118"/>
      <c r="F309" s="118"/>
    </row>
    <row r="310" spans="1:6" ht="30" x14ac:dyDescent="0.25">
      <c r="A310" s="125">
        <v>309</v>
      </c>
      <c r="B310" s="126" t="s">
        <v>489</v>
      </c>
      <c r="C310" s="126" t="s">
        <v>347</v>
      </c>
      <c r="D310" s="116" t="s">
        <v>12</v>
      </c>
      <c r="E310" s="120"/>
      <c r="F310" s="120"/>
    </row>
    <row r="311" spans="1:6" ht="30" x14ac:dyDescent="0.25">
      <c r="A311" s="125">
        <v>310</v>
      </c>
      <c r="B311" s="126" t="s">
        <v>489</v>
      </c>
      <c r="C311" s="126" t="s">
        <v>348</v>
      </c>
      <c r="D311" s="116" t="s">
        <v>12</v>
      </c>
      <c r="E311" s="120"/>
      <c r="F311" s="120"/>
    </row>
    <row r="312" spans="1:6" ht="30" x14ac:dyDescent="0.25">
      <c r="A312" s="125">
        <v>311</v>
      </c>
      <c r="B312" s="126" t="s">
        <v>489</v>
      </c>
      <c r="C312" s="126" t="s">
        <v>351</v>
      </c>
      <c r="D312" s="116" t="s">
        <v>12</v>
      </c>
      <c r="E312" s="120"/>
      <c r="F312" s="120"/>
    </row>
    <row r="313" spans="1:6" ht="30" x14ac:dyDescent="0.25">
      <c r="A313" s="125">
        <v>312</v>
      </c>
      <c r="B313" s="126" t="s">
        <v>489</v>
      </c>
      <c r="C313" s="126" t="s">
        <v>352</v>
      </c>
      <c r="D313" s="116" t="s">
        <v>12</v>
      </c>
      <c r="E313" s="120"/>
      <c r="F313" s="120"/>
    </row>
    <row r="314" spans="1:6" x14ac:dyDescent="0.25">
      <c r="A314" s="125">
        <v>313</v>
      </c>
      <c r="B314" s="126" t="s">
        <v>490</v>
      </c>
      <c r="C314" s="126" t="s">
        <v>324</v>
      </c>
      <c r="D314" s="115" t="s">
        <v>37</v>
      </c>
      <c r="E314" s="118"/>
      <c r="F314" s="118"/>
    </row>
    <row r="315" spans="1:6" ht="45" x14ac:dyDescent="0.25">
      <c r="A315" s="125">
        <v>314</v>
      </c>
      <c r="B315" s="128" t="s">
        <v>484</v>
      </c>
      <c r="C315" s="126" t="s">
        <v>541</v>
      </c>
      <c r="D315" s="115" t="s">
        <v>37</v>
      </c>
      <c r="E315" s="118"/>
      <c r="F315" s="118"/>
    </row>
    <row r="316" spans="1:6" ht="30" x14ac:dyDescent="0.25">
      <c r="A316" s="125">
        <v>315</v>
      </c>
      <c r="B316" s="126" t="s">
        <v>478</v>
      </c>
      <c r="C316" s="126" t="s">
        <v>405</v>
      </c>
      <c r="D316" s="116" t="s">
        <v>12</v>
      </c>
      <c r="E316" s="118"/>
      <c r="F316" s="118"/>
    </row>
    <row r="317" spans="1:6" ht="30" x14ac:dyDescent="0.25">
      <c r="A317" s="125">
        <v>316</v>
      </c>
      <c r="B317" s="126" t="s">
        <v>478</v>
      </c>
      <c r="C317" s="126" t="s">
        <v>406</v>
      </c>
      <c r="D317" s="116" t="s">
        <v>12</v>
      </c>
      <c r="E317" s="118"/>
      <c r="F317" s="118"/>
    </row>
    <row r="318" spans="1:6" x14ac:dyDescent="0.25">
      <c r="A318" s="125">
        <v>317</v>
      </c>
      <c r="B318" s="126" t="s">
        <v>496</v>
      </c>
      <c r="C318" s="126" t="s">
        <v>399</v>
      </c>
      <c r="D318" s="116" t="s">
        <v>12</v>
      </c>
      <c r="E318" s="120"/>
      <c r="F318" s="120"/>
    </row>
    <row r="319" spans="1:6" ht="30" x14ac:dyDescent="0.25">
      <c r="A319" s="125">
        <v>318</v>
      </c>
      <c r="B319" s="126" t="s">
        <v>514</v>
      </c>
      <c r="C319" s="126" t="s">
        <v>414</v>
      </c>
      <c r="D319" s="116" t="s">
        <v>12</v>
      </c>
      <c r="E319" s="118"/>
      <c r="F319" s="118"/>
    </row>
    <row r="320" spans="1:6" ht="30" x14ac:dyDescent="0.25">
      <c r="A320" s="125">
        <v>319</v>
      </c>
      <c r="B320" s="126" t="s">
        <v>531</v>
      </c>
      <c r="C320" s="133" t="s">
        <v>542</v>
      </c>
      <c r="D320" s="116" t="s">
        <v>12</v>
      </c>
      <c r="E320" s="118"/>
      <c r="F320" s="118"/>
    </row>
    <row r="321" spans="1:6" ht="30" x14ac:dyDescent="0.25">
      <c r="A321" s="125">
        <v>320</v>
      </c>
      <c r="B321" s="126" t="s">
        <v>490</v>
      </c>
      <c r="C321" s="132" t="s">
        <v>423</v>
      </c>
      <c r="D321" s="116" t="s">
        <v>12</v>
      </c>
      <c r="E321" s="120"/>
      <c r="F321" s="120"/>
    </row>
    <row r="322" spans="1:6" ht="45" x14ac:dyDescent="0.25">
      <c r="A322" s="125">
        <v>321</v>
      </c>
      <c r="B322" s="126" t="s">
        <v>490</v>
      </c>
      <c r="C322" s="132" t="s">
        <v>449</v>
      </c>
      <c r="D322" s="116" t="s">
        <v>12</v>
      </c>
      <c r="E322" s="120"/>
      <c r="F322" s="120"/>
    </row>
    <row r="323" spans="1:6" ht="45" x14ac:dyDescent="0.25">
      <c r="A323" s="125">
        <v>322</v>
      </c>
      <c r="B323" s="126" t="s">
        <v>490</v>
      </c>
      <c r="C323" s="132" t="s">
        <v>451</v>
      </c>
      <c r="D323" s="116" t="s">
        <v>12</v>
      </c>
      <c r="E323" s="120"/>
      <c r="F323" s="120"/>
    </row>
    <row r="324" spans="1:6" ht="45" x14ac:dyDescent="0.25">
      <c r="A324" s="125">
        <v>323</v>
      </c>
      <c r="B324" s="126" t="s">
        <v>490</v>
      </c>
      <c r="C324" s="132" t="s">
        <v>452</v>
      </c>
      <c r="D324" s="116" t="s">
        <v>12</v>
      </c>
      <c r="E324" s="120"/>
      <c r="F324" s="120"/>
    </row>
    <row r="325" spans="1:6" ht="45" x14ac:dyDescent="0.25">
      <c r="A325" s="125">
        <v>324</v>
      </c>
      <c r="B325" s="126" t="s">
        <v>490</v>
      </c>
      <c r="C325" s="132" t="s">
        <v>453</v>
      </c>
      <c r="D325" s="116" t="s">
        <v>12</v>
      </c>
      <c r="E325" s="120"/>
      <c r="F325" s="120"/>
    </row>
    <row r="326" spans="1:6" ht="60" x14ac:dyDescent="0.25">
      <c r="A326" s="125">
        <v>325</v>
      </c>
      <c r="B326" s="126" t="s">
        <v>490</v>
      </c>
      <c r="C326" s="132" t="s">
        <v>454</v>
      </c>
      <c r="D326" s="116" t="s">
        <v>12</v>
      </c>
      <c r="E326" s="120"/>
      <c r="F326" s="120"/>
    </row>
    <row r="327" spans="1:6" ht="45" x14ac:dyDescent="0.25">
      <c r="A327" s="125">
        <v>326</v>
      </c>
      <c r="B327" s="126" t="s">
        <v>490</v>
      </c>
      <c r="C327" s="132" t="s">
        <v>455</v>
      </c>
      <c r="D327" s="116" t="s">
        <v>12</v>
      </c>
      <c r="E327" s="120"/>
      <c r="F327" s="120"/>
    </row>
    <row r="328" spans="1:6" ht="30" x14ac:dyDescent="0.25">
      <c r="A328" s="125">
        <v>327</v>
      </c>
      <c r="B328" s="126" t="s">
        <v>490</v>
      </c>
      <c r="C328" s="132" t="s">
        <v>456</v>
      </c>
      <c r="D328" s="116" t="s">
        <v>12</v>
      </c>
      <c r="E328" s="120"/>
      <c r="F328" s="120"/>
    </row>
    <row r="329" spans="1:6" ht="45" x14ac:dyDescent="0.25">
      <c r="A329" s="125">
        <v>328</v>
      </c>
      <c r="B329" s="126" t="s">
        <v>490</v>
      </c>
      <c r="C329" s="132" t="s">
        <v>457</v>
      </c>
      <c r="D329" s="116" t="s">
        <v>12</v>
      </c>
      <c r="E329" s="120"/>
      <c r="F329" s="120"/>
    </row>
    <row r="330" spans="1:6" ht="30" x14ac:dyDescent="0.25">
      <c r="A330" s="125">
        <v>329</v>
      </c>
      <c r="B330" s="126" t="s">
        <v>490</v>
      </c>
      <c r="C330" s="134" t="s">
        <v>470</v>
      </c>
      <c r="D330" s="116" t="s">
        <v>12</v>
      </c>
      <c r="E330" s="120"/>
      <c r="F330" s="120"/>
    </row>
    <row r="331" spans="1:6" x14ac:dyDescent="0.25">
      <c r="A331" s="125">
        <v>330</v>
      </c>
      <c r="B331" s="128" t="s">
        <v>484</v>
      </c>
      <c r="C331" s="134" t="s">
        <v>543</v>
      </c>
      <c r="D331" s="116" t="s">
        <v>12</v>
      </c>
      <c r="E331" s="120"/>
      <c r="F331" s="120"/>
    </row>
    <row r="332" spans="1:6" ht="30" x14ac:dyDescent="0.25">
      <c r="A332" s="125">
        <v>331</v>
      </c>
      <c r="B332" s="126" t="s">
        <v>544</v>
      </c>
      <c r="C332" s="126" t="s">
        <v>418</v>
      </c>
      <c r="D332" s="116" t="s">
        <v>12</v>
      </c>
      <c r="E332" s="121"/>
      <c r="F332" s="121"/>
    </row>
    <row r="333" spans="1:6" x14ac:dyDescent="0.25">
      <c r="A333" s="125">
        <v>332</v>
      </c>
      <c r="B333" s="126" t="s">
        <v>544</v>
      </c>
      <c r="C333" s="132" t="s">
        <v>421</v>
      </c>
      <c r="D333" s="116" t="s">
        <v>12</v>
      </c>
      <c r="E333" s="121"/>
      <c r="F333" s="121"/>
    </row>
    <row r="334" spans="1:6" x14ac:dyDescent="0.25">
      <c r="A334" s="125">
        <v>333</v>
      </c>
      <c r="B334" s="126" t="s">
        <v>544</v>
      </c>
      <c r="C334" s="132" t="s">
        <v>422</v>
      </c>
      <c r="D334" s="116" t="s">
        <v>12</v>
      </c>
      <c r="E334" s="120"/>
      <c r="F334" s="120"/>
    </row>
    <row r="335" spans="1:6" x14ac:dyDescent="0.25">
      <c r="A335" s="125">
        <v>334</v>
      </c>
      <c r="B335" s="126" t="s">
        <v>544</v>
      </c>
      <c r="C335" s="132" t="s">
        <v>426</v>
      </c>
      <c r="D335" s="116" t="s">
        <v>12</v>
      </c>
      <c r="E335" s="121"/>
      <c r="F335" s="121"/>
    </row>
    <row r="336" spans="1:6" ht="30" x14ac:dyDescent="0.25">
      <c r="A336" s="125">
        <v>335</v>
      </c>
      <c r="B336" s="126" t="s">
        <v>544</v>
      </c>
      <c r="C336" s="132" t="s">
        <v>427</v>
      </c>
      <c r="D336" s="116" t="s">
        <v>12</v>
      </c>
      <c r="E336" s="120"/>
      <c r="F336" s="120"/>
    </row>
    <row r="337" spans="1:6" ht="30" x14ac:dyDescent="0.25">
      <c r="A337" s="125">
        <v>336</v>
      </c>
      <c r="B337" s="126" t="s">
        <v>544</v>
      </c>
      <c r="C337" s="132" t="s">
        <v>428</v>
      </c>
      <c r="D337" s="116" t="s">
        <v>12</v>
      </c>
      <c r="E337" s="120"/>
      <c r="F337" s="120"/>
    </row>
    <row r="338" spans="1:6" x14ac:dyDescent="0.25">
      <c r="A338" s="125">
        <v>337</v>
      </c>
      <c r="B338" s="126" t="s">
        <v>544</v>
      </c>
      <c r="C338" s="132" t="s">
        <v>430</v>
      </c>
      <c r="D338" s="116" t="s">
        <v>12</v>
      </c>
      <c r="E338" s="120"/>
      <c r="F338" s="120"/>
    </row>
    <row r="339" spans="1:6" ht="150" x14ac:dyDescent="0.25">
      <c r="A339" s="125">
        <v>338</v>
      </c>
      <c r="B339" s="126" t="s">
        <v>544</v>
      </c>
      <c r="C339" s="132" t="s">
        <v>433</v>
      </c>
      <c r="D339" s="116" t="s">
        <v>12</v>
      </c>
      <c r="E339" s="121"/>
      <c r="F339" s="121"/>
    </row>
    <row r="340" spans="1:6" ht="30" x14ac:dyDescent="0.25">
      <c r="A340" s="125">
        <v>339</v>
      </c>
      <c r="B340" s="126" t="s">
        <v>544</v>
      </c>
      <c r="C340" s="132" t="s">
        <v>434</v>
      </c>
      <c r="D340" s="116" t="s">
        <v>12</v>
      </c>
      <c r="E340" s="120"/>
      <c r="F340" s="120"/>
    </row>
    <row r="341" spans="1:6" x14ac:dyDescent="0.25">
      <c r="A341" s="125">
        <v>340</v>
      </c>
      <c r="B341" s="126" t="s">
        <v>544</v>
      </c>
      <c r="C341" s="134" t="s">
        <v>435</v>
      </c>
      <c r="D341" s="116" t="s">
        <v>12</v>
      </c>
      <c r="E341" s="120"/>
      <c r="F341" s="120"/>
    </row>
    <row r="342" spans="1:6" x14ac:dyDescent="0.25">
      <c r="A342" s="125">
        <v>341</v>
      </c>
      <c r="B342" s="126" t="s">
        <v>544</v>
      </c>
      <c r="C342" s="132" t="s">
        <v>437</v>
      </c>
      <c r="D342" s="116" t="s">
        <v>12</v>
      </c>
      <c r="E342" s="120"/>
      <c r="F342" s="120"/>
    </row>
    <row r="343" spans="1:6" ht="45" x14ac:dyDescent="0.25">
      <c r="A343" s="125">
        <v>342</v>
      </c>
      <c r="B343" s="126" t="s">
        <v>544</v>
      </c>
      <c r="C343" s="132" t="s">
        <v>438</v>
      </c>
      <c r="D343" s="116" t="s">
        <v>12</v>
      </c>
      <c r="E343" s="120"/>
      <c r="F343" s="120"/>
    </row>
    <row r="344" spans="1:6" ht="28.5" customHeight="1" x14ac:dyDescent="0.25">
      <c r="A344" s="125">
        <v>343</v>
      </c>
      <c r="B344" s="126" t="s">
        <v>544</v>
      </c>
      <c r="C344" s="132" t="s">
        <v>439</v>
      </c>
      <c r="D344" s="116" t="s">
        <v>12</v>
      </c>
      <c r="E344" s="120"/>
      <c r="F344" s="120"/>
    </row>
    <row r="345" spans="1:6" ht="30" x14ac:dyDescent="0.25">
      <c r="A345" s="125">
        <v>344</v>
      </c>
      <c r="B345" s="126" t="s">
        <v>544</v>
      </c>
      <c r="C345" s="132" t="s">
        <v>440</v>
      </c>
      <c r="D345" s="116" t="s">
        <v>12</v>
      </c>
      <c r="E345" s="121"/>
      <c r="F345" s="121"/>
    </row>
    <row r="346" spans="1:6" ht="45" x14ac:dyDescent="0.25">
      <c r="A346" s="125">
        <v>345</v>
      </c>
      <c r="B346" s="126" t="s">
        <v>544</v>
      </c>
      <c r="C346" s="132" t="s">
        <v>441</v>
      </c>
      <c r="D346" s="116" t="s">
        <v>12</v>
      </c>
      <c r="E346" s="121"/>
      <c r="F346" s="121"/>
    </row>
    <row r="347" spans="1:6" ht="45" x14ac:dyDescent="0.25">
      <c r="A347" s="125">
        <v>346</v>
      </c>
      <c r="B347" s="126" t="s">
        <v>544</v>
      </c>
      <c r="C347" s="132" t="s">
        <v>442</v>
      </c>
      <c r="D347" s="116" t="s">
        <v>12</v>
      </c>
      <c r="E347" s="120"/>
      <c r="F347" s="120"/>
    </row>
    <row r="348" spans="1:6" ht="60" x14ac:dyDescent="0.25">
      <c r="A348" s="125">
        <v>347</v>
      </c>
      <c r="B348" s="126" t="s">
        <v>544</v>
      </c>
      <c r="C348" s="132" t="s">
        <v>444</v>
      </c>
      <c r="D348" s="116" t="s">
        <v>12</v>
      </c>
      <c r="E348" s="120"/>
      <c r="F348" s="120"/>
    </row>
    <row r="349" spans="1:6" x14ac:dyDescent="0.25">
      <c r="A349" s="125">
        <v>348</v>
      </c>
      <c r="B349" s="126" t="s">
        <v>544</v>
      </c>
      <c r="C349" s="132" t="s">
        <v>445</v>
      </c>
      <c r="D349" s="116" t="s">
        <v>12</v>
      </c>
      <c r="E349" s="120"/>
      <c r="F349" s="120"/>
    </row>
    <row r="350" spans="1:6" ht="105" x14ac:dyDescent="0.25">
      <c r="A350" s="125">
        <v>349</v>
      </c>
      <c r="B350" s="126" t="s">
        <v>544</v>
      </c>
      <c r="C350" s="132" t="s">
        <v>446</v>
      </c>
      <c r="D350" s="116" t="s">
        <v>12</v>
      </c>
      <c r="E350" s="121"/>
      <c r="F350" s="121"/>
    </row>
    <row r="351" spans="1:6" x14ac:dyDescent="0.25">
      <c r="A351" s="125">
        <v>350</v>
      </c>
      <c r="B351" s="126" t="s">
        <v>544</v>
      </c>
      <c r="C351" s="134" t="s">
        <v>464</v>
      </c>
      <c r="D351" s="116" t="s">
        <v>12</v>
      </c>
      <c r="E351" s="121"/>
      <c r="F351" s="121"/>
    </row>
    <row r="352" spans="1:6" x14ac:dyDescent="0.25">
      <c r="A352" s="125">
        <v>351</v>
      </c>
      <c r="B352" s="126" t="s">
        <v>544</v>
      </c>
      <c r="C352" s="134" t="s">
        <v>465</v>
      </c>
      <c r="D352" s="116" t="s">
        <v>12</v>
      </c>
      <c r="E352" s="121"/>
      <c r="F352" s="121"/>
    </row>
    <row r="353" spans="1:6" x14ac:dyDescent="0.25">
      <c r="A353" s="125">
        <v>352</v>
      </c>
      <c r="B353" s="126" t="s">
        <v>544</v>
      </c>
      <c r="C353" s="134" t="s">
        <v>466</v>
      </c>
      <c r="D353" s="116" t="s">
        <v>12</v>
      </c>
      <c r="E353" s="120"/>
      <c r="F353" s="120"/>
    </row>
    <row r="354" spans="1:6" x14ac:dyDescent="0.25">
      <c r="A354" s="125">
        <v>353</v>
      </c>
      <c r="B354" s="126" t="s">
        <v>544</v>
      </c>
      <c r="C354" s="134" t="s">
        <v>471</v>
      </c>
      <c r="D354" s="116" t="s">
        <v>12</v>
      </c>
      <c r="E354" s="121"/>
      <c r="F354" s="121"/>
    </row>
    <row r="355" spans="1:6" ht="30" x14ac:dyDescent="0.25">
      <c r="A355" s="125">
        <v>354</v>
      </c>
      <c r="B355" s="126" t="s">
        <v>486</v>
      </c>
      <c r="C355" s="132" t="s">
        <v>419</v>
      </c>
      <c r="D355" s="116" t="s">
        <v>12</v>
      </c>
      <c r="E355" s="120"/>
      <c r="F355" s="120"/>
    </row>
    <row r="356" spans="1:6" ht="30" x14ac:dyDescent="0.25">
      <c r="A356" s="125">
        <v>355</v>
      </c>
      <c r="B356" s="126" t="s">
        <v>486</v>
      </c>
      <c r="C356" s="132" t="s">
        <v>420</v>
      </c>
      <c r="D356" s="116" t="s">
        <v>12</v>
      </c>
      <c r="E356" s="120"/>
      <c r="F356" s="120"/>
    </row>
    <row r="357" spans="1:6" ht="135" x14ac:dyDescent="0.25">
      <c r="A357" s="125">
        <v>356</v>
      </c>
      <c r="B357" s="126" t="s">
        <v>486</v>
      </c>
      <c r="C357" s="132" t="s">
        <v>424</v>
      </c>
      <c r="D357" s="116" t="s">
        <v>12</v>
      </c>
      <c r="E357" s="120"/>
      <c r="F357" s="120"/>
    </row>
    <row r="358" spans="1:6" x14ac:dyDescent="0.25">
      <c r="A358" s="125">
        <v>357</v>
      </c>
      <c r="B358" s="126" t="s">
        <v>486</v>
      </c>
      <c r="C358" s="132" t="s">
        <v>425</v>
      </c>
      <c r="D358" s="116" t="s">
        <v>12</v>
      </c>
      <c r="E358" s="120"/>
      <c r="F358" s="120"/>
    </row>
    <row r="359" spans="1:6" ht="30" x14ac:dyDescent="0.25">
      <c r="A359" s="125">
        <v>358</v>
      </c>
      <c r="B359" s="126" t="s">
        <v>486</v>
      </c>
      <c r="C359" s="132" t="s">
        <v>429</v>
      </c>
      <c r="D359" s="116" t="s">
        <v>12</v>
      </c>
      <c r="E359" s="120"/>
      <c r="F359" s="120"/>
    </row>
    <row r="360" spans="1:6" ht="45" x14ac:dyDescent="0.25">
      <c r="A360" s="125">
        <v>359</v>
      </c>
      <c r="B360" s="126" t="s">
        <v>486</v>
      </c>
      <c r="C360" s="132" t="s">
        <v>431</v>
      </c>
      <c r="D360" s="116" t="s">
        <v>12</v>
      </c>
      <c r="E360" s="120"/>
      <c r="F360" s="120"/>
    </row>
    <row r="361" spans="1:6" ht="30" x14ac:dyDescent="0.25">
      <c r="A361" s="125">
        <v>360</v>
      </c>
      <c r="B361" s="126" t="s">
        <v>486</v>
      </c>
      <c r="C361" s="132" t="s">
        <v>432</v>
      </c>
      <c r="D361" s="116" t="s">
        <v>12</v>
      </c>
      <c r="E361" s="120"/>
      <c r="F361" s="120"/>
    </row>
    <row r="362" spans="1:6" x14ac:dyDescent="0.25">
      <c r="A362" s="125">
        <v>361</v>
      </c>
      <c r="B362" s="126" t="s">
        <v>486</v>
      </c>
      <c r="C362" s="134" t="s">
        <v>468</v>
      </c>
      <c r="D362" s="116" t="s">
        <v>12</v>
      </c>
      <c r="E362" s="120"/>
      <c r="F362" s="120"/>
    </row>
    <row r="363" spans="1:6" x14ac:dyDescent="0.25">
      <c r="A363" s="125">
        <v>362</v>
      </c>
      <c r="B363" s="126" t="s">
        <v>486</v>
      </c>
      <c r="C363" s="134" t="s">
        <v>469</v>
      </c>
      <c r="D363" s="116" t="s">
        <v>12</v>
      </c>
      <c r="E363" s="120"/>
      <c r="F363" s="120"/>
    </row>
    <row r="364" spans="1:6" ht="60" x14ac:dyDescent="0.25">
      <c r="A364" s="125">
        <v>363</v>
      </c>
      <c r="B364" s="126" t="s">
        <v>545</v>
      </c>
      <c r="C364" s="132" t="s">
        <v>458</v>
      </c>
      <c r="D364" s="116" t="s">
        <v>12</v>
      </c>
      <c r="E364" s="120"/>
      <c r="F364" s="120"/>
    </row>
    <row r="365" spans="1:6" ht="45" x14ac:dyDescent="0.25">
      <c r="A365" s="125">
        <v>364</v>
      </c>
      <c r="B365" s="126" t="s">
        <v>545</v>
      </c>
      <c r="C365" s="132" t="s">
        <v>459</v>
      </c>
      <c r="D365" s="116" t="s">
        <v>12</v>
      </c>
      <c r="E365" s="120"/>
      <c r="F365" s="120"/>
    </row>
    <row r="366" spans="1:6" ht="75" x14ac:dyDescent="0.25">
      <c r="A366" s="125">
        <v>365</v>
      </c>
      <c r="B366" s="126" t="s">
        <v>545</v>
      </c>
      <c r="C366" s="132" t="s">
        <v>460</v>
      </c>
      <c r="D366" s="116" t="s">
        <v>12</v>
      </c>
      <c r="E366" s="120"/>
      <c r="F366" s="120"/>
    </row>
    <row r="367" spans="1:6" ht="45" x14ac:dyDescent="0.25">
      <c r="A367" s="125">
        <v>366</v>
      </c>
      <c r="B367" s="126" t="s">
        <v>545</v>
      </c>
      <c r="C367" s="132" t="s">
        <v>461</v>
      </c>
      <c r="D367" s="116" t="s">
        <v>12</v>
      </c>
      <c r="E367" s="120"/>
      <c r="F367" s="120"/>
    </row>
    <row r="368" spans="1:6" ht="45" x14ac:dyDescent="0.25">
      <c r="A368" s="125">
        <v>367</v>
      </c>
      <c r="B368" s="126" t="s">
        <v>545</v>
      </c>
      <c r="C368" s="132" t="s">
        <v>462</v>
      </c>
      <c r="D368" s="116" t="s">
        <v>12</v>
      </c>
      <c r="E368" s="120"/>
      <c r="F368" s="120"/>
    </row>
    <row r="369" spans="1:6" x14ac:dyDescent="0.25">
      <c r="A369" s="125">
        <v>368</v>
      </c>
      <c r="B369" s="126" t="s">
        <v>545</v>
      </c>
      <c r="C369" s="134" t="s">
        <v>467</v>
      </c>
      <c r="D369" s="116" t="s">
        <v>12</v>
      </c>
      <c r="E369" s="120"/>
      <c r="F369" s="120"/>
    </row>
    <row r="370" spans="1:6" ht="30" x14ac:dyDescent="0.25">
      <c r="A370" s="125">
        <v>369</v>
      </c>
      <c r="B370" s="126" t="s">
        <v>487</v>
      </c>
      <c r="C370" s="132" t="s">
        <v>408</v>
      </c>
      <c r="D370" s="115" t="s">
        <v>37</v>
      </c>
      <c r="E370" s="118"/>
      <c r="F370" s="118"/>
    </row>
    <row r="371" spans="1:6" ht="30" x14ac:dyDescent="0.25">
      <c r="A371" s="125">
        <v>370</v>
      </c>
      <c r="B371" s="126" t="s">
        <v>487</v>
      </c>
      <c r="C371" s="126" t="s">
        <v>402</v>
      </c>
      <c r="D371" s="116" t="s">
        <v>12</v>
      </c>
      <c r="E371" s="118"/>
      <c r="F371" s="118"/>
    </row>
    <row r="372" spans="1:6" ht="30" x14ac:dyDescent="0.25">
      <c r="A372" s="125">
        <v>371</v>
      </c>
      <c r="B372" s="126" t="s">
        <v>487</v>
      </c>
      <c r="C372" s="126" t="s">
        <v>403</v>
      </c>
      <c r="D372" s="115" t="s">
        <v>37</v>
      </c>
      <c r="E372" s="118"/>
      <c r="F372" s="118"/>
    </row>
    <row r="373" spans="1:6" ht="30" x14ac:dyDescent="0.25">
      <c r="A373" s="125">
        <v>372</v>
      </c>
      <c r="B373" s="126" t="s">
        <v>487</v>
      </c>
      <c r="C373" s="132" t="s">
        <v>407</v>
      </c>
      <c r="D373" s="115" t="s">
        <v>37</v>
      </c>
      <c r="E373" s="118"/>
      <c r="F373" s="118"/>
    </row>
    <row r="374" spans="1:6" x14ac:dyDescent="0.25">
      <c r="A374" s="125">
        <v>373</v>
      </c>
      <c r="B374" s="126" t="s">
        <v>487</v>
      </c>
      <c r="C374" s="126" t="s">
        <v>413</v>
      </c>
      <c r="D374" s="116" t="s">
        <v>12</v>
      </c>
      <c r="E374" s="118"/>
      <c r="F374" s="118"/>
    </row>
    <row r="375" spans="1:6" ht="225" x14ac:dyDescent="0.25">
      <c r="A375" s="125">
        <v>374</v>
      </c>
      <c r="B375" s="126" t="s">
        <v>487</v>
      </c>
      <c r="C375" s="132" t="s">
        <v>447</v>
      </c>
      <c r="D375" s="116" t="s">
        <v>12</v>
      </c>
      <c r="E375" s="120"/>
      <c r="F375" s="120"/>
    </row>
    <row r="376" spans="1:6" x14ac:dyDescent="0.25">
      <c r="A376" s="125">
        <v>375</v>
      </c>
      <c r="B376" s="126" t="s">
        <v>487</v>
      </c>
      <c r="C376" s="134" t="s">
        <v>472</v>
      </c>
      <c r="D376" s="117" t="s">
        <v>27</v>
      </c>
      <c r="E376" s="120"/>
      <c r="F376" s="120"/>
    </row>
    <row r="377" spans="1:6" x14ac:dyDescent="0.25">
      <c r="A377" s="125">
        <v>376</v>
      </c>
      <c r="B377" s="126" t="s">
        <v>487</v>
      </c>
      <c r="C377" s="134" t="s">
        <v>546</v>
      </c>
      <c r="D377" s="116" t="s">
        <v>12</v>
      </c>
      <c r="E377" s="120"/>
      <c r="F377" s="120"/>
    </row>
    <row r="378" spans="1:6" x14ac:dyDescent="0.25">
      <c r="A378" s="125">
        <v>377</v>
      </c>
      <c r="B378" s="126" t="s">
        <v>487</v>
      </c>
      <c r="C378" s="134" t="s">
        <v>547</v>
      </c>
      <c r="D378" s="115" t="s">
        <v>37</v>
      </c>
      <c r="E378" s="120"/>
      <c r="F378" s="120"/>
    </row>
    <row r="379" spans="1:6" ht="45" x14ac:dyDescent="0.25">
      <c r="A379" s="125">
        <v>378</v>
      </c>
      <c r="B379" s="127" t="s">
        <v>479</v>
      </c>
      <c r="C379" s="134" t="s">
        <v>548</v>
      </c>
      <c r="D379" s="116" t="s">
        <v>12</v>
      </c>
      <c r="E379" s="120"/>
      <c r="F379" s="120"/>
    </row>
    <row r="380" spans="1:6" ht="30" x14ac:dyDescent="0.25">
      <c r="A380" s="125">
        <v>379</v>
      </c>
      <c r="B380" s="126" t="s">
        <v>496</v>
      </c>
      <c r="C380" s="134" t="s">
        <v>549</v>
      </c>
      <c r="D380" s="116" t="s">
        <v>12</v>
      </c>
      <c r="E380" s="120"/>
      <c r="F380" s="120"/>
    </row>
    <row r="381" spans="1:6" ht="30" x14ac:dyDescent="0.25">
      <c r="A381" s="125">
        <v>380</v>
      </c>
      <c r="B381" s="126" t="s">
        <v>496</v>
      </c>
      <c r="C381" s="134" t="s">
        <v>550</v>
      </c>
      <c r="D381" s="116" t="s">
        <v>12</v>
      </c>
      <c r="E381" s="120"/>
      <c r="F381" s="120"/>
    </row>
    <row r="382" spans="1:6" ht="30" x14ac:dyDescent="0.25">
      <c r="A382" s="125">
        <v>381</v>
      </c>
      <c r="B382" s="126" t="s">
        <v>497</v>
      </c>
      <c r="C382" s="134" t="s">
        <v>551</v>
      </c>
      <c r="D382" s="117" t="s">
        <v>27</v>
      </c>
      <c r="E382" s="120"/>
      <c r="F382" s="120"/>
    </row>
    <row r="383" spans="1:6" ht="15" customHeight="1" x14ac:dyDescent="0.25">
      <c r="A383" s="125">
        <v>382</v>
      </c>
      <c r="B383" s="127" t="s">
        <v>479</v>
      </c>
      <c r="C383" s="134" t="s">
        <v>552</v>
      </c>
      <c r="D383" s="116" t="s">
        <v>12</v>
      </c>
      <c r="E383" s="120"/>
      <c r="F383" s="120"/>
    </row>
    <row r="384" spans="1:6" x14ac:dyDescent="0.25">
      <c r="A384" s="125">
        <v>383</v>
      </c>
      <c r="B384" s="127" t="s">
        <v>514</v>
      </c>
      <c r="C384" s="134" t="s">
        <v>553</v>
      </c>
      <c r="D384" s="116" t="s">
        <v>12</v>
      </c>
      <c r="E384" s="120"/>
      <c r="F384" s="120"/>
    </row>
    <row r="385" spans="1:6" ht="15" customHeight="1" x14ac:dyDescent="0.25">
      <c r="A385" s="125">
        <v>384</v>
      </c>
      <c r="B385" s="127" t="s">
        <v>514</v>
      </c>
      <c r="C385" s="134" t="s">
        <v>554</v>
      </c>
      <c r="D385" s="115" t="s">
        <v>37</v>
      </c>
      <c r="E385" s="120"/>
      <c r="F385" s="120"/>
    </row>
    <row r="386" spans="1:6" ht="15" customHeight="1" x14ac:dyDescent="0.25">
      <c r="A386" s="125">
        <v>385</v>
      </c>
      <c r="B386" s="127" t="s">
        <v>514</v>
      </c>
      <c r="C386" s="134" t="s">
        <v>555</v>
      </c>
      <c r="D386" s="116" t="s">
        <v>12</v>
      </c>
      <c r="E386" s="120"/>
      <c r="F386" s="120"/>
    </row>
    <row r="387" spans="1:6" ht="15" customHeight="1" x14ac:dyDescent="0.25">
      <c r="A387" s="125">
        <v>386</v>
      </c>
      <c r="B387" s="126" t="s">
        <v>489</v>
      </c>
      <c r="C387" s="134" t="s">
        <v>556</v>
      </c>
      <c r="D387" s="116" t="s">
        <v>12</v>
      </c>
      <c r="E387" s="120"/>
      <c r="F387" s="120"/>
    </row>
    <row r="388" spans="1:6" ht="15" customHeight="1" x14ac:dyDescent="0.25">
      <c r="A388" s="125">
        <v>387</v>
      </c>
      <c r="B388" s="127" t="s">
        <v>487</v>
      </c>
      <c r="C388" s="134" t="s">
        <v>409</v>
      </c>
      <c r="D388" s="116" t="s">
        <v>12</v>
      </c>
      <c r="E388" s="120"/>
      <c r="F388" s="120"/>
    </row>
    <row r="389" spans="1:6" ht="15" customHeight="1" x14ac:dyDescent="0.25">
      <c r="A389" s="125">
        <v>388</v>
      </c>
      <c r="B389" s="127" t="s">
        <v>487</v>
      </c>
      <c r="C389" s="134" t="s">
        <v>410</v>
      </c>
      <c r="D389" s="116" t="s">
        <v>12</v>
      </c>
      <c r="E389" s="120"/>
      <c r="F389" s="120"/>
    </row>
    <row r="390" spans="1:6" ht="45" customHeight="1" x14ac:dyDescent="0.25">
      <c r="A390" s="125">
        <v>389</v>
      </c>
      <c r="B390" s="127" t="s">
        <v>487</v>
      </c>
      <c r="C390" s="134" t="s">
        <v>411</v>
      </c>
      <c r="D390" s="116" t="s">
        <v>12</v>
      </c>
      <c r="E390" s="120"/>
      <c r="F390" s="120"/>
    </row>
    <row r="391" spans="1:6" ht="15" customHeight="1" x14ac:dyDescent="0.25">
      <c r="A391" s="125">
        <v>390</v>
      </c>
      <c r="B391" s="127" t="s">
        <v>487</v>
      </c>
      <c r="C391" s="134" t="s">
        <v>412</v>
      </c>
      <c r="D391" s="116" t="s">
        <v>12</v>
      </c>
      <c r="E391" s="120"/>
      <c r="F391" s="120"/>
    </row>
    <row r="392" spans="1:6" ht="48" customHeight="1" x14ac:dyDescent="0.25">
      <c r="A392" s="125">
        <v>391</v>
      </c>
      <c r="B392" s="127" t="s">
        <v>514</v>
      </c>
      <c r="C392" s="134" t="s">
        <v>557</v>
      </c>
      <c r="D392" s="117" t="s">
        <v>27</v>
      </c>
      <c r="E392" s="120"/>
      <c r="F392" s="120"/>
    </row>
    <row r="393" spans="1:6" ht="15" customHeight="1" x14ac:dyDescent="0.25">
      <c r="A393" s="139">
        <v>392</v>
      </c>
      <c r="B393" s="118" t="s">
        <v>514</v>
      </c>
      <c r="C393" s="118" t="s">
        <v>558</v>
      </c>
      <c r="D393" s="140" t="s">
        <v>12</v>
      </c>
      <c r="E393" s="137"/>
      <c r="F393" s="137"/>
    </row>
    <row r="394" spans="1:6" ht="78" customHeight="1" x14ac:dyDescent="0.25">
      <c r="A394" s="139">
        <v>393</v>
      </c>
      <c r="B394" s="141" t="s">
        <v>484</v>
      </c>
      <c r="C394" s="142" t="s">
        <v>559</v>
      </c>
      <c r="D394" s="140" t="s">
        <v>12</v>
      </c>
      <c r="E394" s="118"/>
      <c r="F394" s="118"/>
    </row>
    <row r="395" spans="1:6" ht="15" customHeight="1" x14ac:dyDescent="0.25">
      <c r="A395" s="139">
        <v>394</v>
      </c>
      <c r="B395" s="141" t="s">
        <v>484</v>
      </c>
      <c r="C395" s="142" t="s">
        <v>560</v>
      </c>
      <c r="D395" s="140" t="s">
        <v>12</v>
      </c>
      <c r="E395" s="118"/>
      <c r="F395" s="118"/>
    </row>
    <row r="396" spans="1:6" ht="15" customHeight="1" x14ac:dyDescent="0.25">
      <c r="A396" s="145">
        <v>395</v>
      </c>
      <c r="B396" s="146" t="s">
        <v>529</v>
      </c>
      <c r="C396" s="146" t="s">
        <v>561</v>
      </c>
      <c r="D396" s="147" t="s">
        <v>12</v>
      </c>
      <c r="E396" s="148"/>
      <c r="F396" s="148"/>
    </row>
    <row r="397" spans="1:6" ht="27.75" customHeight="1" x14ac:dyDescent="0.25">
      <c r="A397" s="139">
        <v>396</v>
      </c>
      <c r="B397" s="118" t="s">
        <v>514</v>
      </c>
      <c r="C397" s="144" t="s">
        <v>562</v>
      </c>
      <c r="D397" s="140" t="s">
        <v>12</v>
      </c>
      <c r="E397" s="120"/>
      <c r="F397" s="120"/>
    </row>
    <row r="398" spans="1:6" ht="15" customHeight="1" x14ac:dyDescent="0.25">
      <c r="A398" s="139">
        <v>397</v>
      </c>
      <c r="B398" s="118" t="s">
        <v>514</v>
      </c>
      <c r="C398" s="118" t="s">
        <v>563</v>
      </c>
      <c r="D398" s="140" t="s">
        <v>12</v>
      </c>
      <c r="E398" s="120"/>
      <c r="F398" s="120"/>
    </row>
    <row r="399" spans="1:6" ht="42" customHeight="1" x14ac:dyDescent="0.25"/>
    <row r="405" spans="1:1" ht="15" customHeight="1" x14ac:dyDescent="0.25">
      <c r="A405" s="114"/>
    </row>
  </sheetData>
  <autoFilter ref="A1:F398" xr:uid="{F31187DE-77D1-4372-AFD5-596C4BE3B5CD}">
    <sortState xmlns:xlrd2="http://schemas.microsoft.com/office/spreadsheetml/2017/richdata2" ref="A2:F396">
      <sortCondition ref="A1:A396"/>
    </sortState>
  </autoFilter>
  <dataValidations count="1">
    <dataValidation type="list" allowBlank="1" showInputMessage="1" showErrorMessage="1" sqref="D1 D12:D398" xr:uid="{A78BD96B-D2A7-4EAC-9274-D9E2359BC669}">
      <formula1>"High, Medium, Nice-to-have"</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E3CCD-C673-4A60-B6A5-5B94FDCBFC7D}">
  <dimension ref="A3:E26"/>
  <sheetViews>
    <sheetView workbookViewId="0">
      <selection activeCell="C36" sqref="C36"/>
    </sheetView>
  </sheetViews>
  <sheetFormatPr defaultRowHeight="15" x14ac:dyDescent="0.25"/>
  <cols>
    <col min="1" max="1" width="46.140625" bestFit="1" customWidth="1"/>
    <col min="2" max="2" width="17.28515625" bestFit="1" customWidth="1"/>
    <col min="3" max="3" width="8.7109375" bestFit="1" customWidth="1"/>
    <col min="4" max="4" width="12.5703125" bestFit="1" customWidth="1"/>
    <col min="5" max="5" width="11.7109375" bestFit="1" customWidth="1"/>
  </cols>
  <sheetData>
    <row r="3" spans="1:5" x14ac:dyDescent="0.25">
      <c r="A3" s="102" t="s">
        <v>564</v>
      </c>
      <c r="B3" s="102" t="s">
        <v>565</v>
      </c>
    </row>
    <row r="4" spans="1:5" x14ac:dyDescent="0.25">
      <c r="A4" s="102" t="s">
        <v>566</v>
      </c>
      <c r="B4" t="s">
        <v>12</v>
      </c>
      <c r="C4" t="s">
        <v>37</v>
      </c>
      <c r="D4" t="s">
        <v>27</v>
      </c>
      <c r="E4" t="s">
        <v>567</v>
      </c>
    </row>
    <row r="5" spans="1:5" x14ac:dyDescent="0.25">
      <c r="A5" s="103" t="s">
        <v>478</v>
      </c>
      <c r="B5">
        <v>11</v>
      </c>
      <c r="C5">
        <v>2</v>
      </c>
      <c r="D5">
        <v>2</v>
      </c>
      <c r="E5">
        <v>15</v>
      </c>
    </row>
    <row r="6" spans="1:5" x14ac:dyDescent="0.25">
      <c r="A6" s="103" t="s">
        <v>479</v>
      </c>
      <c r="B6">
        <v>12</v>
      </c>
      <c r="C6">
        <v>2</v>
      </c>
      <c r="D6">
        <v>1</v>
      </c>
      <c r="E6">
        <v>15</v>
      </c>
    </row>
    <row r="7" spans="1:5" x14ac:dyDescent="0.25">
      <c r="A7" s="103" t="s">
        <v>481</v>
      </c>
      <c r="B7">
        <v>12</v>
      </c>
      <c r="D7">
        <v>1</v>
      </c>
      <c r="E7">
        <v>13</v>
      </c>
    </row>
    <row r="8" spans="1:5" x14ac:dyDescent="0.25">
      <c r="A8" s="103" t="s">
        <v>496</v>
      </c>
      <c r="B8">
        <v>19</v>
      </c>
      <c r="C8">
        <v>8</v>
      </c>
      <c r="D8">
        <v>1</v>
      </c>
      <c r="E8">
        <v>28</v>
      </c>
    </row>
    <row r="9" spans="1:5" x14ac:dyDescent="0.25">
      <c r="A9" s="103" t="s">
        <v>501</v>
      </c>
      <c r="B9">
        <v>12</v>
      </c>
      <c r="D9">
        <v>1</v>
      </c>
      <c r="E9">
        <v>13</v>
      </c>
    </row>
    <row r="10" spans="1:5" x14ac:dyDescent="0.25">
      <c r="A10" s="103" t="s">
        <v>497</v>
      </c>
      <c r="B10">
        <v>19</v>
      </c>
      <c r="C10">
        <v>4</v>
      </c>
      <c r="D10">
        <v>1</v>
      </c>
      <c r="E10">
        <v>24</v>
      </c>
    </row>
    <row r="11" spans="1:5" x14ac:dyDescent="0.25">
      <c r="A11" s="103" t="s">
        <v>495</v>
      </c>
      <c r="B11">
        <v>4</v>
      </c>
      <c r="E11">
        <v>4</v>
      </c>
    </row>
    <row r="12" spans="1:5" x14ac:dyDescent="0.25">
      <c r="A12" s="103" t="s">
        <v>506</v>
      </c>
      <c r="B12">
        <v>8</v>
      </c>
      <c r="C12">
        <v>1</v>
      </c>
      <c r="D12">
        <v>1</v>
      </c>
      <c r="E12">
        <v>10</v>
      </c>
    </row>
    <row r="13" spans="1:5" x14ac:dyDescent="0.25">
      <c r="A13" s="103" t="s">
        <v>507</v>
      </c>
      <c r="B13">
        <v>3</v>
      </c>
      <c r="D13">
        <v>1</v>
      </c>
      <c r="E13">
        <v>4</v>
      </c>
    </row>
    <row r="14" spans="1:5" x14ac:dyDescent="0.25">
      <c r="A14" s="103" t="s">
        <v>514</v>
      </c>
      <c r="B14">
        <v>66</v>
      </c>
      <c r="D14">
        <v>14</v>
      </c>
      <c r="E14">
        <v>80</v>
      </c>
    </row>
    <row r="15" spans="1:5" x14ac:dyDescent="0.25">
      <c r="A15" s="103" t="s">
        <v>529</v>
      </c>
      <c r="B15">
        <v>16</v>
      </c>
      <c r="C15">
        <v>2</v>
      </c>
      <c r="D15">
        <v>1</v>
      </c>
      <c r="E15">
        <v>19</v>
      </c>
    </row>
    <row r="16" spans="1:5" x14ac:dyDescent="0.25">
      <c r="A16" s="103" t="s">
        <v>489</v>
      </c>
      <c r="B16">
        <v>47</v>
      </c>
      <c r="C16">
        <v>6</v>
      </c>
      <c r="D16">
        <v>1</v>
      </c>
      <c r="E16">
        <v>54</v>
      </c>
    </row>
    <row r="17" spans="1:5" x14ac:dyDescent="0.25">
      <c r="A17" s="103" t="s">
        <v>531</v>
      </c>
      <c r="B17">
        <v>15</v>
      </c>
      <c r="E17">
        <v>15</v>
      </c>
    </row>
    <row r="18" spans="1:5" x14ac:dyDescent="0.25">
      <c r="A18" s="103" t="s">
        <v>488</v>
      </c>
      <c r="C18">
        <v>3</v>
      </c>
      <c r="E18">
        <v>3</v>
      </c>
    </row>
    <row r="19" spans="1:5" x14ac:dyDescent="0.25">
      <c r="A19" s="103" t="s">
        <v>493</v>
      </c>
      <c r="B19">
        <v>3</v>
      </c>
      <c r="E19">
        <v>3</v>
      </c>
    </row>
    <row r="20" spans="1:5" x14ac:dyDescent="0.25">
      <c r="A20" s="103" t="s">
        <v>490</v>
      </c>
      <c r="B20">
        <v>10</v>
      </c>
      <c r="C20">
        <v>2</v>
      </c>
      <c r="E20">
        <v>12</v>
      </c>
    </row>
    <row r="21" spans="1:5" x14ac:dyDescent="0.25">
      <c r="A21" s="103" t="s">
        <v>484</v>
      </c>
      <c r="B21">
        <v>11</v>
      </c>
      <c r="C21">
        <v>2</v>
      </c>
      <c r="E21">
        <v>13</v>
      </c>
    </row>
    <row r="22" spans="1:5" x14ac:dyDescent="0.25">
      <c r="A22" s="103" t="s">
        <v>544</v>
      </c>
      <c r="B22">
        <v>23</v>
      </c>
      <c r="E22">
        <v>23</v>
      </c>
    </row>
    <row r="23" spans="1:5" x14ac:dyDescent="0.25">
      <c r="A23" s="103" t="s">
        <v>486</v>
      </c>
      <c r="B23">
        <v>12</v>
      </c>
      <c r="E23">
        <v>12</v>
      </c>
    </row>
    <row r="24" spans="1:5" x14ac:dyDescent="0.25">
      <c r="A24" s="103" t="s">
        <v>545</v>
      </c>
      <c r="B24">
        <v>6</v>
      </c>
      <c r="E24">
        <v>6</v>
      </c>
    </row>
    <row r="25" spans="1:5" x14ac:dyDescent="0.25">
      <c r="A25" s="103" t="s">
        <v>487</v>
      </c>
      <c r="B25">
        <v>5</v>
      </c>
      <c r="C25">
        <v>4</v>
      </c>
      <c r="D25">
        <v>2</v>
      </c>
      <c r="E25">
        <v>11</v>
      </c>
    </row>
    <row r="26" spans="1:5" x14ac:dyDescent="0.25">
      <c r="A26" s="103" t="s">
        <v>567</v>
      </c>
      <c r="B26">
        <v>314</v>
      </c>
      <c r="C26">
        <v>36</v>
      </c>
      <c r="D26">
        <v>27</v>
      </c>
      <c r="E26">
        <v>377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C4963-5AC7-437D-B5C7-400DF45A7C2F}">
  <dimension ref="A1:F23"/>
  <sheetViews>
    <sheetView workbookViewId="0">
      <selection activeCell="B29" sqref="B29"/>
    </sheetView>
  </sheetViews>
  <sheetFormatPr defaultRowHeight="15" x14ac:dyDescent="0.25"/>
  <cols>
    <col min="1" max="1" width="11.42578125" bestFit="1" customWidth="1"/>
    <col min="2" max="2" width="43" bestFit="1" customWidth="1"/>
    <col min="4" max="4" width="11" bestFit="1" customWidth="1"/>
    <col min="5" max="5" width="14.85546875" bestFit="1" customWidth="1"/>
    <col min="6" max="6" width="14" bestFit="1" customWidth="1"/>
  </cols>
  <sheetData>
    <row r="1" spans="1:6" x14ac:dyDescent="0.25">
      <c r="A1" t="s">
        <v>568</v>
      </c>
      <c r="B1" t="s">
        <v>569</v>
      </c>
      <c r="C1" t="s">
        <v>12</v>
      </c>
      <c r="D1" t="s">
        <v>37</v>
      </c>
      <c r="E1" t="s">
        <v>27</v>
      </c>
      <c r="F1" t="s">
        <v>567</v>
      </c>
    </row>
    <row r="2" spans="1:6" x14ac:dyDescent="0.25">
      <c r="A2">
        <v>1</v>
      </c>
      <c r="B2" t="s">
        <v>10</v>
      </c>
      <c r="C2">
        <v>14</v>
      </c>
      <c r="D2">
        <v>3</v>
      </c>
      <c r="E2">
        <v>3</v>
      </c>
      <c r="F2">
        <v>20</v>
      </c>
    </row>
    <row r="3" spans="1:6" x14ac:dyDescent="0.25">
      <c r="A3">
        <v>2</v>
      </c>
      <c r="B3" t="s">
        <v>570</v>
      </c>
      <c r="C3">
        <v>13</v>
      </c>
      <c r="D3">
        <v>2</v>
      </c>
      <c r="E3">
        <v>1</v>
      </c>
      <c r="F3">
        <v>16</v>
      </c>
    </row>
    <row r="4" spans="1:6" x14ac:dyDescent="0.25">
      <c r="A4">
        <v>3</v>
      </c>
      <c r="B4" t="s">
        <v>571</v>
      </c>
      <c r="C4">
        <v>12</v>
      </c>
      <c r="E4">
        <v>1</v>
      </c>
      <c r="F4">
        <v>13</v>
      </c>
    </row>
    <row r="5" spans="1:6" x14ac:dyDescent="0.25">
      <c r="A5">
        <v>4</v>
      </c>
      <c r="B5" t="s">
        <v>572</v>
      </c>
      <c r="C5">
        <v>19</v>
      </c>
      <c r="D5">
        <v>8</v>
      </c>
      <c r="E5">
        <v>1</v>
      </c>
      <c r="F5">
        <v>28</v>
      </c>
    </row>
    <row r="6" spans="1:6" x14ac:dyDescent="0.25">
      <c r="A6">
        <v>5</v>
      </c>
      <c r="B6" t="s">
        <v>134</v>
      </c>
      <c r="C6">
        <v>12</v>
      </c>
      <c r="E6">
        <v>1</v>
      </c>
      <c r="F6">
        <v>13</v>
      </c>
    </row>
    <row r="7" spans="1:6" x14ac:dyDescent="0.25">
      <c r="A7">
        <v>6</v>
      </c>
      <c r="B7" t="s">
        <v>103</v>
      </c>
      <c r="C7">
        <v>19</v>
      </c>
      <c r="D7">
        <v>4</v>
      </c>
      <c r="E7">
        <v>1</v>
      </c>
      <c r="F7">
        <v>24</v>
      </c>
    </row>
    <row r="8" spans="1:6" x14ac:dyDescent="0.25">
      <c r="A8">
        <v>7</v>
      </c>
      <c r="B8" t="s">
        <v>573</v>
      </c>
      <c r="C8">
        <v>4</v>
      </c>
      <c r="F8">
        <v>4</v>
      </c>
    </row>
    <row r="9" spans="1:6" x14ac:dyDescent="0.25">
      <c r="A9">
        <v>8</v>
      </c>
      <c r="B9" t="s">
        <v>574</v>
      </c>
      <c r="C9">
        <v>8</v>
      </c>
      <c r="D9">
        <v>1</v>
      </c>
      <c r="E9">
        <v>1</v>
      </c>
      <c r="F9">
        <v>10</v>
      </c>
    </row>
    <row r="10" spans="1:6" x14ac:dyDescent="0.25">
      <c r="A10">
        <v>9</v>
      </c>
      <c r="B10" t="s">
        <v>575</v>
      </c>
      <c r="C10">
        <v>3</v>
      </c>
      <c r="E10">
        <v>1</v>
      </c>
      <c r="F10">
        <v>4</v>
      </c>
    </row>
    <row r="11" spans="1:6" x14ac:dyDescent="0.25">
      <c r="A11">
        <v>10</v>
      </c>
      <c r="B11" t="s">
        <v>186</v>
      </c>
      <c r="C11">
        <v>66</v>
      </c>
      <c r="E11">
        <v>14</v>
      </c>
      <c r="F11">
        <v>80</v>
      </c>
    </row>
    <row r="12" spans="1:6" x14ac:dyDescent="0.25">
      <c r="A12">
        <v>11</v>
      </c>
      <c r="B12" t="s">
        <v>264</v>
      </c>
      <c r="C12">
        <v>15</v>
      </c>
      <c r="D12">
        <v>2</v>
      </c>
      <c r="E12">
        <v>1</v>
      </c>
      <c r="F12">
        <v>18</v>
      </c>
    </row>
    <row r="13" spans="1:6" x14ac:dyDescent="0.25">
      <c r="A13">
        <v>12</v>
      </c>
      <c r="B13" t="s">
        <v>576</v>
      </c>
      <c r="C13">
        <v>47</v>
      </c>
      <c r="D13">
        <v>6</v>
      </c>
      <c r="E13">
        <v>1</v>
      </c>
      <c r="F13">
        <v>54</v>
      </c>
    </row>
    <row r="14" spans="1:6" x14ac:dyDescent="0.25">
      <c r="A14">
        <v>13</v>
      </c>
      <c r="B14" t="s">
        <v>577</v>
      </c>
      <c r="C14">
        <v>14</v>
      </c>
      <c r="F14">
        <v>14</v>
      </c>
    </row>
    <row r="15" spans="1:6" x14ac:dyDescent="0.25">
      <c r="A15">
        <v>14</v>
      </c>
      <c r="B15" t="s">
        <v>354</v>
      </c>
      <c r="D15">
        <v>3</v>
      </c>
      <c r="F15">
        <v>3</v>
      </c>
    </row>
    <row r="16" spans="1:6" x14ac:dyDescent="0.25">
      <c r="A16">
        <v>15</v>
      </c>
      <c r="B16" t="s">
        <v>578</v>
      </c>
      <c r="C16">
        <v>3</v>
      </c>
      <c r="F16">
        <v>3</v>
      </c>
    </row>
    <row r="17" spans="1:6" x14ac:dyDescent="0.25">
      <c r="A17">
        <v>16</v>
      </c>
      <c r="B17" t="s">
        <v>579</v>
      </c>
      <c r="C17">
        <v>10</v>
      </c>
      <c r="D17">
        <v>2</v>
      </c>
      <c r="F17">
        <v>12</v>
      </c>
    </row>
    <row r="18" spans="1:6" x14ac:dyDescent="0.25">
      <c r="A18">
        <v>17</v>
      </c>
      <c r="B18" t="s">
        <v>112</v>
      </c>
      <c r="C18">
        <v>11</v>
      </c>
      <c r="D18">
        <v>2</v>
      </c>
      <c r="F18">
        <v>13</v>
      </c>
    </row>
    <row r="19" spans="1:6" x14ac:dyDescent="0.25">
      <c r="A19">
        <v>18</v>
      </c>
      <c r="B19" t="s">
        <v>580</v>
      </c>
      <c r="C19">
        <v>23</v>
      </c>
      <c r="F19">
        <v>23</v>
      </c>
    </row>
    <row r="20" spans="1:6" x14ac:dyDescent="0.25">
      <c r="A20">
        <v>19</v>
      </c>
      <c r="B20" t="s">
        <v>581</v>
      </c>
      <c r="C20">
        <v>12</v>
      </c>
      <c r="F20">
        <v>12</v>
      </c>
    </row>
    <row r="21" spans="1:6" x14ac:dyDescent="0.25">
      <c r="A21">
        <v>20</v>
      </c>
      <c r="B21" t="s">
        <v>416</v>
      </c>
      <c r="C21">
        <v>6</v>
      </c>
      <c r="E21">
        <v>1</v>
      </c>
      <c r="F21">
        <v>7</v>
      </c>
    </row>
    <row r="22" spans="1:6" x14ac:dyDescent="0.25">
      <c r="A22">
        <v>21</v>
      </c>
      <c r="B22" t="s">
        <v>582</v>
      </c>
      <c r="C22">
        <v>4</v>
      </c>
      <c r="D22">
        <v>3</v>
      </c>
      <c r="E22">
        <v>1</v>
      </c>
      <c r="F22">
        <v>8</v>
      </c>
    </row>
    <row r="23" spans="1:6" x14ac:dyDescent="0.25">
      <c r="B23" t="s">
        <v>583</v>
      </c>
      <c r="C23">
        <f>SUM(C2:C22)</f>
        <v>315</v>
      </c>
      <c r="D23">
        <f t="shared" ref="D23:F23" si="0">SUM(D2:D22)</f>
        <v>36</v>
      </c>
      <c r="E23">
        <f t="shared" si="0"/>
        <v>28</v>
      </c>
      <c r="F23">
        <f t="shared" si="0"/>
        <v>379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E73BE4B17D17B4EA700D713FE033C95" ma:contentTypeVersion="21" ma:contentTypeDescription="Create a new document." ma:contentTypeScope="" ma:versionID="d9ab94838ef769f19ba00fe088a48fc4">
  <xsd:schema xmlns:xsd="http://www.w3.org/2001/XMLSchema" xmlns:xs="http://www.w3.org/2001/XMLSchema" xmlns:p="http://schemas.microsoft.com/office/2006/metadata/properties" xmlns:ns2="f5251f1b-5309-40a1-be2a-8c560faaa053" xmlns:ns3="dfc9cd9d-2137-4dd4-a2c1-30d018ef6361" xmlns:ns4="b3546b15-478d-4407-9e3d-dd057d7f6994" targetNamespace="http://schemas.microsoft.com/office/2006/metadata/properties" ma:root="true" ma:fieldsID="4fab81e5e0bc681e60a735f005f95995" ns2:_="" ns3:_="" ns4:_="">
    <xsd:import namespace="f5251f1b-5309-40a1-be2a-8c560faaa053"/>
    <xsd:import namespace="dfc9cd9d-2137-4dd4-a2c1-30d018ef6361"/>
    <xsd:import namespace="b3546b15-478d-4407-9e3d-dd057d7f699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AutoKeyPoints" minOccurs="0"/>
                <xsd:element ref="ns2:MediaServiceKeyPoints" minOccurs="0"/>
                <xsd:element ref="ns3:SharedWithUsers" minOccurs="0"/>
                <xsd:element ref="ns3:SharedWithDetails" minOccurs="0"/>
                <xsd:element ref="ns2:MediaServiceLocation" minOccurs="0"/>
                <xsd:element ref="ns2:_Flow_SignoffStatus" minOccurs="0"/>
                <xsd:element ref="ns2:MediaLengthInSeconds" minOccurs="0"/>
                <xsd:element ref="ns2:lcf76f155ced4ddcb4097134ff3c332f" minOccurs="0"/>
                <xsd:element ref="ns4:TaxCatchAll" minOccurs="0"/>
                <xsd:element ref="ns2:Remark" minOccurs="0"/>
                <xsd:element ref="ns2:Delivery_x0020_Date"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251f1b-5309-40a1-be2a-8c560faaa05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9603a87c-c1a9-416e-948e-ebbaed432bb7" ma:termSetId="09814cd3-568e-fe90-9814-8d621ff8fb84" ma:anchorId="fba54fb3-c3e1-fe81-a776-ca4b69148c4d" ma:open="true" ma:isKeyword="false">
      <xsd:complexType>
        <xsd:sequence>
          <xsd:element ref="pc:Terms" minOccurs="0" maxOccurs="1"/>
        </xsd:sequence>
      </xsd:complexType>
    </xsd:element>
    <xsd:element name="Remark" ma:index="25" nillable="true" ma:displayName="Remark" ma:description="Remark" ma:internalName="Remark">
      <xsd:simpleType>
        <xsd:restriction base="dms:Note">
          <xsd:maxLength value="255"/>
        </xsd:restriction>
      </xsd:simpleType>
    </xsd:element>
    <xsd:element name="Delivery_x0020_Date" ma:index="26" nillable="true" ma:displayName="Delivery Date" ma:default="[today]" ma:format="DateOnly" ma:internalName="Delivery_x0020_Date">
      <xsd:simpleType>
        <xsd:restriction base="dms:DateTime"/>
      </xsd:simple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fc9cd9d-2137-4dd4-a2c1-30d018ef636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3546b15-478d-4407-9e3d-dd057d7f6994" elementFormDefault="qualified">
    <xsd:import namespace="http://schemas.microsoft.com/office/2006/documentManagement/types"/>
    <xsd:import namespace="http://schemas.microsoft.com/office/infopath/2007/PartnerControls"/>
    <xsd:element name="TaxCatchAll" ma:index="24" nillable="true" ma:displayName="Taxonomy Catch All Column" ma:hidden="true" ma:list="{ffa61491-700a-4d69-bfe1-1c86d20b1de3}" ma:internalName="TaxCatchAll" ma:showField="CatchAllData" ma:web="dfc9cd9d-2137-4dd4-a2c1-30d018ef63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f5251f1b-5309-40a1-be2a-8c560faaa053">
      <Terms xmlns="http://schemas.microsoft.com/office/infopath/2007/PartnerControls"/>
    </lcf76f155ced4ddcb4097134ff3c332f>
    <Remark xmlns="f5251f1b-5309-40a1-be2a-8c560faaa053" xsi:nil="true"/>
    <_Flow_SignoffStatus xmlns="f5251f1b-5309-40a1-be2a-8c560faaa053" xsi:nil="true"/>
    <TaxCatchAll xmlns="b3546b15-478d-4407-9e3d-dd057d7f6994" xsi:nil="true"/>
    <Delivery_x0020_Date xmlns="f5251f1b-5309-40a1-be2a-8c560faaa053">2025-04-17T08:21:45+00:00</Delivery_x0020_Dat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72326E0-FE86-44DC-900D-395FF19770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251f1b-5309-40a1-be2a-8c560faaa053"/>
    <ds:schemaRef ds:uri="dfc9cd9d-2137-4dd4-a2c1-30d018ef6361"/>
    <ds:schemaRef ds:uri="b3546b15-478d-4407-9e3d-dd057d7f69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105F5E9-6D84-4276-A06D-8BF72BC35D2F}">
  <ds:schemaRefs>
    <ds:schemaRef ds:uri="http://schemas.microsoft.com/office/2006/metadata/properties"/>
    <ds:schemaRef ds:uri="http://schemas.microsoft.com/office/infopath/2007/PartnerControls"/>
    <ds:schemaRef ds:uri="f5251f1b-5309-40a1-be2a-8c560faaa053"/>
    <ds:schemaRef ds:uri="b3546b15-478d-4407-9e3d-dd057d7f6994"/>
  </ds:schemaRefs>
</ds:datastoreItem>
</file>

<file path=customXml/itemProps3.xml><?xml version="1.0" encoding="utf-8"?>
<ds:datastoreItem xmlns:ds="http://schemas.openxmlformats.org/officeDocument/2006/customXml" ds:itemID="{8AF3A85E-7AD9-474E-B796-6E7762F6D70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Sheet8</vt:lpstr>
      <vt:lpstr>Detail</vt:lpstr>
      <vt:lpstr>Summary (old)</vt:lpstr>
      <vt:lpstr>Sheet2</vt:lpstr>
    </vt:vector>
  </TitlesOfParts>
  <Manager/>
  <Company>PricewaterhouseCoopers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Kelly KW Cao (HK - ASR)</dc:creator>
  <cp:keywords/>
  <dc:description/>
  <cp:lastModifiedBy>Kenneth Li @ Savills, HK</cp:lastModifiedBy>
  <cp:revision/>
  <dcterms:created xsi:type="dcterms:W3CDTF">2025-01-28T05:31:59Z</dcterms:created>
  <dcterms:modified xsi:type="dcterms:W3CDTF">2025-06-10T01:21:06Z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0x010100BE73BE4B17D17B4EA700D713FE033C95</vt:lpwstr>
  </property>
  <property fmtid="{D5CDD505-2E9C-101B-9397-08002B2CF9AE}" pid="3" name="MediaServiceImageTags">
    <vt:lpwstr/>
  </property>
</Properties>
</file>