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vlelas\Google Drive\product\IDSC_3102_Interm_Prog\03_Dictionaries\Assign\"/>
    </mc:Choice>
  </mc:AlternateContent>
  <xr:revisionPtr revIDLastSave="0" documentId="13_ncr:1_{2152794C-C91A-432D-B1BB-40D8C3A70B3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h7_Pb_06" sheetId="6" r:id="rId1"/>
    <sheet name="Ch8_Pb_14" sheetId="9" r:id="rId2"/>
    <sheet name="Ch9_Pb_10" sheetId="1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3" i="9"/>
  <c r="B4" i="11"/>
  <c r="B5" i="11"/>
  <c r="B6" i="11"/>
  <c r="B7" i="11"/>
  <c r="B8" i="11"/>
  <c r="B3" i="11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G3" i="9" s="1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G4" i="9" s="1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D2" i="9"/>
  <c r="C2" i="9"/>
  <c r="B2" i="9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</calcChain>
</file>

<file path=xl/sharedStrings.xml><?xml version="1.0" encoding="utf-8"?>
<sst xmlns="http://schemas.openxmlformats.org/spreadsheetml/2006/main" count="133" uniqueCount="54">
  <si>
    <t>A</t>
  </si>
  <si>
    <t>C</t>
  </si>
  <si>
    <t>D</t>
  </si>
  <si>
    <t>B</t>
  </si>
  <si>
    <t>idx+1</t>
  </si>
  <si>
    <t>correct_answers</t>
  </si>
  <si>
    <t>student_answers</t>
  </si>
  <si>
    <t>tot_correct</t>
  </si>
  <si>
    <t>incor_answ</t>
  </si>
  <si>
    <t>idx</t>
  </si>
  <si>
    <t>months</t>
  </si>
  <si>
    <t>days</t>
  </si>
  <si>
    <t>years</t>
  </si>
  <si>
    <t>prices</t>
  </si>
  <si>
    <t>dates</t>
  </si>
  <si>
    <t>We observe today not a victory</t>
  </si>
  <si>
    <t>of party but a celebration</t>
  </si>
  <si>
    <t>of freedom symbolizing an end</t>
  </si>
  <si>
    <t>as well as a beginning</t>
  </si>
  <si>
    <t>signifying renewal as well</t>
  </si>
  <si>
    <t>as change</t>
  </si>
  <si>
    <t>We</t>
  </si>
  <si>
    <t>observe</t>
  </si>
  <si>
    <t>today</t>
  </si>
  <si>
    <t>not</t>
  </si>
  <si>
    <t>a</t>
  </si>
  <si>
    <t>victory</t>
  </si>
  <si>
    <t>of</t>
  </si>
  <si>
    <t>party</t>
  </si>
  <si>
    <t>but</t>
  </si>
  <si>
    <t>celebration</t>
  </si>
  <si>
    <t>freedom</t>
  </si>
  <si>
    <t>symbolizing</t>
  </si>
  <si>
    <t>an</t>
  </si>
  <si>
    <t>end</t>
  </si>
  <si>
    <t>as</t>
  </si>
  <si>
    <t>well</t>
  </si>
  <si>
    <t>beginning</t>
  </si>
  <si>
    <t>signifying</t>
  </si>
  <si>
    <t>renewal</t>
  </si>
  <si>
    <t>change</t>
  </si>
  <si>
    <t>lines</t>
  </si>
  <si>
    <t>words</t>
  </si>
  <si>
    <t>word_dict</t>
  </si>
  <si>
    <t>key</t>
  </si>
  <si>
    <t>value</t>
  </si>
  <si>
    <t>w</t>
  </si>
  <si>
    <t>&lt;-- must be a list</t>
  </si>
  <si>
    <t>Grand Total</t>
  </si>
  <si>
    <t>Num Weeks</t>
  </si>
  <si>
    <t>Year</t>
  </si>
  <si>
    <t>Total Prices</t>
  </si>
  <si>
    <t>Result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</si>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</sst>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ill="1" applyBorder="1"/>
    <xf numFmtId="0" fontId="2" fillId="5" borderId="0" xfId="0" applyFont="1" applyFill="1" applyBorder="1"/>
    <xf numFmtId="0" fontId="0" fillId="0" borderId="1" xfId="0" applyFill="1" applyBorder="1"/>
    <xf numFmtId="0" fontId="2" fillId="5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Fill="1" applyBorder="1"/>
    <xf numFmtId="0" fontId="2" fillId="6" borderId="3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0" fillId="2" borderId="0" xfId="0" applyNumberFormat="1" applyFill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ran Lelas" refreshedDate="44560.439554745368" createdVersion="7" refreshedVersion="7" minRefreshableVersion="3" recordCount="1065" xr:uid="{15825957-D28D-44C1-9D44-986DB1304142}">
  <cacheSource type="worksheet">
    <worksheetSource ref="A1:E1066" sheet="Ch8_Pb_14"/>
  </cacheSource>
  <cacheFields count="5">
    <cacheField name="dates" numFmtId="14">
      <sharedItems containsSemiMixedTypes="0" containsNonDate="0" containsDate="1" containsString="0" minDate="1993-04-05T00:00:00" maxDate="2013-08-27T00:00:00"/>
    </cacheField>
    <cacheField name="months" numFmtId="0">
      <sharedItems containsSemiMixedTypes="0" containsString="0" containsNumber="1" containsInteger="1" minValue="1" maxValue="12"/>
    </cacheField>
    <cacheField name="days" numFmtId="0">
      <sharedItems containsSemiMixedTypes="0" containsString="0" containsNumber="1" containsInteger="1" minValue="1" maxValue="31"/>
    </cacheField>
    <cacheField name="years" numFmtId="0">
      <sharedItems containsSemiMixedTypes="0" containsString="0" containsNumber="1" containsInteger="1" minValue="1993" maxValue="2013" count="21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prices" numFmtId="0">
      <sharedItems containsSemiMixedTypes="0" containsString="0" containsNumber="1" minValue="0.94899999999999995" maxValue="4.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5">
  <r>
    <d v="1993-04-05T00:00:00"/>
    <n v="4"/>
    <n v="5"/>
    <x v="0"/>
    <n v="1.0680000000000001"/>
  </r>
  <r>
    <d v="1993-04-12T00:00:00"/>
    <n v="4"/>
    <n v="12"/>
    <x v="0"/>
    <n v="1.079"/>
  </r>
  <r>
    <d v="1993-04-19T00:00:00"/>
    <n v="4"/>
    <n v="19"/>
    <x v="0"/>
    <n v="1.079"/>
  </r>
  <r>
    <d v="1993-04-26T00:00:00"/>
    <n v="4"/>
    <n v="26"/>
    <x v="0"/>
    <n v="1.0860000000000001"/>
  </r>
  <r>
    <d v="1993-05-03T00:00:00"/>
    <n v="5"/>
    <n v="3"/>
    <x v="0"/>
    <n v="1.0860000000000001"/>
  </r>
  <r>
    <d v="1993-05-10T00:00:00"/>
    <n v="5"/>
    <n v="10"/>
    <x v="0"/>
    <n v="1.097"/>
  </r>
  <r>
    <d v="1993-05-17T00:00:00"/>
    <n v="5"/>
    <n v="17"/>
    <x v="0"/>
    <n v="1.1060000000000001"/>
  </r>
  <r>
    <d v="1993-05-24T00:00:00"/>
    <n v="5"/>
    <n v="24"/>
    <x v="0"/>
    <n v="1.1060000000000001"/>
  </r>
  <r>
    <d v="1993-05-31T00:00:00"/>
    <n v="5"/>
    <n v="31"/>
    <x v="0"/>
    <n v="1.107"/>
  </r>
  <r>
    <d v="1993-06-07T00:00:00"/>
    <n v="6"/>
    <n v="7"/>
    <x v="0"/>
    <n v="1.1040000000000001"/>
  </r>
  <r>
    <d v="1993-06-14T00:00:00"/>
    <n v="6"/>
    <n v="14"/>
    <x v="0"/>
    <n v="1.101"/>
  </r>
  <r>
    <d v="1993-06-21T00:00:00"/>
    <n v="6"/>
    <n v="21"/>
    <x v="0"/>
    <n v="1.095"/>
  </r>
  <r>
    <d v="1993-06-28T00:00:00"/>
    <n v="6"/>
    <n v="28"/>
    <x v="0"/>
    <n v="1.089"/>
  </r>
  <r>
    <d v="1993-07-05T00:00:00"/>
    <n v="7"/>
    <n v="5"/>
    <x v="0"/>
    <n v="1.0860000000000001"/>
  </r>
  <r>
    <d v="1993-07-12T00:00:00"/>
    <n v="7"/>
    <n v="12"/>
    <x v="0"/>
    <n v="1.081"/>
  </r>
  <r>
    <d v="1993-07-19T00:00:00"/>
    <n v="7"/>
    <n v="19"/>
    <x v="0"/>
    <n v="1.075"/>
  </r>
  <r>
    <d v="1993-07-26T00:00:00"/>
    <n v="7"/>
    <n v="26"/>
    <x v="0"/>
    <n v="1.069"/>
  </r>
  <r>
    <d v="1993-08-02T00:00:00"/>
    <n v="8"/>
    <n v="2"/>
    <x v="0"/>
    <n v="1.0620000000000001"/>
  </r>
  <r>
    <d v="1993-08-09T00:00:00"/>
    <n v="8"/>
    <n v="9"/>
    <x v="0"/>
    <n v="1.06"/>
  </r>
  <r>
    <d v="1993-08-16T00:00:00"/>
    <n v="8"/>
    <n v="16"/>
    <x v="0"/>
    <n v="1.0589999999999999"/>
  </r>
  <r>
    <d v="1993-08-23T00:00:00"/>
    <n v="8"/>
    <n v="23"/>
    <x v="0"/>
    <n v="1.0649999999999999"/>
  </r>
  <r>
    <d v="1993-08-30T00:00:00"/>
    <n v="8"/>
    <n v="30"/>
    <x v="0"/>
    <n v="1.0620000000000001"/>
  </r>
  <r>
    <d v="1993-09-06T00:00:00"/>
    <n v="9"/>
    <n v="6"/>
    <x v="0"/>
    <n v="1.0549999999999999"/>
  </r>
  <r>
    <d v="1993-09-13T00:00:00"/>
    <n v="9"/>
    <n v="13"/>
    <x v="0"/>
    <n v="1.0509999999999999"/>
  </r>
  <r>
    <d v="1993-09-20T00:00:00"/>
    <n v="9"/>
    <n v="20"/>
    <x v="0"/>
    <n v="1.0449999999999999"/>
  </r>
  <r>
    <d v="1993-09-27T00:00:00"/>
    <n v="9"/>
    <n v="27"/>
    <x v="0"/>
    <n v="1.0469999999999999"/>
  </r>
  <r>
    <d v="1993-10-04T00:00:00"/>
    <n v="10"/>
    <n v="4"/>
    <x v="0"/>
    <n v="1.0920000000000001"/>
  </r>
  <r>
    <d v="1993-10-11T00:00:00"/>
    <n v="10"/>
    <n v="11"/>
    <x v="0"/>
    <n v="1.0900000000000001"/>
  </r>
  <r>
    <d v="1993-10-18T00:00:00"/>
    <n v="10"/>
    <n v="18"/>
    <x v="0"/>
    <n v="1.093"/>
  </r>
  <r>
    <d v="1993-10-25T00:00:00"/>
    <n v="10"/>
    <n v="25"/>
    <x v="0"/>
    <n v="1.0920000000000001"/>
  </r>
  <r>
    <d v="1993-11-01T00:00:00"/>
    <n v="11"/>
    <n v="1"/>
    <x v="0"/>
    <n v="1.0840000000000001"/>
  </r>
  <r>
    <d v="1993-11-08T00:00:00"/>
    <n v="11"/>
    <n v="8"/>
    <x v="0"/>
    <n v="1.075"/>
  </r>
  <r>
    <d v="1993-11-15T00:00:00"/>
    <n v="11"/>
    <n v="15"/>
    <x v="0"/>
    <n v="1.0640000000000001"/>
  </r>
  <r>
    <d v="1993-11-22T00:00:00"/>
    <n v="11"/>
    <n v="22"/>
    <x v="0"/>
    <n v="1.0580000000000001"/>
  </r>
  <r>
    <d v="1993-11-29T00:00:00"/>
    <n v="11"/>
    <n v="29"/>
    <x v="0"/>
    <n v="1.0509999999999999"/>
  </r>
  <r>
    <d v="1993-12-06T00:00:00"/>
    <n v="12"/>
    <n v="6"/>
    <x v="0"/>
    <n v="1.036"/>
  </r>
  <r>
    <d v="1993-12-13T00:00:00"/>
    <n v="12"/>
    <n v="13"/>
    <x v="0"/>
    <n v="1.018"/>
  </r>
  <r>
    <d v="1993-12-20T00:00:00"/>
    <n v="12"/>
    <n v="20"/>
    <x v="0"/>
    <n v="1.0029999999999999"/>
  </r>
  <r>
    <d v="1993-12-27T00:00:00"/>
    <n v="12"/>
    <n v="27"/>
    <x v="0"/>
    <n v="0.999"/>
  </r>
  <r>
    <d v="1994-01-03T00:00:00"/>
    <n v="1"/>
    <n v="3"/>
    <x v="1"/>
    <n v="0.99199999999999999"/>
  </r>
  <r>
    <d v="1994-01-10T00:00:00"/>
    <n v="1"/>
    <n v="10"/>
    <x v="1"/>
    <n v="0.995"/>
  </r>
  <r>
    <d v="1994-01-17T00:00:00"/>
    <n v="1"/>
    <n v="17"/>
    <x v="1"/>
    <n v="1.0009999999999999"/>
  </r>
  <r>
    <d v="1994-01-24T00:00:00"/>
    <n v="1"/>
    <n v="24"/>
    <x v="1"/>
    <n v="0.999"/>
  </r>
  <r>
    <d v="1994-01-31T00:00:00"/>
    <n v="1"/>
    <n v="31"/>
    <x v="1"/>
    <n v="1.0049999999999999"/>
  </r>
  <r>
    <d v="1994-02-07T00:00:00"/>
    <n v="2"/>
    <n v="7"/>
    <x v="1"/>
    <n v="1.0069999999999999"/>
  </r>
  <r>
    <d v="1994-02-14T00:00:00"/>
    <n v="2"/>
    <n v="14"/>
    <x v="1"/>
    <n v="1.016"/>
  </r>
  <r>
    <d v="1994-02-21T00:00:00"/>
    <n v="2"/>
    <n v="21"/>
    <x v="1"/>
    <n v="1.0089999999999999"/>
  </r>
  <r>
    <d v="1994-02-28T00:00:00"/>
    <n v="2"/>
    <n v="28"/>
    <x v="1"/>
    <n v="1.004"/>
  </r>
  <r>
    <d v="1994-03-07T00:00:00"/>
    <n v="3"/>
    <n v="7"/>
    <x v="1"/>
    <n v="1.0069999999999999"/>
  </r>
  <r>
    <d v="1994-03-14T00:00:00"/>
    <n v="3"/>
    <n v="14"/>
    <x v="1"/>
    <n v="1.0049999999999999"/>
  </r>
  <r>
    <d v="1994-03-21T00:00:00"/>
    <n v="3"/>
    <n v="21"/>
    <x v="1"/>
    <n v="1.0069999999999999"/>
  </r>
  <r>
    <d v="1994-03-28T00:00:00"/>
    <n v="3"/>
    <n v="28"/>
    <x v="1"/>
    <n v="1.012"/>
  </r>
  <r>
    <d v="1994-04-04T00:00:00"/>
    <n v="4"/>
    <n v="4"/>
    <x v="1"/>
    <n v="1.0109999999999999"/>
  </r>
  <r>
    <d v="1994-04-11T00:00:00"/>
    <n v="4"/>
    <n v="11"/>
    <x v="1"/>
    <n v="1.028"/>
  </r>
  <r>
    <d v="1994-04-18T00:00:00"/>
    <n v="4"/>
    <n v="18"/>
    <x v="1"/>
    <n v="1.0329999999999999"/>
  </r>
  <r>
    <d v="1994-04-25T00:00:00"/>
    <n v="4"/>
    <n v="25"/>
    <x v="1"/>
    <n v="1.0369999999999999"/>
  </r>
  <r>
    <d v="1994-05-02T00:00:00"/>
    <n v="5"/>
    <n v="2"/>
    <x v="1"/>
    <n v="1.04"/>
  </r>
  <r>
    <d v="1994-05-09T00:00:00"/>
    <n v="5"/>
    <n v="9"/>
    <x v="1"/>
    <n v="1.0449999999999999"/>
  </r>
  <r>
    <d v="1994-05-16T00:00:00"/>
    <n v="5"/>
    <n v="16"/>
    <x v="1"/>
    <n v="1.046"/>
  </r>
  <r>
    <d v="1994-05-23T00:00:00"/>
    <n v="5"/>
    <n v="23"/>
    <x v="1"/>
    <n v="1.05"/>
  </r>
  <r>
    <d v="1994-05-30T00:00:00"/>
    <n v="5"/>
    <n v="30"/>
    <x v="1"/>
    <n v="1.056"/>
  </r>
  <r>
    <d v="1994-06-06T00:00:00"/>
    <n v="6"/>
    <n v="6"/>
    <x v="1"/>
    <n v="1.0649999999999999"/>
  </r>
  <r>
    <d v="1994-06-13T00:00:00"/>
    <n v="6"/>
    <n v="13"/>
    <x v="1"/>
    <n v="1.073"/>
  </r>
  <r>
    <d v="1994-06-20T00:00:00"/>
    <n v="6"/>
    <n v="20"/>
    <x v="1"/>
    <n v="1.079"/>
  </r>
  <r>
    <d v="1994-06-27T00:00:00"/>
    <n v="6"/>
    <n v="27"/>
    <x v="1"/>
    <n v="1.095"/>
  </r>
  <r>
    <d v="1994-07-04T00:00:00"/>
    <n v="7"/>
    <n v="4"/>
    <x v="1"/>
    <n v="1.097"/>
  </r>
  <r>
    <d v="1994-07-11T00:00:00"/>
    <n v="7"/>
    <n v="11"/>
    <x v="1"/>
    <n v="1.103"/>
  </r>
  <r>
    <d v="1994-07-18T00:00:00"/>
    <n v="7"/>
    <n v="18"/>
    <x v="1"/>
    <n v="1.109"/>
  </r>
  <r>
    <d v="1994-07-25T00:00:00"/>
    <n v="7"/>
    <n v="25"/>
    <x v="1"/>
    <n v="1.1140000000000001"/>
  </r>
  <r>
    <d v="1994-08-01T00:00:00"/>
    <n v="8"/>
    <n v="1"/>
    <x v="1"/>
    <n v="1.1299999999999999"/>
  </r>
  <r>
    <d v="1994-08-08T00:00:00"/>
    <n v="8"/>
    <n v="8"/>
    <x v="1"/>
    <n v="1.157"/>
  </r>
  <r>
    <d v="1994-08-15T00:00:00"/>
    <n v="8"/>
    <n v="15"/>
    <x v="1"/>
    <n v="1.161"/>
  </r>
  <r>
    <d v="1994-08-22T00:00:00"/>
    <n v="8"/>
    <n v="22"/>
    <x v="1"/>
    <n v="1.165"/>
  </r>
  <r>
    <d v="1994-08-29T00:00:00"/>
    <n v="8"/>
    <n v="29"/>
    <x v="1"/>
    <n v="1.161"/>
  </r>
  <r>
    <d v="1994-09-05T00:00:00"/>
    <n v="9"/>
    <n v="5"/>
    <x v="1"/>
    <n v="1.1559999999999999"/>
  </r>
  <r>
    <d v="1994-09-12T00:00:00"/>
    <n v="9"/>
    <n v="12"/>
    <x v="1"/>
    <n v="1.1499999999999999"/>
  </r>
  <r>
    <d v="1994-09-19T00:00:00"/>
    <n v="9"/>
    <n v="19"/>
    <x v="1"/>
    <n v="1.1399999999999999"/>
  </r>
  <r>
    <d v="1994-09-26T00:00:00"/>
    <n v="9"/>
    <n v="26"/>
    <x v="1"/>
    <n v="1.129"/>
  </r>
  <r>
    <d v="1994-10-03T00:00:00"/>
    <n v="10"/>
    <n v="3"/>
    <x v="1"/>
    <n v="1.1200000000000001"/>
  </r>
  <r>
    <d v="1994-10-10T00:00:00"/>
    <n v="10"/>
    <n v="10"/>
    <x v="1"/>
    <n v="1.1140000000000001"/>
  </r>
  <r>
    <d v="1994-10-17T00:00:00"/>
    <n v="10"/>
    <n v="17"/>
    <x v="1"/>
    <n v="1.1060000000000001"/>
  </r>
  <r>
    <d v="1994-10-24T00:00:00"/>
    <n v="10"/>
    <n v="24"/>
    <x v="1"/>
    <n v="1.107"/>
  </r>
  <r>
    <d v="1994-10-31T00:00:00"/>
    <n v="10"/>
    <n v="31"/>
    <x v="1"/>
    <n v="1.121"/>
  </r>
  <r>
    <d v="1994-11-07T00:00:00"/>
    <n v="11"/>
    <n v="7"/>
    <x v="1"/>
    <n v="1.123"/>
  </r>
  <r>
    <d v="1994-11-14T00:00:00"/>
    <n v="11"/>
    <n v="14"/>
    <x v="1"/>
    <n v="1.1220000000000001"/>
  </r>
  <r>
    <d v="1994-11-21T00:00:00"/>
    <n v="11"/>
    <n v="21"/>
    <x v="1"/>
    <n v="1.113"/>
  </r>
  <r>
    <d v="1994-11-28T00:00:00"/>
    <n v="11"/>
    <n v="28"/>
    <x v="1"/>
    <n v="1.117"/>
  </r>
  <r>
    <d v="1994-12-05T00:00:00"/>
    <n v="12"/>
    <n v="5"/>
    <x v="1"/>
    <n v="1.127"/>
  </r>
  <r>
    <d v="1994-12-12T00:00:00"/>
    <n v="12"/>
    <n v="12"/>
    <x v="1"/>
    <n v="1.131"/>
  </r>
  <r>
    <d v="1994-12-19T00:00:00"/>
    <n v="12"/>
    <n v="19"/>
    <x v="1"/>
    <n v="1.1339999999999999"/>
  </r>
  <r>
    <d v="1994-12-26T00:00:00"/>
    <n v="12"/>
    <n v="26"/>
    <x v="1"/>
    <n v="1.125"/>
  </r>
  <r>
    <d v="1995-01-02T00:00:00"/>
    <n v="1"/>
    <n v="2"/>
    <x v="2"/>
    <n v="1.127"/>
  </r>
  <r>
    <d v="1995-01-09T00:00:00"/>
    <n v="1"/>
    <n v="9"/>
    <x v="2"/>
    <n v="1.1339999999999999"/>
  </r>
  <r>
    <d v="1995-01-16T00:00:00"/>
    <n v="1"/>
    <n v="16"/>
    <x v="2"/>
    <n v="1.1259999999999999"/>
  </r>
  <r>
    <d v="1995-01-23T00:00:00"/>
    <n v="1"/>
    <n v="23"/>
    <x v="2"/>
    <n v="1.1319999999999999"/>
  </r>
  <r>
    <d v="1995-01-30T00:00:00"/>
    <n v="1"/>
    <n v="30"/>
    <x v="2"/>
    <n v="1.131"/>
  </r>
  <r>
    <d v="1995-02-06T00:00:00"/>
    <n v="2"/>
    <n v="6"/>
    <x v="2"/>
    <n v="1.1240000000000001"/>
  </r>
  <r>
    <d v="1995-02-13T00:00:00"/>
    <n v="2"/>
    <n v="13"/>
    <x v="2"/>
    <n v="1.121"/>
  </r>
  <r>
    <d v="1995-02-20T00:00:00"/>
    <n v="2"/>
    <n v="20"/>
    <x v="2"/>
    <n v="1.115"/>
  </r>
  <r>
    <d v="1995-02-27T00:00:00"/>
    <n v="2"/>
    <n v="27"/>
    <x v="2"/>
    <n v="1.121"/>
  </r>
  <r>
    <d v="1995-03-06T00:00:00"/>
    <n v="3"/>
    <n v="6"/>
    <x v="2"/>
    <n v="1.123"/>
  </r>
  <r>
    <d v="1995-03-13T00:00:00"/>
    <n v="3"/>
    <n v="13"/>
    <x v="2"/>
    <n v="1.1160000000000001"/>
  </r>
  <r>
    <d v="1995-03-20T00:00:00"/>
    <n v="3"/>
    <n v="20"/>
    <x v="2"/>
    <n v="1.1140000000000001"/>
  </r>
  <r>
    <d v="1995-03-27T00:00:00"/>
    <n v="3"/>
    <n v="27"/>
    <x v="2"/>
    <n v="1.121"/>
  </r>
  <r>
    <d v="1995-04-03T00:00:00"/>
    <n v="4"/>
    <n v="3"/>
    <x v="2"/>
    <n v="1.133"/>
  </r>
  <r>
    <d v="1995-04-10T00:00:00"/>
    <n v="4"/>
    <n v="10"/>
    <x v="2"/>
    <n v="1.149"/>
  </r>
  <r>
    <d v="1995-04-17T00:00:00"/>
    <n v="4"/>
    <n v="17"/>
    <x v="2"/>
    <n v="1.163"/>
  </r>
  <r>
    <d v="1995-04-24T00:00:00"/>
    <n v="4"/>
    <n v="24"/>
    <x v="2"/>
    <n v="1.1839999999999999"/>
  </r>
  <r>
    <d v="1995-05-01T00:00:00"/>
    <n v="5"/>
    <n v="1"/>
    <x v="2"/>
    <n v="1.194"/>
  </r>
  <r>
    <d v="1995-05-08T00:00:00"/>
    <n v="5"/>
    <n v="8"/>
    <x v="2"/>
    <n v="1.216"/>
  </r>
  <r>
    <d v="1995-05-15T00:00:00"/>
    <n v="5"/>
    <n v="15"/>
    <x v="2"/>
    <n v="1.226"/>
  </r>
  <r>
    <d v="1995-05-22T00:00:00"/>
    <n v="5"/>
    <n v="22"/>
    <x v="2"/>
    <n v="1.244"/>
  </r>
  <r>
    <d v="1995-05-29T00:00:00"/>
    <n v="5"/>
    <n v="29"/>
    <x v="2"/>
    <n v="1.246"/>
  </r>
  <r>
    <d v="1995-06-05T00:00:00"/>
    <n v="6"/>
    <n v="5"/>
    <x v="2"/>
    <n v="1.246"/>
  </r>
  <r>
    <d v="1995-06-12T00:00:00"/>
    <n v="6"/>
    <n v="12"/>
    <x v="2"/>
    <n v="1.2430000000000001"/>
  </r>
  <r>
    <d v="1995-06-19T00:00:00"/>
    <n v="6"/>
    <n v="19"/>
    <x v="2"/>
    <n v="1.236"/>
  </r>
  <r>
    <d v="1995-06-26T00:00:00"/>
    <n v="6"/>
    <n v="26"/>
    <x v="2"/>
    <n v="1.2290000000000001"/>
  </r>
  <r>
    <d v="1995-07-03T00:00:00"/>
    <n v="7"/>
    <n v="3"/>
    <x v="2"/>
    <n v="1.222"/>
  </r>
  <r>
    <d v="1995-07-10T00:00:00"/>
    <n v="7"/>
    <n v="10"/>
    <x v="2"/>
    <n v="1.212"/>
  </r>
  <r>
    <d v="1995-07-17T00:00:00"/>
    <n v="7"/>
    <n v="17"/>
    <x v="2"/>
    <n v="1.2"/>
  </r>
  <r>
    <d v="1995-07-24T00:00:00"/>
    <n v="7"/>
    <n v="24"/>
    <x v="2"/>
    <n v="1.1910000000000001"/>
  </r>
  <r>
    <d v="1995-07-31T00:00:00"/>
    <n v="7"/>
    <n v="31"/>
    <x v="2"/>
    <n v="1.179"/>
  </r>
  <r>
    <d v="1995-08-07T00:00:00"/>
    <n v="8"/>
    <n v="7"/>
    <x v="2"/>
    <n v="1.1739999999999999"/>
  </r>
  <r>
    <d v="1995-08-14T00:00:00"/>
    <n v="8"/>
    <n v="14"/>
    <x v="2"/>
    <n v="1.1719999999999999"/>
  </r>
  <r>
    <d v="1995-08-21T00:00:00"/>
    <n v="8"/>
    <n v="21"/>
    <x v="2"/>
    <n v="1.171"/>
  </r>
  <r>
    <d v="1995-08-28T00:00:00"/>
    <n v="8"/>
    <n v="28"/>
    <x v="2"/>
    <n v="1.163"/>
  </r>
  <r>
    <d v="1995-09-04T00:00:00"/>
    <n v="9"/>
    <n v="4"/>
    <x v="2"/>
    <n v="1.1599999999999999"/>
  </r>
  <r>
    <d v="1995-09-11T00:00:00"/>
    <n v="9"/>
    <n v="11"/>
    <x v="2"/>
    <n v="1.1579999999999999"/>
  </r>
  <r>
    <d v="1995-09-18T00:00:00"/>
    <n v="9"/>
    <n v="18"/>
    <x v="2"/>
    <n v="1.157"/>
  </r>
  <r>
    <d v="1995-09-25T00:00:00"/>
    <n v="9"/>
    <n v="25"/>
    <x v="2"/>
    <n v="1.1559999999999999"/>
  </r>
  <r>
    <d v="1995-10-02T00:00:00"/>
    <n v="10"/>
    <n v="2"/>
    <x v="2"/>
    <n v="1.151"/>
  </r>
  <r>
    <d v="1995-10-09T00:00:00"/>
    <n v="10"/>
    <n v="9"/>
    <x v="2"/>
    <n v="1.1439999999999999"/>
  </r>
  <r>
    <d v="1995-10-16T00:00:00"/>
    <n v="10"/>
    <n v="16"/>
    <x v="2"/>
    <n v="1.133"/>
  </r>
  <r>
    <d v="1995-10-23T00:00:00"/>
    <n v="10"/>
    <n v="23"/>
    <x v="2"/>
    <n v="1.125"/>
  </r>
  <r>
    <d v="1995-10-30T00:00:00"/>
    <n v="10"/>
    <n v="30"/>
    <x v="2"/>
    <n v="1.115"/>
  </r>
  <r>
    <d v="1995-11-06T00:00:00"/>
    <n v="11"/>
    <n v="6"/>
    <x v="2"/>
    <n v="1.1120000000000001"/>
  </r>
  <r>
    <d v="1995-11-13T00:00:00"/>
    <n v="11"/>
    <n v="13"/>
    <x v="2"/>
    <n v="1.109"/>
  </r>
  <r>
    <d v="1995-11-20T00:00:00"/>
    <n v="11"/>
    <n v="20"/>
    <x v="2"/>
    <n v="1.1060000000000001"/>
  </r>
  <r>
    <d v="1995-11-27T00:00:00"/>
    <n v="11"/>
    <n v="27"/>
    <x v="2"/>
    <n v="1.107"/>
  </r>
  <r>
    <d v="1995-12-04T00:00:00"/>
    <n v="12"/>
    <n v="4"/>
    <x v="2"/>
    <n v="1.1080000000000001"/>
  </r>
  <r>
    <d v="1995-12-11T00:00:00"/>
    <n v="12"/>
    <n v="11"/>
    <x v="2"/>
    <n v="1.1100000000000001"/>
  </r>
  <r>
    <d v="1995-12-18T00:00:00"/>
    <n v="12"/>
    <n v="18"/>
    <x v="2"/>
    <n v="1.1240000000000001"/>
  </r>
  <r>
    <d v="1995-12-25T00:00:00"/>
    <n v="12"/>
    <n v="25"/>
    <x v="2"/>
    <n v="1.1279999999999999"/>
  </r>
  <r>
    <d v="1996-01-01T00:00:00"/>
    <n v="1"/>
    <n v="1"/>
    <x v="3"/>
    <n v="1.129"/>
  </r>
  <r>
    <d v="1996-01-08T00:00:00"/>
    <n v="1"/>
    <n v="8"/>
    <x v="3"/>
    <n v="1.139"/>
  </r>
  <r>
    <d v="1996-01-15T00:00:00"/>
    <n v="1"/>
    <n v="15"/>
    <x v="3"/>
    <n v="1.145"/>
  </r>
  <r>
    <d v="1996-01-22T00:00:00"/>
    <n v="1"/>
    <n v="22"/>
    <x v="3"/>
    <n v="1.1379999999999999"/>
  </r>
  <r>
    <d v="1996-01-29T00:00:00"/>
    <n v="1"/>
    <n v="29"/>
    <x v="3"/>
    <n v="1.133"/>
  </r>
  <r>
    <d v="1996-02-05T00:00:00"/>
    <n v="2"/>
    <n v="5"/>
    <x v="3"/>
    <n v="1.1299999999999999"/>
  </r>
  <r>
    <d v="1996-02-12T00:00:00"/>
    <n v="2"/>
    <n v="12"/>
    <x v="3"/>
    <n v="1.1259999999999999"/>
  </r>
  <r>
    <d v="1996-02-19T00:00:00"/>
    <n v="2"/>
    <n v="19"/>
    <x v="3"/>
    <n v="1.133"/>
  </r>
  <r>
    <d v="1996-02-26T00:00:00"/>
    <n v="2"/>
    <n v="26"/>
    <x v="3"/>
    <n v="1.153"/>
  </r>
  <r>
    <d v="1996-03-04T00:00:00"/>
    <n v="3"/>
    <n v="4"/>
    <x v="3"/>
    <n v="1.17"/>
  </r>
  <r>
    <d v="1996-03-11T00:00:00"/>
    <n v="3"/>
    <n v="11"/>
    <x v="3"/>
    <n v="1.171"/>
  </r>
  <r>
    <d v="1996-03-18T00:00:00"/>
    <n v="3"/>
    <n v="18"/>
    <x v="3"/>
    <n v="1.181"/>
  </r>
  <r>
    <d v="1996-03-25T00:00:00"/>
    <n v="3"/>
    <n v="25"/>
    <x v="3"/>
    <n v="1.21"/>
  </r>
  <r>
    <d v="1996-04-01T00:00:00"/>
    <n v="4"/>
    <n v="1"/>
    <x v="3"/>
    <n v="1.2230000000000001"/>
  </r>
  <r>
    <d v="1996-04-08T00:00:00"/>
    <n v="4"/>
    <n v="8"/>
    <x v="3"/>
    <n v="1.248"/>
  </r>
  <r>
    <d v="1996-04-15T00:00:00"/>
    <n v="4"/>
    <n v="15"/>
    <x v="3"/>
    <n v="1.2869999999999999"/>
  </r>
  <r>
    <d v="1996-04-22T00:00:00"/>
    <n v="4"/>
    <n v="22"/>
    <x v="3"/>
    <n v="1.3009999999999999"/>
  </r>
  <r>
    <d v="1996-04-29T00:00:00"/>
    <n v="4"/>
    <n v="29"/>
    <x v="3"/>
    <n v="1.3180000000000001"/>
  </r>
  <r>
    <d v="1996-05-06T00:00:00"/>
    <n v="5"/>
    <n v="6"/>
    <x v="3"/>
    <n v="1.321"/>
  </r>
  <r>
    <d v="1996-05-13T00:00:00"/>
    <n v="5"/>
    <n v="13"/>
    <x v="3"/>
    <n v="1.323"/>
  </r>
  <r>
    <d v="1996-05-20T00:00:00"/>
    <n v="5"/>
    <n v="20"/>
    <x v="3"/>
    <n v="1.33"/>
  </r>
  <r>
    <d v="1996-05-27T00:00:00"/>
    <n v="5"/>
    <n v="27"/>
    <x v="3"/>
    <n v="1.321"/>
  </r>
  <r>
    <d v="1996-06-03T00:00:00"/>
    <n v="6"/>
    <n v="3"/>
    <x v="3"/>
    <n v="1.3149999999999999"/>
  </r>
  <r>
    <d v="1996-06-10T00:00:00"/>
    <n v="6"/>
    <n v="10"/>
    <x v="3"/>
    <n v="1.3069999999999999"/>
  </r>
  <r>
    <d v="1996-06-17T00:00:00"/>
    <n v="6"/>
    <n v="17"/>
    <x v="3"/>
    <n v="1.302"/>
  </r>
  <r>
    <d v="1996-06-24T00:00:00"/>
    <n v="6"/>
    <n v="24"/>
    <x v="3"/>
    <n v="1.2889999999999999"/>
  </r>
  <r>
    <d v="1996-07-01T00:00:00"/>
    <n v="7"/>
    <n v="1"/>
    <x v="3"/>
    <n v="1.2789999999999999"/>
  </r>
  <r>
    <d v="1996-07-08T00:00:00"/>
    <n v="7"/>
    <n v="8"/>
    <x v="3"/>
    <n v="1.276"/>
  </r>
  <r>
    <d v="1996-07-15T00:00:00"/>
    <n v="7"/>
    <n v="15"/>
    <x v="3"/>
    <n v="1.2729999999999999"/>
  </r>
  <r>
    <d v="1996-07-22T00:00:00"/>
    <n v="7"/>
    <n v="22"/>
    <x v="3"/>
    <n v="1.272"/>
  </r>
  <r>
    <d v="1996-07-29T00:00:00"/>
    <n v="7"/>
    <n v="29"/>
    <x v="3"/>
    <n v="1.2629999999999999"/>
  </r>
  <r>
    <d v="1996-08-05T00:00:00"/>
    <n v="8"/>
    <n v="5"/>
    <x v="3"/>
    <n v="1.2529999999999999"/>
  </r>
  <r>
    <d v="1996-08-12T00:00:00"/>
    <n v="8"/>
    <n v="12"/>
    <x v="3"/>
    <n v="1.248"/>
  </r>
  <r>
    <d v="1996-08-19T00:00:00"/>
    <n v="8"/>
    <n v="19"/>
    <x v="3"/>
    <n v="1.2490000000000001"/>
  </r>
  <r>
    <d v="1996-08-26T00:00:00"/>
    <n v="8"/>
    <n v="26"/>
    <x v="3"/>
    <n v="1.2529999999999999"/>
  </r>
  <r>
    <d v="1996-09-02T00:00:00"/>
    <n v="9"/>
    <n v="2"/>
    <x v="3"/>
    <n v="1.242"/>
  </r>
  <r>
    <d v="1996-09-09T00:00:00"/>
    <n v="9"/>
    <n v="9"/>
    <x v="3"/>
    <n v="1.2470000000000001"/>
  </r>
  <r>
    <d v="1996-09-16T00:00:00"/>
    <n v="9"/>
    <n v="16"/>
    <x v="3"/>
    <n v="1.25"/>
  </r>
  <r>
    <d v="1996-09-23T00:00:00"/>
    <n v="9"/>
    <n v="23"/>
    <x v="3"/>
    <n v="1.2509999999999999"/>
  </r>
  <r>
    <d v="1996-09-30T00:00:00"/>
    <n v="9"/>
    <n v="30"/>
    <x v="3"/>
    <n v="1.2450000000000001"/>
  </r>
  <r>
    <d v="1996-10-07T00:00:00"/>
    <n v="10"/>
    <n v="7"/>
    <x v="3"/>
    <n v="1.2390000000000001"/>
  </r>
  <r>
    <d v="1996-10-14T00:00:00"/>
    <n v="10"/>
    <n v="14"/>
    <x v="3"/>
    <n v="1.248"/>
  </r>
  <r>
    <d v="1996-10-21T00:00:00"/>
    <n v="10"/>
    <n v="21"/>
    <x v="3"/>
    <n v="1.2490000000000001"/>
  </r>
  <r>
    <d v="1996-10-28T00:00:00"/>
    <n v="10"/>
    <n v="28"/>
    <x v="3"/>
    <n v="1.26"/>
  </r>
  <r>
    <d v="1996-11-04T00:00:00"/>
    <n v="11"/>
    <n v="4"/>
    <x v="3"/>
    <n v="1.268"/>
  </r>
  <r>
    <d v="1996-11-11T00:00:00"/>
    <n v="11"/>
    <n v="11"/>
    <x v="3"/>
    <n v="1.272"/>
  </r>
  <r>
    <d v="1996-11-18T00:00:00"/>
    <n v="11"/>
    <n v="18"/>
    <x v="3"/>
    <n v="1.282"/>
  </r>
  <r>
    <d v="1996-11-25T00:00:00"/>
    <n v="11"/>
    <n v="25"/>
    <x v="3"/>
    <n v="1.2889999999999999"/>
  </r>
  <r>
    <d v="1996-12-02T00:00:00"/>
    <n v="12"/>
    <n v="2"/>
    <x v="3"/>
    <n v="1.2869999999999999"/>
  </r>
  <r>
    <d v="1996-12-09T00:00:00"/>
    <n v="12"/>
    <n v="9"/>
    <x v="3"/>
    <n v="1.2869999999999999"/>
  </r>
  <r>
    <d v="1996-12-16T00:00:00"/>
    <n v="12"/>
    <n v="16"/>
    <x v="3"/>
    <n v="1.2829999999999999"/>
  </r>
  <r>
    <d v="1996-12-23T00:00:00"/>
    <n v="12"/>
    <n v="23"/>
    <x v="3"/>
    <n v="1.278"/>
  </r>
  <r>
    <d v="1996-12-30T00:00:00"/>
    <n v="12"/>
    <n v="30"/>
    <x v="3"/>
    <n v="1.274"/>
  </r>
  <r>
    <d v="1997-01-06T00:00:00"/>
    <n v="1"/>
    <n v="6"/>
    <x v="4"/>
    <n v="1.272"/>
  </r>
  <r>
    <d v="1997-01-13T00:00:00"/>
    <n v="1"/>
    <n v="13"/>
    <x v="4"/>
    <n v="1.2869999999999999"/>
  </r>
  <r>
    <d v="1997-01-20T00:00:00"/>
    <n v="1"/>
    <n v="20"/>
    <x v="4"/>
    <n v="1.2869999999999999"/>
  </r>
  <r>
    <d v="1997-01-27T00:00:00"/>
    <n v="1"/>
    <n v="27"/>
    <x v="4"/>
    <n v="1.284"/>
  </r>
  <r>
    <d v="1997-02-03T00:00:00"/>
    <n v="2"/>
    <n v="3"/>
    <x v="4"/>
    <n v="1.282"/>
  </r>
  <r>
    <d v="1997-02-10T00:00:00"/>
    <n v="2"/>
    <n v="10"/>
    <x v="4"/>
    <n v="1.28"/>
  </r>
  <r>
    <d v="1997-02-17T00:00:00"/>
    <n v="2"/>
    <n v="17"/>
    <x v="4"/>
    <n v="1.2729999999999999"/>
  </r>
  <r>
    <d v="1997-02-24T00:00:00"/>
    <n v="2"/>
    <n v="24"/>
    <x v="4"/>
    <n v="1.27"/>
  </r>
  <r>
    <d v="1997-03-03T00:00:00"/>
    <n v="3"/>
    <n v="3"/>
    <x v="4"/>
    <n v="1.2609999999999999"/>
  </r>
  <r>
    <d v="1997-03-10T00:00:00"/>
    <n v="3"/>
    <n v="10"/>
    <x v="4"/>
    <n v="1.2529999999999999"/>
  </r>
  <r>
    <d v="1997-03-17T00:00:00"/>
    <n v="3"/>
    <n v="17"/>
    <x v="4"/>
    <n v="1.246"/>
  </r>
  <r>
    <d v="1997-03-24T00:00:00"/>
    <n v="3"/>
    <n v="24"/>
    <x v="4"/>
    <n v="1.25"/>
  </r>
  <r>
    <d v="1997-03-31T00:00:00"/>
    <n v="3"/>
    <n v="31"/>
    <x v="4"/>
    <n v="1.246"/>
  </r>
  <r>
    <d v="1997-04-07T00:00:00"/>
    <n v="4"/>
    <n v="7"/>
    <x v="4"/>
    <n v="1.248"/>
  </r>
  <r>
    <d v="1997-04-14T00:00:00"/>
    <n v="4"/>
    <n v="14"/>
    <x v="4"/>
    <n v="1.244"/>
  </r>
  <r>
    <d v="1997-04-21T00:00:00"/>
    <n v="4"/>
    <n v="21"/>
    <x v="4"/>
    <n v="1.2450000000000001"/>
  </r>
  <r>
    <d v="1997-04-28T00:00:00"/>
    <n v="4"/>
    <n v="28"/>
    <x v="4"/>
    <n v="1.24"/>
  </r>
  <r>
    <d v="1997-05-05T00:00:00"/>
    <n v="5"/>
    <n v="5"/>
    <x v="4"/>
    <n v="1.238"/>
  </r>
  <r>
    <d v="1997-05-12T00:00:00"/>
    <n v="5"/>
    <n v="12"/>
    <x v="4"/>
    <n v="1.238"/>
  </r>
  <r>
    <d v="1997-05-19T00:00:00"/>
    <n v="5"/>
    <n v="19"/>
    <x v="4"/>
    <n v="1.2470000000000001"/>
  </r>
  <r>
    <d v="1997-05-26T00:00:00"/>
    <n v="5"/>
    <n v="26"/>
    <x v="4"/>
    <n v="1.2549999999999999"/>
  </r>
  <r>
    <d v="1997-06-02T00:00:00"/>
    <n v="6"/>
    <n v="2"/>
    <x v="4"/>
    <n v="1.258"/>
  </r>
  <r>
    <d v="1997-06-09T00:00:00"/>
    <n v="6"/>
    <n v="9"/>
    <x v="4"/>
    <n v="1.2509999999999999"/>
  </r>
  <r>
    <d v="1997-06-16T00:00:00"/>
    <n v="6"/>
    <n v="16"/>
    <x v="4"/>
    <n v="1.242"/>
  </r>
  <r>
    <d v="1997-06-23T00:00:00"/>
    <n v="6"/>
    <n v="23"/>
    <x v="4"/>
    <n v="1.232"/>
  </r>
  <r>
    <d v="1997-06-30T00:00:00"/>
    <n v="6"/>
    <n v="30"/>
    <x v="4"/>
    <n v="1.226"/>
  </r>
  <r>
    <d v="1997-07-07T00:00:00"/>
    <n v="7"/>
    <n v="7"/>
    <x v="4"/>
    <n v="1.222"/>
  </r>
  <r>
    <d v="1997-07-14T00:00:00"/>
    <n v="7"/>
    <n v="14"/>
    <x v="4"/>
    <n v="1.2190000000000001"/>
  </r>
  <r>
    <d v="1997-07-21T00:00:00"/>
    <n v="7"/>
    <n v="21"/>
    <x v="4"/>
    <n v="1.222"/>
  </r>
  <r>
    <d v="1997-07-28T00:00:00"/>
    <n v="7"/>
    <n v="28"/>
    <x v="4"/>
    <n v="1.216"/>
  </r>
  <r>
    <d v="1997-08-04T00:00:00"/>
    <n v="8"/>
    <n v="4"/>
    <x v="4"/>
    <n v="1.2370000000000001"/>
  </r>
  <r>
    <d v="1997-08-11T00:00:00"/>
    <n v="8"/>
    <n v="11"/>
    <x v="4"/>
    <n v="1.272"/>
  </r>
  <r>
    <d v="1997-08-18T00:00:00"/>
    <n v="8"/>
    <n v="18"/>
    <x v="4"/>
    <n v="1.274"/>
  </r>
  <r>
    <d v="1997-08-25T00:00:00"/>
    <n v="8"/>
    <n v="25"/>
    <x v="4"/>
    <n v="1.288"/>
  </r>
  <r>
    <d v="1997-09-01T00:00:00"/>
    <n v="9"/>
    <n v="1"/>
    <x v="4"/>
    <n v="1.2869999999999999"/>
  </r>
  <r>
    <d v="1997-09-08T00:00:00"/>
    <n v="9"/>
    <n v="8"/>
    <x v="4"/>
    <n v="1.288"/>
  </r>
  <r>
    <d v="1997-09-15T00:00:00"/>
    <n v="9"/>
    <n v="15"/>
    <x v="4"/>
    <n v="1.2809999999999999"/>
  </r>
  <r>
    <d v="1997-09-22T00:00:00"/>
    <n v="9"/>
    <n v="22"/>
    <x v="4"/>
    <n v="1.2689999999999999"/>
  </r>
  <r>
    <d v="1997-09-29T00:00:00"/>
    <n v="9"/>
    <n v="29"/>
    <x v="4"/>
    <n v="1.2549999999999999"/>
  </r>
  <r>
    <d v="1997-10-06T00:00:00"/>
    <n v="10"/>
    <n v="6"/>
    <x v="4"/>
    <n v="1.254"/>
  </r>
  <r>
    <d v="1997-10-13T00:00:00"/>
    <n v="10"/>
    <n v="13"/>
    <x v="4"/>
    <n v="1.248"/>
  </r>
  <r>
    <d v="1997-10-20T00:00:00"/>
    <n v="10"/>
    <n v="20"/>
    <x v="4"/>
    <n v="1.238"/>
  </r>
  <r>
    <d v="1997-10-27T00:00:00"/>
    <n v="10"/>
    <n v="27"/>
    <x v="4"/>
    <n v="1.228"/>
  </r>
  <r>
    <d v="1997-11-03T00:00:00"/>
    <n v="11"/>
    <n v="3"/>
    <x v="4"/>
    <n v="1.2210000000000001"/>
  </r>
  <r>
    <d v="1997-11-10T00:00:00"/>
    <n v="11"/>
    <n v="10"/>
    <x v="4"/>
    <n v="1.222"/>
  </r>
  <r>
    <d v="1997-11-17T00:00:00"/>
    <n v="11"/>
    <n v="17"/>
    <x v="4"/>
    <n v="1.2130000000000001"/>
  </r>
  <r>
    <d v="1997-11-24T00:00:00"/>
    <n v="11"/>
    <n v="24"/>
    <x v="4"/>
    <n v="1.2070000000000001"/>
  </r>
  <r>
    <d v="1997-12-01T00:00:00"/>
    <n v="12"/>
    <n v="1"/>
    <x v="4"/>
    <n v="1.1970000000000001"/>
  </r>
  <r>
    <d v="1997-12-08T00:00:00"/>
    <n v="12"/>
    <n v="8"/>
    <x v="4"/>
    <n v="1.1870000000000001"/>
  </r>
  <r>
    <d v="1997-12-15T00:00:00"/>
    <n v="12"/>
    <n v="15"/>
    <x v="4"/>
    <n v="1.1759999999999999"/>
  </r>
  <r>
    <d v="1997-12-22T00:00:00"/>
    <n v="12"/>
    <n v="22"/>
    <x v="4"/>
    <n v="1.167"/>
  </r>
  <r>
    <d v="1997-12-29T00:00:00"/>
    <n v="12"/>
    <n v="29"/>
    <x v="4"/>
    <n v="1.1579999999999999"/>
  </r>
  <r>
    <d v="1998-01-05T00:00:00"/>
    <n v="1"/>
    <n v="5"/>
    <x v="5"/>
    <n v="1.1479999999999999"/>
  </r>
  <r>
    <d v="1998-01-12T00:00:00"/>
    <n v="1"/>
    <n v="12"/>
    <x v="5"/>
    <n v="1.1399999999999999"/>
  </r>
  <r>
    <d v="1998-01-19T00:00:00"/>
    <n v="1"/>
    <n v="19"/>
    <x v="5"/>
    <n v="1.129"/>
  </r>
  <r>
    <d v="1998-01-26T00:00:00"/>
    <n v="1"/>
    <n v="26"/>
    <x v="5"/>
    <n v="1.1120000000000001"/>
  </r>
  <r>
    <d v="1998-02-02T00:00:00"/>
    <n v="2"/>
    <n v="2"/>
    <x v="5"/>
    <n v="1.1080000000000001"/>
  </r>
  <r>
    <d v="1998-02-09T00:00:00"/>
    <n v="2"/>
    <n v="9"/>
    <x v="5"/>
    <n v="1.101"/>
  </r>
  <r>
    <d v="1998-02-16T00:00:00"/>
    <n v="2"/>
    <n v="16"/>
    <x v="5"/>
    <n v="1.085"/>
  </r>
  <r>
    <d v="1998-02-23T00:00:00"/>
    <n v="2"/>
    <n v="23"/>
    <x v="5"/>
    <n v="1.0900000000000001"/>
  </r>
  <r>
    <d v="1998-03-02T00:00:00"/>
    <n v="3"/>
    <n v="2"/>
    <x v="5"/>
    <n v="1.075"/>
  </r>
  <r>
    <d v="1998-03-09T00:00:00"/>
    <n v="3"/>
    <n v="9"/>
    <x v="5"/>
    <n v="1.0649999999999999"/>
  </r>
  <r>
    <d v="1998-03-16T00:00:00"/>
    <n v="3"/>
    <n v="16"/>
    <x v="5"/>
    <n v="1.0549999999999999"/>
  </r>
  <r>
    <d v="1998-03-23T00:00:00"/>
    <n v="3"/>
    <n v="23"/>
    <x v="5"/>
    <n v="1.0469999999999999"/>
  </r>
  <r>
    <d v="1998-03-30T00:00:00"/>
    <n v="3"/>
    <n v="30"/>
    <x v="5"/>
    <n v="1.077"/>
  </r>
  <r>
    <d v="1998-04-06T00:00:00"/>
    <n v="4"/>
    <n v="6"/>
    <x v="5"/>
    <n v="1.0740000000000001"/>
  </r>
  <r>
    <d v="1998-04-13T00:00:00"/>
    <n v="4"/>
    <n v="13"/>
    <x v="5"/>
    <n v="1.0720000000000001"/>
  </r>
  <r>
    <d v="1998-04-20T00:00:00"/>
    <n v="4"/>
    <n v="20"/>
    <x v="5"/>
    <n v="1.075"/>
  </r>
  <r>
    <d v="1998-04-27T00:00:00"/>
    <n v="4"/>
    <n v="27"/>
    <x v="5"/>
    <n v="1.0860000000000001"/>
  </r>
  <r>
    <d v="1998-05-04T00:00:00"/>
    <n v="5"/>
    <n v="4"/>
    <x v="5"/>
    <n v="1.095"/>
  </r>
  <r>
    <d v="1998-05-11T00:00:00"/>
    <n v="5"/>
    <n v="11"/>
    <x v="5"/>
    <n v="1.109"/>
  </r>
  <r>
    <d v="1998-05-18T00:00:00"/>
    <n v="5"/>
    <n v="18"/>
    <x v="5"/>
    <n v="1.109"/>
  </r>
  <r>
    <d v="1998-05-25T00:00:00"/>
    <n v="5"/>
    <n v="25"/>
    <x v="5"/>
    <n v="1.1080000000000001"/>
  </r>
  <r>
    <d v="1998-06-01T00:00:00"/>
    <n v="6"/>
    <n v="1"/>
    <x v="5"/>
    <n v="1.1040000000000001"/>
  </r>
  <r>
    <d v="1998-06-08T00:00:00"/>
    <n v="6"/>
    <n v="8"/>
    <x v="5"/>
    <n v="1.113"/>
  </r>
  <r>
    <d v="1998-06-15T00:00:00"/>
    <n v="6"/>
    <n v="15"/>
    <x v="5"/>
    <n v="1.1040000000000001"/>
  </r>
  <r>
    <d v="1998-06-22T00:00:00"/>
    <n v="6"/>
    <n v="22"/>
    <x v="5"/>
    <n v="1.0960000000000001"/>
  </r>
  <r>
    <d v="1998-06-29T00:00:00"/>
    <n v="6"/>
    <n v="29"/>
    <x v="5"/>
    <n v="1.0960000000000001"/>
  </r>
  <r>
    <d v="1998-07-06T00:00:00"/>
    <n v="7"/>
    <n v="6"/>
    <x v="5"/>
    <n v="1.097"/>
  </r>
  <r>
    <d v="1998-07-13T00:00:00"/>
    <n v="7"/>
    <n v="13"/>
    <x v="5"/>
    <n v="1.0920000000000001"/>
  </r>
  <r>
    <d v="1998-07-20T00:00:00"/>
    <n v="7"/>
    <n v="20"/>
    <x v="5"/>
    <n v="1.097"/>
  </r>
  <r>
    <d v="1998-07-27T00:00:00"/>
    <n v="7"/>
    <n v="27"/>
    <x v="5"/>
    <n v="1.0880000000000001"/>
  </r>
  <r>
    <d v="1998-08-03T00:00:00"/>
    <n v="8"/>
    <n v="3"/>
    <x v="5"/>
    <n v="1.077"/>
  </r>
  <r>
    <d v="1998-08-10T00:00:00"/>
    <n v="8"/>
    <n v="10"/>
    <x v="5"/>
    <n v="1.0720000000000001"/>
  </r>
  <r>
    <d v="1998-08-17T00:00:00"/>
    <n v="8"/>
    <n v="17"/>
    <x v="5"/>
    <n v="1.0649999999999999"/>
  </r>
  <r>
    <d v="1998-08-24T00:00:00"/>
    <n v="8"/>
    <n v="24"/>
    <x v="5"/>
    <n v="1.0580000000000001"/>
  </r>
  <r>
    <d v="1998-08-31T00:00:00"/>
    <n v="8"/>
    <n v="31"/>
    <x v="5"/>
    <n v="1.0529999999999999"/>
  </r>
  <r>
    <d v="1998-09-07T00:00:00"/>
    <n v="9"/>
    <n v="7"/>
    <x v="5"/>
    <n v="1.046"/>
  </r>
  <r>
    <d v="1998-09-14T00:00:00"/>
    <n v="9"/>
    <n v="14"/>
    <x v="5"/>
    <n v="1.042"/>
  </r>
  <r>
    <d v="1998-09-21T00:00:00"/>
    <n v="9"/>
    <n v="21"/>
    <x v="5"/>
    <n v="1.0529999999999999"/>
  </r>
  <r>
    <d v="1998-09-28T00:00:00"/>
    <n v="9"/>
    <n v="28"/>
    <x v="5"/>
    <n v="1.0529999999999999"/>
  </r>
  <r>
    <d v="1998-10-05T00:00:00"/>
    <n v="10"/>
    <n v="5"/>
    <x v="5"/>
    <n v="1.0589999999999999"/>
  </r>
  <r>
    <d v="1998-10-12T00:00:00"/>
    <n v="10"/>
    <n v="12"/>
    <x v="5"/>
    <n v="1.0629999999999999"/>
  </r>
  <r>
    <d v="1998-10-19T00:00:00"/>
    <n v="10"/>
    <n v="19"/>
    <x v="5"/>
    <n v="1.0580000000000001"/>
  </r>
  <r>
    <d v="1998-10-26T00:00:00"/>
    <n v="10"/>
    <n v="26"/>
    <x v="5"/>
    <n v="1.0549999999999999"/>
  </r>
  <r>
    <d v="1998-11-02T00:00:00"/>
    <n v="11"/>
    <n v="2"/>
    <x v="5"/>
    <n v="1.05"/>
  </r>
  <r>
    <d v="1998-11-09T00:00:00"/>
    <n v="11"/>
    <n v="9"/>
    <x v="5"/>
    <n v="1.048"/>
  </r>
  <r>
    <d v="1998-11-16T00:00:00"/>
    <n v="11"/>
    <n v="16"/>
    <x v="5"/>
    <n v="1.0369999999999999"/>
  </r>
  <r>
    <d v="1998-11-23T00:00:00"/>
    <n v="11"/>
    <n v="23"/>
    <x v="5"/>
    <n v="1.03"/>
  </r>
  <r>
    <d v="1998-11-30T00:00:00"/>
    <n v="11"/>
    <n v="30"/>
    <x v="5"/>
    <n v="1.0149999999999999"/>
  </r>
  <r>
    <d v="1998-12-07T00:00:00"/>
    <n v="12"/>
    <n v="7"/>
    <x v="5"/>
    <n v="0.996"/>
  </r>
  <r>
    <d v="1998-12-14T00:00:00"/>
    <n v="12"/>
    <n v="14"/>
    <x v="5"/>
    <n v="0.98699999999999999"/>
  </r>
  <r>
    <d v="1998-12-21T00:00:00"/>
    <n v="12"/>
    <n v="21"/>
    <x v="5"/>
    <n v="0.98599999999999999"/>
  </r>
  <r>
    <d v="1998-12-28T00:00:00"/>
    <n v="12"/>
    <n v="28"/>
    <x v="5"/>
    <n v="0.97899999999999998"/>
  </r>
  <r>
    <d v="1999-01-04T00:00:00"/>
    <n v="1"/>
    <n v="4"/>
    <x v="6"/>
    <n v="0.97699999999999998"/>
  </r>
  <r>
    <d v="1999-01-11T00:00:00"/>
    <n v="1"/>
    <n v="11"/>
    <x v="6"/>
    <n v="0.98199999999999998"/>
  </r>
  <r>
    <d v="1999-01-18T00:00:00"/>
    <n v="1"/>
    <n v="18"/>
    <x v="6"/>
    <n v="0.98499999999999999"/>
  </r>
  <r>
    <d v="1999-01-25T00:00:00"/>
    <n v="1"/>
    <n v="25"/>
    <x v="6"/>
    <n v="0.97699999999999998"/>
  </r>
  <r>
    <d v="1999-02-01T00:00:00"/>
    <n v="2"/>
    <n v="1"/>
    <x v="6"/>
    <n v="0.97099999999999997"/>
  </r>
  <r>
    <d v="1999-02-08T00:00:00"/>
    <n v="2"/>
    <n v="8"/>
    <x v="6"/>
    <n v="0.96799999999999997"/>
  </r>
  <r>
    <d v="1999-02-15T00:00:00"/>
    <n v="2"/>
    <n v="15"/>
    <x v="6"/>
    <n v="0.96"/>
  </r>
  <r>
    <d v="1999-02-22T00:00:00"/>
    <n v="2"/>
    <n v="22"/>
    <x v="6"/>
    <n v="0.94899999999999995"/>
  </r>
  <r>
    <d v="1999-03-01T00:00:00"/>
    <n v="3"/>
    <n v="1"/>
    <x v="6"/>
    <n v="0.95499999999999996"/>
  </r>
  <r>
    <d v="1999-03-08T00:00:00"/>
    <n v="3"/>
    <n v="8"/>
    <x v="6"/>
    <n v="0.96299999999999997"/>
  </r>
  <r>
    <d v="1999-03-15T00:00:00"/>
    <n v="3"/>
    <n v="15"/>
    <x v="6"/>
    <n v="1.0169999999999999"/>
  </r>
  <r>
    <d v="1999-03-22T00:00:00"/>
    <n v="3"/>
    <n v="22"/>
    <x v="6"/>
    <n v="1.056"/>
  </r>
  <r>
    <d v="1999-03-29T00:00:00"/>
    <n v="3"/>
    <n v="29"/>
    <x v="6"/>
    <n v="1.121"/>
  </r>
  <r>
    <d v="1999-04-05T00:00:00"/>
    <n v="4"/>
    <n v="5"/>
    <x v="6"/>
    <n v="1.1579999999999999"/>
  </r>
  <r>
    <d v="1999-04-12T00:00:00"/>
    <n v="4"/>
    <n v="12"/>
    <x v="6"/>
    <n v="1.179"/>
  </r>
  <r>
    <d v="1999-04-19T00:00:00"/>
    <n v="4"/>
    <n v="19"/>
    <x v="6"/>
    <n v="1.175"/>
  </r>
  <r>
    <d v="1999-04-26T00:00:00"/>
    <n v="4"/>
    <n v="26"/>
    <x v="6"/>
    <n v="1.171"/>
  </r>
  <r>
    <d v="1999-05-03T00:00:00"/>
    <n v="5"/>
    <n v="3"/>
    <x v="6"/>
    <n v="1.1759999999999999"/>
  </r>
  <r>
    <d v="1999-05-10T00:00:00"/>
    <n v="5"/>
    <n v="10"/>
    <x v="6"/>
    <n v="1.18"/>
  </r>
  <r>
    <d v="1999-05-17T00:00:00"/>
    <n v="5"/>
    <n v="17"/>
    <x v="6"/>
    <n v="1.18"/>
  </r>
  <r>
    <d v="1999-05-24T00:00:00"/>
    <n v="5"/>
    <n v="24"/>
    <x v="6"/>
    <n v="1.1659999999999999"/>
  </r>
  <r>
    <d v="1999-05-31T00:00:00"/>
    <n v="5"/>
    <n v="31"/>
    <x v="6"/>
    <n v="1.151"/>
  </r>
  <r>
    <d v="1999-06-07T00:00:00"/>
    <n v="6"/>
    <n v="7"/>
    <x v="6"/>
    <n v="1.1519999999999999"/>
  </r>
  <r>
    <d v="1999-06-14T00:00:00"/>
    <n v="6"/>
    <n v="14"/>
    <x v="6"/>
    <n v="1.1479999999999999"/>
  </r>
  <r>
    <d v="1999-06-21T00:00:00"/>
    <n v="6"/>
    <n v="21"/>
    <x v="6"/>
    <n v="1.163"/>
  </r>
  <r>
    <d v="1999-06-28T00:00:00"/>
    <n v="6"/>
    <n v="28"/>
    <x v="6"/>
    <n v="1.153"/>
  </r>
  <r>
    <d v="1999-07-05T00:00:00"/>
    <n v="7"/>
    <n v="5"/>
    <x v="6"/>
    <n v="1.165"/>
  </r>
  <r>
    <d v="1999-07-12T00:00:00"/>
    <n v="7"/>
    <n v="12"/>
    <x v="6"/>
    <n v="1.1819999999999999"/>
  </r>
  <r>
    <d v="1999-07-19T00:00:00"/>
    <n v="7"/>
    <n v="19"/>
    <x v="6"/>
    <n v="1.208"/>
  </r>
  <r>
    <d v="1999-07-26T00:00:00"/>
    <n v="7"/>
    <n v="26"/>
    <x v="6"/>
    <n v="1.232"/>
  </r>
  <r>
    <d v="1999-08-02T00:00:00"/>
    <n v="8"/>
    <n v="2"/>
    <x v="6"/>
    <n v="1.234"/>
  </r>
  <r>
    <d v="1999-08-09T00:00:00"/>
    <n v="8"/>
    <n v="9"/>
    <x v="6"/>
    <n v="1.246"/>
  </r>
  <r>
    <d v="1999-08-16T00:00:00"/>
    <n v="8"/>
    <n v="16"/>
    <x v="6"/>
    <n v="1.2749999999999999"/>
  </r>
  <r>
    <d v="1999-08-23T00:00:00"/>
    <n v="8"/>
    <n v="23"/>
    <x v="6"/>
    <n v="1.2729999999999999"/>
  </r>
  <r>
    <d v="1999-08-30T00:00:00"/>
    <n v="8"/>
    <n v="30"/>
    <x v="6"/>
    <n v="1.2729999999999999"/>
  </r>
  <r>
    <d v="1999-09-06T00:00:00"/>
    <n v="9"/>
    <n v="6"/>
    <x v="6"/>
    <n v="1.282"/>
  </r>
  <r>
    <d v="1999-09-13T00:00:00"/>
    <n v="9"/>
    <n v="13"/>
    <x v="6"/>
    <n v="1.29"/>
  </r>
  <r>
    <d v="1999-09-20T00:00:00"/>
    <n v="9"/>
    <n v="20"/>
    <x v="6"/>
    <n v="1.3069999999999999"/>
  </r>
  <r>
    <d v="1999-09-27T00:00:00"/>
    <n v="9"/>
    <n v="27"/>
    <x v="6"/>
    <n v="1.302"/>
  </r>
  <r>
    <d v="1999-10-04T00:00:00"/>
    <n v="10"/>
    <n v="4"/>
    <x v="6"/>
    <n v="1.296"/>
  </r>
  <r>
    <d v="1999-10-11T00:00:00"/>
    <n v="10"/>
    <n v="11"/>
    <x v="6"/>
    <n v="1.29"/>
  </r>
  <r>
    <d v="1999-10-18T00:00:00"/>
    <n v="10"/>
    <n v="18"/>
    <x v="6"/>
    <n v="1.2769999999999999"/>
  </r>
  <r>
    <d v="1999-10-25T00:00:00"/>
    <n v="10"/>
    <n v="25"/>
    <x v="6"/>
    <n v="1.2769999999999999"/>
  </r>
  <r>
    <d v="1999-11-01T00:00:00"/>
    <n v="11"/>
    <n v="1"/>
    <x v="6"/>
    <n v="1.2709999999999999"/>
  </r>
  <r>
    <d v="1999-11-08T00:00:00"/>
    <n v="11"/>
    <n v="8"/>
    <x v="6"/>
    <n v="1.274"/>
  </r>
  <r>
    <d v="1999-11-15T00:00:00"/>
    <n v="11"/>
    <n v="15"/>
    <x v="6"/>
    <n v="1.292"/>
  </r>
  <r>
    <d v="1999-11-22T00:00:00"/>
    <n v="11"/>
    <n v="22"/>
    <x v="6"/>
    <n v="1.3089999999999999"/>
  </r>
  <r>
    <d v="1999-11-29T00:00:00"/>
    <n v="11"/>
    <n v="29"/>
    <x v="6"/>
    <n v="1.3149999999999999"/>
  </r>
  <r>
    <d v="1999-12-06T00:00:00"/>
    <n v="12"/>
    <n v="6"/>
    <x v="6"/>
    <n v="1.3129999999999999"/>
  </r>
  <r>
    <d v="1999-12-13T00:00:00"/>
    <n v="12"/>
    <n v="13"/>
    <x v="6"/>
    <n v="1.3149999999999999"/>
  </r>
  <r>
    <d v="1999-12-20T00:00:00"/>
    <n v="12"/>
    <n v="20"/>
    <x v="6"/>
    <n v="1.31"/>
  </r>
  <r>
    <d v="1999-12-27T00:00:00"/>
    <n v="12"/>
    <n v="27"/>
    <x v="6"/>
    <n v="1.3140000000000001"/>
  </r>
  <r>
    <d v="2000-01-03T00:00:00"/>
    <n v="1"/>
    <n v="3"/>
    <x v="7"/>
    <n v="1.3120000000000001"/>
  </r>
  <r>
    <d v="2000-01-10T00:00:00"/>
    <n v="1"/>
    <n v="10"/>
    <x v="7"/>
    <n v="1.304"/>
  </r>
  <r>
    <d v="2000-01-17T00:00:00"/>
    <n v="1"/>
    <n v="17"/>
    <x v="7"/>
    <n v="1.3180000000000001"/>
  </r>
  <r>
    <d v="2000-01-24T00:00:00"/>
    <n v="1"/>
    <n v="24"/>
    <x v="7"/>
    <n v="1.3540000000000001"/>
  </r>
  <r>
    <d v="2000-01-31T00:00:00"/>
    <n v="1"/>
    <n v="31"/>
    <x v="7"/>
    <n v="1.355"/>
  </r>
  <r>
    <d v="2000-02-07T00:00:00"/>
    <n v="2"/>
    <n v="7"/>
    <x v="7"/>
    <n v="1.3640000000000001"/>
  </r>
  <r>
    <d v="2000-02-14T00:00:00"/>
    <n v="2"/>
    <n v="14"/>
    <x v="7"/>
    <n v="1.3939999999999999"/>
  </r>
  <r>
    <d v="2000-02-21T00:00:00"/>
    <n v="2"/>
    <n v="21"/>
    <x v="7"/>
    <n v="1.4430000000000001"/>
  </r>
  <r>
    <d v="2000-02-28T00:00:00"/>
    <n v="2"/>
    <n v="28"/>
    <x v="7"/>
    <n v="1.458"/>
  </r>
  <r>
    <d v="2000-03-06T00:00:00"/>
    <n v="3"/>
    <n v="6"/>
    <x v="7"/>
    <n v="1.5389999999999999"/>
  </r>
  <r>
    <d v="2000-03-13T00:00:00"/>
    <n v="3"/>
    <n v="13"/>
    <x v="7"/>
    <n v="1.5660000000000001"/>
  </r>
  <r>
    <d v="2000-03-20T00:00:00"/>
    <n v="3"/>
    <n v="20"/>
    <x v="7"/>
    <n v="1.569"/>
  </r>
  <r>
    <d v="2000-03-27T00:00:00"/>
    <n v="3"/>
    <n v="27"/>
    <x v="7"/>
    <n v="1.5489999999999999"/>
  </r>
  <r>
    <d v="2000-04-03T00:00:00"/>
    <n v="4"/>
    <n v="3"/>
    <x v="7"/>
    <n v="1.5429999999999999"/>
  </r>
  <r>
    <d v="2000-04-10T00:00:00"/>
    <n v="4"/>
    <n v="10"/>
    <x v="7"/>
    <n v="1.516"/>
  </r>
  <r>
    <d v="2000-04-17T00:00:00"/>
    <n v="4"/>
    <n v="17"/>
    <x v="7"/>
    <n v="1.486"/>
  </r>
  <r>
    <d v="2000-04-24T00:00:00"/>
    <n v="4"/>
    <n v="24"/>
    <x v="7"/>
    <n v="1.478"/>
  </r>
  <r>
    <d v="2000-05-01T00:00:00"/>
    <n v="5"/>
    <n v="1"/>
    <x v="7"/>
    <n v="1.4610000000000001"/>
  </r>
  <r>
    <d v="2000-05-08T00:00:00"/>
    <n v="5"/>
    <n v="8"/>
    <x v="7"/>
    <n v="1.4950000000000001"/>
  </r>
  <r>
    <d v="2000-05-15T00:00:00"/>
    <n v="5"/>
    <n v="15"/>
    <x v="7"/>
    <n v="1.5309999999999999"/>
  </r>
  <r>
    <d v="2000-05-22T00:00:00"/>
    <n v="5"/>
    <n v="22"/>
    <x v="7"/>
    <n v="1.5660000000000001"/>
  </r>
  <r>
    <d v="2000-05-29T00:00:00"/>
    <n v="5"/>
    <n v="29"/>
    <x v="7"/>
    <n v="1.579"/>
  </r>
  <r>
    <d v="2000-06-05T00:00:00"/>
    <n v="6"/>
    <n v="5"/>
    <x v="7"/>
    <n v="1.599"/>
  </r>
  <r>
    <d v="2000-06-12T00:00:00"/>
    <n v="6"/>
    <n v="12"/>
    <x v="7"/>
    <n v="1.6639999999999999"/>
  </r>
  <r>
    <d v="2000-06-19T00:00:00"/>
    <n v="6"/>
    <n v="19"/>
    <x v="7"/>
    <n v="1.7110000000000001"/>
  </r>
  <r>
    <d v="2000-06-26T00:00:00"/>
    <n v="6"/>
    <n v="26"/>
    <x v="7"/>
    <n v="1.6910000000000001"/>
  </r>
  <r>
    <d v="2000-07-03T00:00:00"/>
    <n v="7"/>
    <n v="3"/>
    <x v="7"/>
    <n v="1.661"/>
  </r>
  <r>
    <d v="2000-07-10T00:00:00"/>
    <n v="7"/>
    <n v="10"/>
    <x v="7"/>
    <n v="1.63"/>
  </r>
  <r>
    <d v="2000-07-17T00:00:00"/>
    <n v="7"/>
    <n v="17"/>
    <x v="7"/>
    <n v="1.5860000000000001"/>
  </r>
  <r>
    <d v="2000-07-24T00:00:00"/>
    <n v="7"/>
    <n v="24"/>
    <x v="7"/>
    <n v="1.5620000000000001"/>
  </r>
  <r>
    <d v="2000-07-31T00:00:00"/>
    <n v="7"/>
    <n v="31"/>
    <x v="7"/>
    <n v="1.514"/>
  </r>
  <r>
    <d v="2000-08-07T00:00:00"/>
    <n v="8"/>
    <n v="7"/>
    <x v="7"/>
    <n v="1.504"/>
  </r>
  <r>
    <d v="2000-08-14T00:00:00"/>
    <n v="8"/>
    <n v="14"/>
    <x v="7"/>
    <n v="1.4890000000000001"/>
  </r>
  <r>
    <d v="2000-08-21T00:00:00"/>
    <n v="8"/>
    <n v="21"/>
    <x v="7"/>
    <n v="1.508"/>
  </r>
  <r>
    <d v="2000-08-28T00:00:00"/>
    <n v="8"/>
    <n v="28"/>
    <x v="7"/>
    <n v="1.5209999999999999"/>
  </r>
  <r>
    <d v="2000-09-04T00:00:00"/>
    <n v="9"/>
    <n v="4"/>
    <x v="7"/>
    <n v="1.5680000000000001"/>
  </r>
  <r>
    <d v="2000-09-11T00:00:00"/>
    <n v="9"/>
    <n v="11"/>
    <x v="7"/>
    <n v="1.5980000000000001"/>
  </r>
  <r>
    <d v="2000-09-18T00:00:00"/>
    <n v="9"/>
    <n v="18"/>
    <x v="7"/>
    <n v="1.599"/>
  </r>
  <r>
    <d v="2000-09-25T00:00:00"/>
    <n v="9"/>
    <n v="25"/>
    <x v="7"/>
    <n v="1.5860000000000001"/>
  </r>
  <r>
    <d v="2000-10-02T00:00:00"/>
    <n v="10"/>
    <n v="2"/>
    <x v="7"/>
    <n v="1.5629999999999999"/>
  </r>
  <r>
    <d v="2000-10-09T00:00:00"/>
    <n v="10"/>
    <n v="9"/>
    <x v="7"/>
    <n v="1.5409999999999999"/>
  </r>
  <r>
    <d v="2000-10-16T00:00:00"/>
    <n v="10"/>
    <n v="16"/>
    <x v="7"/>
    <n v="1.5780000000000001"/>
  </r>
  <r>
    <d v="2000-10-23T00:00:00"/>
    <n v="10"/>
    <n v="23"/>
    <x v="7"/>
    <n v="1.5880000000000001"/>
  </r>
  <r>
    <d v="2000-10-30T00:00:00"/>
    <n v="10"/>
    <n v="30"/>
    <x v="7"/>
    <n v="1.5840000000000001"/>
  </r>
  <r>
    <d v="2000-11-06T00:00:00"/>
    <n v="11"/>
    <n v="6"/>
    <x v="7"/>
    <n v="1.5649999999999999"/>
  </r>
  <r>
    <d v="2000-11-13T00:00:00"/>
    <n v="11"/>
    <n v="13"/>
    <x v="7"/>
    <n v="1.5620000000000001"/>
  </r>
  <r>
    <d v="2000-11-20T00:00:00"/>
    <n v="11"/>
    <n v="20"/>
    <x v="7"/>
    <n v="1.55"/>
  </r>
  <r>
    <d v="2000-11-27T00:00:00"/>
    <n v="11"/>
    <n v="27"/>
    <x v="7"/>
    <n v="1.5489999999999999"/>
  </r>
  <r>
    <d v="2000-12-04T00:00:00"/>
    <n v="12"/>
    <n v="4"/>
    <x v="7"/>
    <n v="1.526"/>
  </r>
  <r>
    <d v="2000-12-11T00:00:00"/>
    <n v="12"/>
    <n v="11"/>
    <x v="7"/>
    <n v="1.49"/>
  </r>
  <r>
    <d v="2000-12-18T00:00:00"/>
    <n v="12"/>
    <n v="18"/>
    <x v="7"/>
    <n v="1.462"/>
  </r>
  <r>
    <d v="2000-12-25T00:00:00"/>
    <n v="12"/>
    <n v="25"/>
    <x v="7"/>
    <n v="1.4530000000000001"/>
  </r>
  <r>
    <d v="2001-01-01T00:00:00"/>
    <n v="1"/>
    <n v="1"/>
    <x v="8"/>
    <n v="1.446"/>
  </r>
  <r>
    <d v="2001-01-08T00:00:00"/>
    <n v="1"/>
    <n v="8"/>
    <x v="8"/>
    <n v="1.4650000000000001"/>
  </r>
  <r>
    <d v="2001-01-15T00:00:00"/>
    <n v="1"/>
    <n v="15"/>
    <x v="8"/>
    <n v="1.5129999999999999"/>
  </r>
  <r>
    <d v="2001-01-22T00:00:00"/>
    <n v="1"/>
    <n v="22"/>
    <x v="8"/>
    <n v="1.5109999999999999"/>
  </r>
  <r>
    <d v="2001-01-29T00:00:00"/>
    <n v="1"/>
    <n v="29"/>
    <x v="8"/>
    <n v="1.5"/>
  </r>
  <r>
    <d v="2001-02-05T00:00:00"/>
    <n v="2"/>
    <n v="5"/>
    <x v="8"/>
    <n v="1.4830000000000001"/>
  </r>
  <r>
    <d v="2001-02-12T00:00:00"/>
    <n v="2"/>
    <n v="12"/>
    <x v="8"/>
    <n v="1.5149999999999999"/>
  </r>
  <r>
    <d v="2001-02-19T00:00:00"/>
    <n v="2"/>
    <n v="19"/>
    <x v="8"/>
    <n v="1.4890000000000001"/>
  </r>
  <r>
    <d v="2001-02-26T00:00:00"/>
    <n v="2"/>
    <n v="26"/>
    <x v="8"/>
    <n v="1.4710000000000001"/>
  </r>
  <r>
    <d v="2001-03-05T00:00:00"/>
    <n v="3"/>
    <n v="5"/>
    <x v="8"/>
    <n v="1.4570000000000001"/>
  </r>
  <r>
    <d v="2001-03-12T00:00:00"/>
    <n v="3"/>
    <n v="12"/>
    <x v="8"/>
    <n v="1.4530000000000001"/>
  </r>
  <r>
    <d v="2001-03-19T00:00:00"/>
    <n v="3"/>
    <n v="19"/>
    <x v="8"/>
    <n v="1.444"/>
  </r>
  <r>
    <d v="2001-03-26T00:00:00"/>
    <n v="3"/>
    <n v="26"/>
    <x v="8"/>
    <n v="1.4450000000000001"/>
  </r>
  <r>
    <d v="2001-04-02T00:00:00"/>
    <n v="4"/>
    <n v="2"/>
    <x v="8"/>
    <n v="1.482"/>
  </r>
  <r>
    <d v="2001-04-09T00:00:00"/>
    <n v="4"/>
    <n v="9"/>
    <x v="8"/>
    <n v="1.54"/>
  </r>
  <r>
    <d v="2001-04-16T00:00:00"/>
    <n v="4"/>
    <n v="16"/>
    <x v="8"/>
    <n v="1.61"/>
  </r>
  <r>
    <d v="2001-04-23T00:00:00"/>
    <n v="4"/>
    <n v="23"/>
    <x v="8"/>
    <n v="1.6579999999999999"/>
  </r>
  <r>
    <d v="2001-04-30T00:00:00"/>
    <n v="4"/>
    <n v="30"/>
    <x v="8"/>
    <n v="1.665"/>
  </r>
  <r>
    <d v="2001-05-07T00:00:00"/>
    <n v="5"/>
    <n v="7"/>
    <x v="8"/>
    <n v="1.7390000000000001"/>
  </r>
  <r>
    <d v="2001-05-14T00:00:00"/>
    <n v="5"/>
    <n v="14"/>
    <x v="8"/>
    <n v="1.748"/>
  </r>
  <r>
    <d v="2001-05-21T00:00:00"/>
    <n v="5"/>
    <n v="21"/>
    <x v="8"/>
    <n v="1.724"/>
  </r>
  <r>
    <d v="2001-05-28T00:00:00"/>
    <n v="5"/>
    <n v="28"/>
    <x v="8"/>
    <n v="1.7390000000000001"/>
  </r>
  <r>
    <d v="2001-06-04T00:00:00"/>
    <n v="6"/>
    <n v="4"/>
    <x v="8"/>
    <n v="1.7150000000000001"/>
  </r>
  <r>
    <d v="2001-06-11T00:00:00"/>
    <n v="6"/>
    <n v="11"/>
    <x v="8"/>
    <n v="1.6879999999999999"/>
  </r>
  <r>
    <d v="2001-06-18T00:00:00"/>
    <n v="6"/>
    <n v="18"/>
    <x v="8"/>
    <n v="1.6439999999999999"/>
  </r>
  <r>
    <d v="2001-06-25T00:00:00"/>
    <n v="6"/>
    <n v="25"/>
    <x v="8"/>
    <n v="1.583"/>
  </r>
  <r>
    <d v="2001-07-02T00:00:00"/>
    <n v="7"/>
    <n v="2"/>
    <x v="8"/>
    <n v="1.52"/>
  </r>
  <r>
    <d v="2001-07-09T00:00:00"/>
    <n v="7"/>
    <n v="9"/>
    <x v="8"/>
    <n v="1.484"/>
  </r>
  <r>
    <d v="2001-07-16T00:00:00"/>
    <n v="7"/>
    <n v="16"/>
    <x v="8"/>
    <n v="1.4590000000000001"/>
  </r>
  <r>
    <d v="2001-07-23T00:00:00"/>
    <n v="7"/>
    <n v="23"/>
    <x v="8"/>
    <n v="1.44"/>
  </r>
  <r>
    <d v="2001-07-30T00:00:00"/>
    <n v="7"/>
    <n v="30"/>
    <x v="8"/>
    <n v="1.4279999999999999"/>
  </r>
  <r>
    <d v="2001-08-06T00:00:00"/>
    <n v="8"/>
    <n v="6"/>
    <x v="8"/>
    <n v="1.419"/>
  </r>
  <r>
    <d v="2001-08-13T00:00:00"/>
    <n v="8"/>
    <n v="13"/>
    <x v="8"/>
    <n v="1.4339999999999999"/>
  </r>
  <r>
    <d v="2001-08-20T00:00:00"/>
    <n v="8"/>
    <n v="20"/>
    <x v="8"/>
    <n v="1.4670000000000001"/>
  </r>
  <r>
    <d v="2001-08-27T00:00:00"/>
    <n v="8"/>
    <n v="27"/>
    <x v="8"/>
    <n v="1.5229999999999999"/>
  </r>
  <r>
    <d v="2001-09-03T00:00:00"/>
    <n v="9"/>
    <n v="3"/>
    <x v="8"/>
    <n v="1.579"/>
  </r>
  <r>
    <d v="2001-09-10T00:00:00"/>
    <n v="9"/>
    <n v="10"/>
    <x v="8"/>
    <n v="1.5620000000000001"/>
  </r>
  <r>
    <d v="2001-09-17T00:00:00"/>
    <n v="9"/>
    <n v="17"/>
    <x v="8"/>
    <n v="1.5640000000000001"/>
  </r>
  <r>
    <d v="2001-09-24T00:00:00"/>
    <n v="9"/>
    <n v="24"/>
    <x v="8"/>
    <n v="1.522"/>
  </r>
  <r>
    <d v="2001-10-01T00:00:00"/>
    <n v="10"/>
    <n v="1"/>
    <x v="8"/>
    <n v="1.4550000000000001"/>
  </r>
  <r>
    <d v="2001-10-08T00:00:00"/>
    <n v="10"/>
    <n v="8"/>
    <x v="8"/>
    <n v="1.393"/>
  </r>
  <r>
    <d v="2001-10-15T00:00:00"/>
    <n v="10"/>
    <n v="15"/>
    <x v="8"/>
    <n v="1.351"/>
  </r>
  <r>
    <d v="2001-10-22T00:00:00"/>
    <n v="10"/>
    <n v="22"/>
    <x v="8"/>
    <n v="1.3069999999999999"/>
  </r>
  <r>
    <d v="2001-10-29T00:00:00"/>
    <n v="10"/>
    <n v="29"/>
    <x v="8"/>
    <n v="1.2769999999999999"/>
  </r>
  <r>
    <d v="2001-11-05T00:00:00"/>
    <n v="11"/>
    <n v="5"/>
    <x v="8"/>
    <n v="1.2490000000000001"/>
  </r>
  <r>
    <d v="2001-11-12T00:00:00"/>
    <n v="11"/>
    <n v="12"/>
    <x v="8"/>
    <n v="1.224"/>
  </r>
  <r>
    <d v="2001-11-19T00:00:00"/>
    <n v="11"/>
    <n v="19"/>
    <x v="8"/>
    <n v="1.208"/>
  </r>
  <r>
    <d v="2001-11-26T00:00:00"/>
    <n v="11"/>
    <n v="26"/>
    <x v="8"/>
    <n v="1.1679999999999999"/>
  </r>
  <r>
    <d v="2001-12-03T00:00:00"/>
    <n v="12"/>
    <n v="3"/>
    <x v="8"/>
    <n v="1.149"/>
  </r>
  <r>
    <d v="2001-12-10T00:00:00"/>
    <n v="12"/>
    <n v="10"/>
    <x v="8"/>
    <n v="1.1359999999999999"/>
  </r>
  <r>
    <d v="2001-12-17T00:00:00"/>
    <n v="12"/>
    <n v="17"/>
    <x v="8"/>
    <n v="1.101"/>
  </r>
  <r>
    <d v="2001-12-24T00:00:00"/>
    <n v="12"/>
    <n v="24"/>
    <x v="8"/>
    <n v="1.113"/>
  </r>
  <r>
    <d v="2001-12-31T00:00:00"/>
    <n v="12"/>
    <n v="31"/>
    <x v="8"/>
    <n v="1.137"/>
  </r>
  <r>
    <d v="2002-01-07T00:00:00"/>
    <n v="1"/>
    <n v="7"/>
    <x v="9"/>
    <n v="1.1519999999999999"/>
  </r>
  <r>
    <d v="2002-01-14T00:00:00"/>
    <n v="1"/>
    <n v="14"/>
    <x v="9"/>
    <n v="1.1519999999999999"/>
  </r>
  <r>
    <d v="2002-01-21T00:00:00"/>
    <n v="1"/>
    <n v="21"/>
    <x v="9"/>
    <n v="1.1459999999999999"/>
  </r>
  <r>
    <d v="2002-01-28T00:00:00"/>
    <n v="1"/>
    <n v="28"/>
    <x v="9"/>
    <n v="1.1419999999999999"/>
  </r>
  <r>
    <d v="2002-02-04T00:00:00"/>
    <n v="2"/>
    <n v="4"/>
    <x v="9"/>
    <n v="1.157"/>
  </r>
  <r>
    <d v="2002-02-11T00:00:00"/>
    <n v="2"/>
    <n v="11"/>
    <x v="9"/>
    <n v="1.1479999999999999"/>
  </r>
  <r>
    <d v="2002-02-18T00:00:00"/>
    <n v="2"/>
    <n v="18"/>
    <x v="9"/>
    <n v="1.157"/>
  </r>
  <r>
    <d v="2002-02-25T00:00:00"/>
    <n v="2"/>
    <n v="25"/>
    <x v="9"/>
    <n v="1.157"/>
  </r>
  <r>
    <d v="2002-03-04T00:00:00"/>
    <n v="3"/>
    <n v="4"/>
    <x v="9"/>
    <n v="1.1850000000000001"/>
  </r>
  <r>
    <d v="2002-03-11T00:00:00"/>
    <n v="3"/>
    <n v="11"/>
    <x v="9"/>
    <n v="1.262"/>
  </r>
  <r>
    <d v="2002-03-18T00:00:00"/>
    <n v="3"/>
    <n v="18"/>
    <x v="9"/>
    <n v="1.3280000000000001"/>
  </r>
  <r>
    <d v="2002-03-25T00:00:00"/>
    <n v="3"/>
    <n v="25"/>
    <x v="9"/>
    <n v="1.3819999999999999"/>
  </r>
  <r>
    <d v="2002-04-01T00:00:00"/>
    <n v="4"/>
    <n v="1"/>
    <x v="9"/>
    <n v="1.4119999999999999"/>
  </r>
  <r>
    <d v="2002-04-08T00:00:00"/>
    <n v="4"/>
    <n v="8"/>
    <x v="9"/>
    <n v="1.454"/>
  </r>
  <r>
    <d v="2002-04-15T00:00:00"/>
    <n v="4"/>
    <n v="15"/>
    <x v="9"/>
    <n v="1.446"/>
  </r>
  <r>
    <d v="2002-04-22T00:00:00"/>
    <n v="4"/>
    <n v="22"/>
    <x v="9"/>
    <n v="1.446"/>
  </r>
  <r>
    <d v="2002-04-29T00:00:00"/>
    <n v="4"/>
    <n v="29"/>
    <x v="9"/>
    <n v="1.4350000000000001"/>
  </r>
  <r>
    <d v="2002-05-06T00:00:00"/>
    <n v="5"/>
    <n v="6"/>
    <x v="9"/>
    <n v="1.4370000000000001"/>
  </r>
  <r>
    <d v="2002-05-13T00:00:00"/>
    <n v="5"/>
    <n v="13"/>
    <x v="9"/>
    <n v="1.431"/>
  </r>
  <r>
    <d v="2002-05-20T00:00:00"/>
    <n v="5"/>
    <n v="20"/>
    <x v="9"/>
    <n v="1.4390000000000001"/>
  </r>
  <r>
    <d v="2002-05-27T00:00:00"/>
    <n v="5"/>
    <n v="27"/>
    <x v="9"/>
    <n v="1.429"/>
  </r>
  <r>
    <d v="2002-06-03T00:00:00"/>
    <n v="6"/>
    <n v="3"/>
    <x v="9"/>
    <n v="1.4330000000000001"/>
  </r>
  <r>
    <d v="2002-06-10T00:00:00"/>
    <n v="6"/>
    <n v="10"/>
    <x v="9"/>
    <n v="1.417"/>
  </r>
  <r>
    <d v="2002-06-17T00:00:00"/>
    <n v="6"/>
    <n v="17"/>
    <x v="9"/>
    <n v="1.419"/>
  </r>
  <r>
    <d v="2002-06-24T00:00:00"/>
    <n v="6"/>
    <n v="24"/>
    <x v="9"/>
    <n v="1.425"/>
  </r>
  <r>
    <d v="2002-07-01T00:00:00"/>
    <n v="7"/>
    <n v="1"/>
    <x v="9"/>
    <n v="1.4330000000000001"/>
  </r>
  <r>
    <d v="2002-07-08T00:00:00"/>
    <n v="7"/>
    <n v="8"/>
    <x v="9"/>
    <n v="1.423"/>
  </r>
  <r>
    <d v="2002-07-15T00:00:00"/>
    <n v="7"/>
    <n v="15"/>
    <x v="9"/>
    <n v="1.4350000000000001"/>
  </r>
  <r>
    <d v="2002-07-22T00:00:00"/>
    <n v="7"/>
    <n v="22"/>
    <x v="9"/>
    <n v="1.4510000000000001"/>
  </r>
  <r>
    <d v="2002-07-29T00:00:00"/>
    <n v="7"/>
    <n v="29"/>
    <x v="9"/>
    <n v="1.4470000000000001"/>
  </r>
  <r>
    <d v="2002-08-05T00:00:00"/>
    <n v="8"/>
    <n v="5"/>
    <x v="9"/>
    <n v="1.4370000000000001"/>
  </r>
  <r>
    <d v="2002-08-12T00:00:00"/>
    <n v="8"/>
    <n v="12"/>
    <x v="9"/>
    <n v="1.4350000000000001"/>
  </r>
  <r>
    <d v="2002-08-19T00:00:00"/>
    <n v="8"/>
    <n v="19"/>
    <x v="9"/>
    <n v="1.4339999999999999"/>
  </r>
  <r>
    <d v="2002-08-26T00:00:00"/>
    <n v="8"/>
    <n v="26"/>
    <x v="9"/>
    <n v="1.444"/>
  </r>
  <r>
    <d v="2002-09-02T00:00:00"/>
    <n v="9"/>
    <n v="2"/>
    <x v="9"/>
    <n v="1.4359999999999999"/>
  </r>
  <r>
    <d v="2002-09-09T00:00:00"/>
    <n v="9"/>
    <n v="9"/>
    <x v="9"/>
    <n v="1.4370000000000001"/>
  </r>
  <r>
    <d v="2002-09-16T00:00:00"/>
    <n v="9"/>
    <n v="16"/>
    <x v="9"/>
    <n v="1.4419999999999999"/>
  </r>
  <r>
    <d v="2002-09-23T00:00:00"/>
    <n v="9"/>
    <n v="23"/>
    <x v="9"/>
    <n v="1.4359999999999999"/>
  </r>
  <r>
    <d v="2002-09-30T00:00:00"/>
    <n v="9"/>
    <n v="30"/>
    <x v="9"/>
    <n v="1.4550000000000001"/>
  </r>
  <r>
    <d v="2002-10-07T00:00:00"/>
    <n v="10"/>
    <n v="7"/>
    <x v="9"/>
    <n v="1.48"/>
  </r>
  <r>
    <d v="2002-10-14T00:00:00"/>
    <n v="10"/>
    <n v="14"/>
    <x v="9"/>
    <n v="1.4810000000000001"/>
  </r>
  <r>
    <d v="2002-10-21T00:00:00"/>
    <n v="10"/>
    <n v="21"/>
    <x v="9"/>
    <n v="1.4990000000000001"/>
  </r>
  <r>
    <d v="2002-10-28T00:00:00"/>
    <n v="10"/>
    <n v="28"/>
    <x v="9"/>
    <n v="1.4850000000000001"/>
  </r>
  <r>
    <d v="2002-11-04T00:00:00"/>
    <n v="11"/>
    <n v="4"/>
    <x v="9"/>
    <n v="1.4890000000000001"/>
  </r>
  <r>
    <d v="2002-11-11T00:00:00"/>
    <n v="11"/>
    <n v="11"/>
    <x v="9"/>
    <n v="1.48"/>
  </r>
  <r>
    <d v="2002-11-18T00:00:00"/>
    <n v="11"/>
    <n v="18"/>
    <x v="9"/>
    <n v="1.4510000000000001"/>
  </r>
  <r>
    <d v="2002-11-25T00:00:00"/>
    <n v="11"/>
    <n v="25"/>
    <x v="9"/>
    <n v="1.423"/>
  </r>
  <r>
    <d v="2002-12-02T00:00:00"/>
    <n v="12"/>
    <n v="2"/>
    <x v="9"/>
    <n v="1.4079999999999999"/>
  </r>
  <r>
    <d v="2002-12-09T00:00:00"/>
    <n v="12"/>
    <n v="9"/>
    <x v="9"/>
    <n v="1.4039999999999999"/>
  </r>
  <r>
    <d v="2002-12-16T00:00:00"/>
    <n v="12"/>
    <n v="16"/>
    <x v="9"/>
    <n v="1.407"/>
  </r>
  <r>
    <d v="2002-12-23T00:00:00"/>
    <n v="12"/>
    <n v="23"/>
    <x v="9"/>
    <n v="1.4430000000000001"/>
  </r>
  <r>
    <d v="2002-12-30T00:00:00"/>
    <n v="12"/>
    <n v="30"/>
    <x v="9"/>
    <n v="1.484"/>
  </r>
  <r>
    <d v="2003-01-06T00:00:00"/>
    <n v="1"/>
    <n v="6"/>
    <x v="10"/>
    <n v="1.4870000000000001"/>
  </r>
  <r>
    <d v="2003-01-13T00:00:00"/>
    <n v="1"/>
    <n v="13"/>
    <x v="10"/>
    <n v="1.496"/>
  </r>
  <r>
    <d v="2003-01-20T00:00:00"/>
    <n v="1"/>
    <n v="20"/>
    <x v="10"/>
    <n v="1.502"/>
  </r>
  <r>
    <d v="2003-01-27T00:00:00"/>
    <n v="1"/>
    <n v="27"/>
    <x v="10"/>
    <n v="1.5149999999999999"/>
  </r>
  <r>
    <d v="2003-02-03T00:00:00"/>
    <n v="2"/>
    <n v="3"/>
    <x v="10"/>
    <n v="1.569"/>
  </r>
  <r>
    <d v="2003-02-10T00:00:00"/>
    <n v="2"/>
    <n v="10"/>
    <x v="10"/>
    <n v="1.649"/>
  </r>
  <r>
    <d v="2003-02-17T00:00:00"/>
    <n v="2"/>
    <n v="17"/>
    <x v="10"/>
    <n v="1.7010000000000001"/>
  </r>
  <r>
    <d v="2003-02-24T00:00:00"/>
    <n v="2"/>
    <n v="24"/>
    <x v="10"/>
    <n v="1.6990000000000001"/>
  </r>
  <r>
    <d v="2003-03-03T00:00:00"/>
    <n v="3"/>
    <n v="3"/>
    <x v="10"/>
    <n v="1.726"/>
  </r>
  <r>
    <d v="2003-03-10T00:00:00"/>
    <n v="3"/>
    <n v="10"/>
    <x v="10"/>
    <n v="1.752"/>
  </r>
  <r>
    <d v="2003-03-17T00:00:00"/>
    <n v="3"/>
    <n v="17"/>
    <x v="10"/>
    <n v="1.768"/>
  </r>
  <r>
    <d v="2003-03-24T00:00:00"/>
    <n v="3"/>
    <n v="24"/>
    <x v="10"/>
    <n v="1.732"/>
  </r>
  <r>
    <d v="2003-03-31T00:00:00"/>
    <n v="3"/>
    <n v="31"/>
    <x v="10"/>
    <n v="1.6919999999999999"/>
  </r>
  <r>
    <d v="2003-04-07T00:00:00"/>
    <n v="4"/>
    <n v="7"/>
    <x v="10"/>
    <n v="1.673"/>
  </r>
  <r>
    <d v="2003-04-14T00:00:00"/>
    <n v="4"/>
    <n v="14"/>
    <x v="10"/>
    <n v="1.639"/>
  </r>
  <r>
    <d v="2003-04-21T00:00:00"/>
    <n v="4"/>
    <n v="21"/>
    <x v="10"/>
    <n v="1.6180000000000001"/>
  </r>
  <r>
    <d v="2003-04-28T00:00:00"/>
    <n v="4"/>
    <n v="28"/>
    <x v="10"/>
    <n v="1.6"/>
  </r>
  <r>
    <d v="2003-05-05T00:00:00"/>
    <n v="5"/>
    <n v="5"/>
    <x v="10"/>
    <n v="1.556"/>
  </r>
  <r>
    <d v="2003-05-12T00:00:00"/>
    <n v="5"/>
    <n v="12"/>
    <x v="10"/>
    <n v="1.534"/>
  </r>
  <r>
    <d v="2003-05-19T00:00:00"/>
    <n v="5"/>
    <n v="19"/>
    <x v="10"/>
    <n v="1.5389999999999999"/>
  </r>
  <r>
    <d v="2003-05-26T00:00:00"/>
    <n v="5"/>
    <n v="26"/>
    <x v="10"/>
    <n v="1.528"/>
  </r>
  <r>
    <d v="2003-06-02T00:00:00"/>
    <n v="6"/>
    <n v="2"/>
    <x v="10"/>
    <n v="1.514"/>
  </r>
  <r>
    <d v="2003-06-09T00:00:00"/>
    <n v="6"/>
    <n v="9"/>
    <x v="10"/>
    <n v="1.53"/>
  </r>
  <r>
    <d v="2003-06-16T00:00:00"/>
    <n v="6"/>
    <n v="16"/>
    <x v="10"/>
    <n v="1.5580000000000001"/>
  </r>
  <r>
    <d v="2003-06-23T00:00:00"/>
    <n v="6"/>
    <n v="23"/>
    <x v="10"/>
    <n v="1.5369999999999999"/>
  </r>
  <r>
    <d v="2003-06-30T00:00:00"/>
    <n v="6"/>
    <n v="30"/>
    <x v="10"/>
    <n v="1.528"/>
  </r>
  <r>
    <d v="2003-07-07T00:00:00"/>
    <n v="7"/>
    <n v="7"/>
    <x v="10"/>
    <n v="1.53"/>
  </r>
  <r>
    <d v="2003-07-14T00:00:00"/>
    <n v="7"/>
    <n v="14"/>
    <x v="10"/>
    <n v="1.5629999999999999"/>
  </r>
  <r>
    <d v="2003-07-21T00:00:00"/>
    <n v="7"/>
    <n v="21"/>
    <x v="10"/>
    <n v="1.5660000000000001"/>
  </r>
  <r>
    <d v="2003-07-28T00:00:00"/>
    <n v="7"/>
    <n v="28"/>
    <x v="10"/>
    <n v="1.5580000000000001"/>
  </r>
  <r>
    <d v="2003-08-04T00:00:00"/>
    <n v="8"/>
    <n v="4"/>
    <x v="10"/>
    <n v="1.5760000000000001"/>
  </r>
  <r>
    <d v="2003-08-11T00:00:00"/>
    <n v="8"/>
    <n v="11"/>
    <x v="10"/>
    <n v="1.611"/>
  </r>
  <r>
    <d v="2003-08-18T00:00:00"/>
    <n v="8"/>
    <n v="18"/>
    <x v="10"/>
    <n v="1.6679999999999999"/>
  </r>
  <r>
    <d v="2003-08-25T00:00:00"/>
    <n v="8"/>
    <n v="25"/>
    <x v="10"/>
    <n v="1.7869999999999999"/>
  </r>
  <r>
    <d v="2003-09-01T00:00:00"/>
    <n v="9"/>
    <n v="1"/>
    <x v="10"/>
    <n v="1.786"/>
  </r>
  <r>
    <d v="2003-09-08T00:00:00"/>
    <n v="9"/>
    <n v="8"/>
    <x v="10"/>
    <n v="1.758"/>
  </r>
  <r>
    <d v="2003-09-15T00:00:00"/>
    <n v="9"/>
    <n v="15"/>
    <x v="10"/>
    <n v="1.7390000000000001"/>
  </r>
  <r>
    <d v="2003-09-22T00:00:00"/>
    <n v="9"/>
    <n v="22"/>
    <x v="10"/>
    <n v="1.6859999999999999"/>
  </r>
  <r>
    <d v="2003-09-29T00:00:00"/>
    <n v="9"/>
    <n v="29"/>
    <x v="10"/>
    <n v="1.635"/>
  </r>
  <r>
    <d v="2003-10-06T00:00:00"/>
    <n v="10"/>
    <n v="6"/>
    <x v="10"/>
    <n v="1.617"/>
  </r>
  <r>
    <d v="2003-10-13T00:00:00"/>
    <n v="10"/>
    <n v="13"/>
    <x v="10"/>
    <n v="1.611"/>
  </r>
  <r>
    <d v="2003-10-20T00:00:00"/>
    <n v="10"/>
    <n v="20"/>
    <x v="10"/>
    <n v="1.6120000000000001"/>
  </r>
  <r>
    <d v="2003-10-27T00:00:00"/>
    <n v="10"/>
    <n v="27"/>
    <x v="10"/>
    <n v="1.5840000000000001"/>
  </r>
  <r>
    <d v="2003-11-03T00:00:00"/>
    <n v="11"/>
    <n v="3"/>
    <x v="10"/>
    <n v="1.577"/>
  </r>
  <r>
    <d v="2003-11-10T00:00:00"/>
    <n v="11"/>
    <n v="10"/>
    <x v="10"/>
    <n v="1.5469999999999999"/>
  </r>
  <r>
    <d v="2003-11-17T00:00:00"/>
    <n v="11"/>
    <n v="17"/>
    <x v="10"/>
    <n v="1.54"/>
  </r>
  <r>
    <d v="2003-11-24T00:00:00"/>
    <n v="11"/>
    <n v="24"/>
    <x v="10"/>
    <n v="1.554"/>
  </r>
  <r>
    <d v="2003-12-01T00:00:00"/>
    <n v="12"/>
    <n v="1"/>
    <x v="10"/>
    <n v="1.5329999999999999"/>
  </r>
  <r>
    <d v="2003-12-08T00:00:00"/>
    <n v="12"/>
    <n v="8"/>
    <x v="10"/>
    <n v="1.5189999999999999"/>
  </r>
  <r>
    <d v="2003-12-15T00:00:00"/>
    <n v="12"/>
    <n v="15"/>
    <x v="10"/>
    <n v="1.5089999999999999"/>
  </r>
  <r>
    <d v="2003-12-22T00:00:00"/>
    <n v="12"/>
    <n v="22"/>
    <x v="10"/>
    <n v="1.528"/>
  </r>
  <r>
    <d v="2003-12-29T00:00:00"/>
    <n v="12"/>
    <n v="29"/>
    <x v="10"/>
    <n v="1.5209999999999999"/>
  </r>
  <r>
    <d v="2004-01-05T00:00:00"/>
    <n v="1"/>
    <n v="5"/>
    <x v="11"/>
    <n v="1.552"/>
  </r>
  <r>
    <d v="2004-01-12T00:00:00"/>
    <n v="1"/>
    <n v="12"/>
    <x v="11"/>
    <n v="1.603"/>
  </r>
  <r>
    <d v="2004-01-19T00:00:00"/>
    <n v="1"/>
    <n v="19"/>
    <x v="11"/>
    <n v="1.637"/>
  </r>
  <r>
    <d v="2004-01-26T00:00:00"/>
    <n v="1"/>
    <n v="26"/>
    <x v="11"/>
    <n v="1.6639999999999999"/>
  </r>
  <r>
    <d v="2004-02-02T00:00:00"/>
    <n v="2"/>
    <n v="2"/>
    <x v="11"/>
    <n v="1.66"/>
  </r>
  <r>
    <d v="2004-02-09T00:00:00"/>
    <n v="2"/>
    <n v="9"/>
    <x v="11"/>
    <n v="1.681"/>
  </r>
  <r>
    <d v="2004-02-16T00:00:00"/>
    <n v="2"/>
    <n v="16"/>
    <x v="11"/>
    <n v="1.69"/>
  </r>
  <r>
    <d v="2004-02-23T00:00:00"/>
    <n v="2"/>
    <n v="23"/>
    <x v="11"/>
    <n v="1.73"/>
  </r>
  <r>
    <d v="2004-03-01T00:00:00"/>
    <n v="3"/>
    <n v="1"/>
    <x v="11"/>
    <n v="1.758"/>
  </r>
  <r>
    <d v="2004-03-08T00:00:00"/>
    <n v="3"/>
    <n v="8"/>
    <x v="11"/>
    <n v="1.78"/>
  </r>
  <r>
    <d v="2004-03-15T00:00:00"/>
    <n v="3"/>
    <n v="15"/>
    <x v="11"/>
    <n v="1.7669999999999999"/>
  </r>
  <r>
    <d v="2004-03-22T00:00:00"/>
    <n v="3"/>
    <n v="22"/>
    <x v="11"/>
    <n v="1.7849999999999999"/>
  </r>
  <r>
    <d v="2004-03-29T00:00:00"/>
    <n v="3"/>
    <n v="29"/>
    <x v="11"/>
    <n v="1.8"/>
  </r>
  <r>
    <d v="2004-04-05T00:00:00"/>
    <n v="4"/>
    <n v="5"/>
    <x v="11"/>
    <n v="1.8220000000000001"/>
  </r>
  <r>
    <d v="2004-04-12T00:00:00"/>
    <n v="4"/>
    <n v="12"/>
    <x v="11"/>
    <n v="1.827"/>
  </r>
  <r>
    <d v="2004-04-19T00:00:00"/>
    <n v="4"/>
    <n v="19"/>
    <x v="11"/>
    <n v="1.853"/>
  </r>
  <r>
    <d v="2004-04-26T00:00:00"/>
    <n v="4"/>
    <n v="26"/>
    <x v="11"/>
    <n v="1.853"/>
  </r>
  <r>
    <d v="2004-05-03T00:00:00"/>
    <n v="5"/>
    <n v="3"/>
    <x v="11"/>
    <n v="1.8839999999999999"/>
  </r>
  <r>
    <d v="2004-05-10T00:00:00"/>
    <n v="5"/>
    <n v="10"/>
    <x v="11"/>
    <n v="1.9790000000000001"/>
  </r>
  <r>
    <d v="2004-05-17T00:00:00"/>
    <n v="5"/>
    <n v="17"/>
    <x v="11"/>
    <n v="2.0550000000000002"/>
  </r>
  <r>
    <d v="2004-05-24T00:00:00"/>
    <n v="5"/>
    <n v="24"/>
    <x v="11"/>
    <n v="2.1040000000000001"/>
  </r>
  <r>
    <d v="2004-05-31T00:00:00"/>
    <n v="5"/>
    <n v="31"/>
    <x v="11"/>
    <n v="2.0920000000000001"/>
  </r>
  <r>
    <d v="2004-06-07T00:00:00"/>
    <n v="6"/>
    <n v="7"/>
    <x v="11"/>
    <n v="2.0750000000000002"/>
  </r>
  <r>
    <d v="2004-06-14T00:00:00"/>
    <n v="6"/>
    <n v="14"/>
    <x v="11"/>
    <n v="2.0289999999999999"/>
  </r>
  <r>
    <d v="2004-06-21T00:00:00"/>
    <n v="6"/>
    <n v="21"/>
    <x v="11"/>
    <n v="1.9810000000000001"/>
  </r>
  <r>
    <d v="2004-06-28T00:00:00"/>
    <n v="6"/>
    <n v="28"/>
    <x v="11"/>
    <n v="1.9650000000000001"/>
  </r>
  <r>
    <d v="2004-07-05T00:00:00"/>
    <n v="7"/>
    <n v="5"/>
    <x v="11"/>
    <n v="1.9390000000000001"/>
  </r>
  <r>
    <d v="2004-07-12T00:00:00"/>
    <n v="7"/>
    <n v="12"/>
    <x v="11"/>
    <n v="1.9590000000000001"/>
  </r>
  <r>
    <d v="2004-07-19T00:00:00"/>
    <n v="7"/>
    <n v="19"/>
    <x v="11"/>
    <n v="1.9710000000000001"/>
  </r>
  <r>
    <d v="2004-07-26T00:00:00"/>
    <n v="7"/>
    <n v="26"/>
    <x v="11"/>
    <n v="1.948"/>
  </r>
  <r>
    <d v="2004-08-02T00:00:00"/>
    <n v="8"/>
    <n v="2"/>
    <x v="11"/>
    <n v="1.93"/>
  </r>
  <r>
    <d v="2004-08-09T00:00:00"/>
    <n v="8"/>
    <n v="9"/>
    <x v="11"/>
    <n v="1.92"/>
  </r>
  <r>
    <d v="2004-08-16T00:00:00"/>
    <n v="8"/>
    <n v="16"/>
    <x v="11"/>
    <n v="1.917"/>
  </r>
  <r>
    <d v="2004-08-23T00:00:00"/>
    <n v="8"/>
    <n v="23"/>
    <x v="11"/>
    <n v="1.9259999999999999"/>
  </r>
  <r>
    <d v="2004-08-30T00:00:00"/>
    <n v="8"/>
    <n v="30"/>
    <x v="11"/>
    <n v="1.909"/>
  </r>
  <r>
    <d v="2004-09-06T00:00:00"/>
    <n v="9"/>
    <n v="6"/>
    <x v="11"/>
    <n v="1.893"/>
  </r>
  <r>
    <d v="2004-09-13T00:00:00"/>
    <n v="9"/>
    <n v="13"/>
    <x v="11"/>
    <n v="1.889"/>
  </r>
  <r>
    <d v="2004-09-20T00:00:00"/>
    <n v="9"/>
    <n v="20"/>
    <x v="11"/>
    <n v="1.9079999999999999"/>
  </r>
  <r>
    <d v="2004-09-27T00:00:00"/>
    <n v="9"/>
    <n v="27"/>
    <x v="11"/>
    <n v="1.9590000000000001"/>
  </r>
  <r>
    <d v="2004-10-04T00:00:00"/>
    <n v="10"/>
    <n v="4"/>
    <x v="11"/>
    <n v="1.98"/>
  </r>
  <r>
    <d v="2004-10-11T00:00:00"/>
    <n v="10"/>
    <n v="11"/>
    <x v="11"/>
    <n v="2.0350000000000001"/>
  </r>
  <r>
    <d v="2004-10-18T00:00:00"/>
    <n v="10"/>
    <n v="18"/>
    <x v="11"/>
    <n v="2.077"/>
  </r>
  <r>
    <d v="2004-10-25T00:00:00"/>
    <n v="10"/>
    <n v="25"/>
    <x v="11"/>
    <n v="2.0739999999999998"/>
  </r>
  <r>
    <d v="2004-11-01T00:00:00"/>
    <n v="11"/>
    <n v="1"/>
    <x v="11"/>
    <n v="2.0760000000000001"/>
  </r>
  <r>
    <d v="2004-11-08T00:00:00"/>
    <n v="11"/>
    <n v="8"/>
    <x v="11"/>
    <n v="2.0449999999999999"/>
  </r>
  <r>
    <d v="2004-11-15T00:00:00"/>
    <n v="11"/>
    <n v="15"/>
    <x v="11"/>
    <n v="2.0139999999999998"/>
  </r>
  <r>
    <d v="2004-11-22T00:00:00"/>
    <n v="11"/>
    <n v="22"/>
    <x v="11"/>
    <n v="1.992"/>
  </r>
  <r>
    <d v="2004-11-29T00:00:00"/>
    <n v="11"/>
    <n v="29"/>
    <x v="11"/>
    <n v="1.9890000000000001"/>
  </r>
  <r>
    <d v="2004-12-06T00:00:00"/>
    <n v="12"/>
    <n v="6"/>
    <x v="11"/>
    <n v="1.956"/>
  </r>
  <r>
    <d v="2004-12-13T00:00:00"/>
    <n v="12"/>
    <n v="13"/>
    <x v="11"/>
    <n v="1.893"/>
  </r>
  <r>
    <d v="2004-12-20T00:00:00"/>
    <n v="12"/>
    <n v="20"/>
    <x v="11"/>
    <n v="1.861"/>
  </r>
  <r>
    <d v="2004-12-27T00:00:00"/>
    <n v="12"/>
    <n v="27"/>
    <x v="11"/>
    <n v="1.8380000000000001"/>
  </r>
  <r>
    <d v="2005-01-03T00:00:00"/>
    <n v="1"/>
    <n v="3"/>
    <x v="12"/>
    <n v="1.8240000000000001"/>
  </r>
  <r>
    <d v="2005-01-10T00:00:00"/>
    <n v="1"/>
    <n v="10"/>
    <x v="12"/>
    <n v="1.837"/>
  </r>
  <r>
    <d v="2005-01-17T00:00:00"/>
    <n v="1"/>
    <n v="17"/>
    <x v="12"/>
    <n v="1.863"/>
  </r>
  <r>
    <d v="2005-01-24T00:00:00"/>
    <n v="1"/>
    <n v="24"/>
    <x v="12"/>
    <n v="1.8959999999999999"/>
  </r>
  <r>
    <d v="2005-01-31T00:00:00"/>
    <n v="1"/>
    <n v="31"/>
    <x v="12"/>
    <n v="1.9530000000000001"/>
  </r>
  <r>
    <d v="2005-02-07T00:00:00"/>
    <n v="2"/>
    <n v="7"/>
    <x v="12"/>
    <n v="1.952"/>
  </r>
  <r>
    <d v="2005-02-14T00:00:00"/>
    <n v="2"/>
    <n v="14"/>
    <x v="12"/>
    <n v="1.9410000000000001"/>
  </r>
  <r>
    <d v="2005-02-21T00:00:00"/>
    <n v="2"/>
    <n v="21"/>
    <x v="12"/>
    <n v="1.948"/>
  </r>
  <r>
    <d v="2005-02-28T00:00:00"/>
    <n v="2"/>
    <n v="28"/>
    <x v="12"/>
    <n v="1.9690000000000001"/>
  </r>
  <r>
    <d v="2005-03-07T00:00:00"/>
    <n v="3"/>
    <n v="7"/>
    <x v="12"/>
    <n v="2.04"/>
  </r>
  <r>
    <d v="2005-03-14T00:00:00"/>
    <n v="3"/>
    <n v="14"/>
    <x v="12"/>
    <n v="2.0979999999999999"/>
  </r>
  <r>
    <d v="2005-03-21T00:00:00"/>
    <n v="3"/>
    <n v="21"/>
    <x v="12"/>
    <n v="2.149"/>
  </r>
  <r>
    <d v="2005-03-28T00:00:00"/>
    <n v="3"/>
    <n v="28"/>
    <x v="12"/>
    <n v="2.194"/>
  </r>
  <r>
    <d v="2005-04-04T00:00:00"/>
    <n v="4"/>
    <n v="4"/>
    <x v="12"/>
    <n v="2.258"/>
  </r>
  <r>
    <d v="2005-04-11T00:00:00"/>
    <n v="4"/>
    <n v="11"/>
    <x v="12"/>
    <n v="2.3210000000000002"/>
  </r>
  <r>
    <d v="2005-04-18T00:00:00"/>
    <n v="4"/>
    <n v="18"/>
    <x v="12"/>
    <n v="2.2799999999999998"/>
  </r>
  <r>
    <d v="2005-04-25T00:00:00"/>
    <n v="4"/>
    <n v="25"/>
    <x v="12"/>
    <n v="2.2789999999999999"/>
  </r>
  <r>
    <d v="2005-05-02T00:00:00"/>
    <n v="5"/>
    <n v="2"/>
    <x v="12"/>
    <n v="2.2770000000000001"/>
  </r>
  <r>
    <d v="2005-05-09T00:00:00"/>
    <n v="5"/>
    <n v="9"/>
    <x v="12"/>
    <n v="2.2309999999999999"/>
  </r>
  <r>
    <d v="2005-05-16T00:00:00"/>
    <n v="5"/>
    <n v="16"/>
    <x v="12"/>
    <n v="2.206"/>
  </r>
  <r>
    <d v="2005-05-23T00:00:00"/>
    <n v="5"/>
    <n v="23"/>
    <x v="12"/>
    <n v="2.169"/>
  </r>
  <r>
    <d v="2005-05-30T00:00:00"/>
    <n v="5"/>
    <n v="30"/>
    <x v="12"/>
    <n v="2.141"/>
  </r>
  <r>
    <d v="2005-06-06T00:00:00"/>
    <n v="6"/>
    <n v="6"/>
    <x v="12"/>
    <n v="2.1589999999999998"/>
  </r>
  <r>
    <d v="2005-06-13T00:00:00"/>
    <n v="6"/>
    <n v="13"/>
    <x v="12"/>
    <n v="2.173"/>
  </r>
  <r>
    <d v="2005-06-20T00:00:00"/>
    <n v="6"/>
    <n v="20"/>
    <x v="12"/>
    <n v="2.2040000000000002"/>
  </r>
  <r>
    <d v="2005-06-27T00:00:00"/>
    <n v="6"/>
    <n v="27"/>
    <x v="12"/>
    <n v="2.2570000000000001"/>
  </r>
  <r>
    <d v="2005-07-04T00:00:00"/>
    <n v="7"/>
    <n v="4"/>
    <x v="12"/>
    <n v="2.2679999999999998"/>
  </r>
  <r>
    <d v="2005-07-11T00:00:00"/>
    <n v="7"/>
    <n v="11"/>
    <x v="12"/>
    <n v="2.3690000000000002"/>
  </r>
  <r>
    <d v="2005-07-18T00:00:00"/>
    <n v="7"/>
    <n v="18"/>
    <x v="12"/>
    <n v="2.36"/>
  </r>
  <r>
    <d v="2005-07-25T00:00:00"/>
    <n v="7"/>
    <n v="25"/>
    <x v="12"/>
    <n v="2.3330000000000002"/>
  </r>
  <r>
    <d v="2005-08-01T00:00:00"/>
    <n v="8"/>
    <n v="1"/>
    <x v="12"/>
    <n v="2.335"/>
  </r>
  <r>
    <d v="2005-08-08T00:00:00"/>
    <n v="8"/>
    <n v="8"/>
    <x v="12"/>
    <n v="2.41"/>
  </r>
  <r>
    <d v="2005-08-15T00:00:00"/>
    <n v="8"/>
    <n v="15"/>
    <x v="12"/>
    <n v="2.5920000000000001"/>
  </r>
  <r>
    <d v="2005-08-22T00:00:00"/>
    <n v="8"/>
    <n v="22"/>
    <x v="12"/>
    <n v="2.6539999999999999"/>
  </r>
  <r>
    <d v="2005-08-29T00:00:00"/>
    <n v="8"/>
    <n v="29"/>
    <x v="12"/>
    <n v="2.653"/>
  </r>
  <r>
    <d v="2005-09-05T00:00:00"/>
    <n v="9"/>
    <n v="5"/>
    <x v="12"/>
    <n v="3.117"/>
  </r>
  <r>
    <d v="2005-09-12T00:00:00"/>
    <n v="9"/>
    <n v="12"/>
    <x v="12"/>
    <n v="3.0019999999999998"/>
  </r>
  <r>
    <d v="2005-09-19T00:00:00"/>
    <n v="9"/>
    <n v="19"/>
    <x v="12"/>
    <n v="2.835"/>
  </r>
  <r>
    <d v="2005-09-26T00:00:00"/>
    <n v="9"/>
    <n v="26"/>
    <x v="12"/>
    <n v="2.851"/>
  </r>
  <r>
    <d v="2005-10-03T00:00:00"/>
    <n v="10"/>
    <n v="3"/>
    <x v="12"/>
    <n v="2.9750000000000001"/>
  </r>
  <r>
    <d v="2005-10-10T00:00:00"/>
    <n v="10"/>
    <n v="10"/>
    <x v="12"/>
    <n v="2.8959999999999999"/>
  </r>
  <r>
    <d v="2005-10-17T00:00:00"/>
    <n v="10"/>
    <n v="17"/>
    <x v="12"/>
    <n v="2.7749999999999999"/>
  </r>
  <r>
    <d v="2005-10-24T00:00:00"/>
    <n v="10"/>
    <n v="24"/>
    <x v="12"/>
    <n v="2.6520000000000001"/>
  </r>
  <r>
    <d v="2005-10-31T00:00:00"/>
    <n v="10"/>
    <n v="31"/>
    <x v="12"/>
    <n v="2.528"/>
  </r>
  <r>
    <d v="2005-11-07T00:00:00"/>
    <n v="11"/>
    <n v="7"/>
    <x v="12"/>
    <n v="2.4239999999999999"/>
  </r>
  <r>
    <d v="2005-11-14T00:00:00"/>
    <n v="11"/>
    <n v="14"/>
    <x v="12"/>
    <n v="2.3420000000000001"/>
  </r>
  <r>
    <d v="2005-11-21T00:00:00"/>
    <n v="11"/>
    <n v="21"/>
    <x v="12"/>
    <n v="2.2469999999999999"/>
  </r>
  <r>
    <d v="2005-11-28T00:00:00"/>
    <n v="11"/>
    <n v="28"/>
    <x v="12"/>
    <n v="2.2000000000000002"/>
  </r>
  <r>
    <d v="2005-12-05T00:00:00"/>
    <n v="12"/>
    <n v="5"/>
    <x v="12"/>
    <n v="2.1909999999999998"/>
  </r>
  <r>
    <d v="2005-12-12T00:00:00"/>
    <n v="12"/>
    <n v="12"/>
    <x v="12"/>
    <n v="2.2280000000000002"/>
  </r>
  <r>
    <d v="2005-12-19T00:00:00"/>
    <n v="12"/>
    <n v="19"/>
    <x v="12"/>
    <n v="2.2549999999999999"/>
  </r>
  <r>
    <d v="2005-12-26T00:00:00"/>
    <n v="12"/>
    <n v="26"/>
    <x v="12"/>
    <n v="2.2410000000000001"/>
  </r>
  <r>
    <d v="2006-01-02T00:00:00"/>
    <n v="1"/>
    <n v="2"/>
    <x v="13"/>
    <n v="2.2810000000000001"/>
  </r>
  <r>
    <d v="2006-01-09T00:00:00"/>
    <n v="1"/>
    <n v="9"/>
    <x v="13"/>
    <n v="2.371"/>
  </r>
  <r>
    <d v="2006-01-16T00:00:00"/>
    <n v="1"/>
    <n v="16"/>
    <x v="13"/>
    <n v="2.3660000000000001"/>
  </r>
  <r>
    <d v="2006-01-23T00:00:00"/>
    <n v="1"/>
    <n v="23"/>
    <x v="13"/>
    <n v="2.3820000000000001"/>
  </r>
  <r>
    <d v="2006-01-30T00:00:00"/>
    <n v="1"/>
    <n v="30"/>
    <x v="13"/>
    <n v="2.4020000000000001"/>
  </r>
  <r>
    <d v="2006-02-06T00:00:00"/>
    <n v="2"/>
    <n v="6"/>
    <x v="13"/>
    <n v="2.3879999999999999"/>
  </r>
  <r>
    <d v="2006-02-13T00:00:00"/>
    <n v="2"/>
    <n v="13"/>
    <x v="13"/>
    <n v="2.331"/>
  </r>
  <r>
    <d v="2006-02-20T00:00:00"/>
    <n v="2"/>
    <n v="20"/>
    <x v="13"/>
    <n v="2.286"/>
  </r>
  <r>
    <d v="2006-02-27T00:00:00"/>
    <n v="2"/>
    <n v="27"/>
    <x v="13"/>
    <n v="2.298"/>
  </r>
  <r>
    <d v="2006-03-06T00:00:00"/>
    <n v="3"/>
    <n v="6"/>
    <x v="13"/>
    <n v="2.3730000000000002"/>
  </r>
  <r>
    <d v="2006-03-13T00:00:00"/>
    <n v="3"/>
    <n v="13"/>
    <x v="13"/>
    <n v="2.4079999999999999"/>
  </r>
  <r>
    <d v="2006-03-20T00:00:00"/>
    <n v="3"/>
    <n v="20"/>
    <x v="13"/>
    <n v="2.548"/>
  </r>
  <r>
    <d v="2006-03-27T00:00:00"/>
    <n v="3"/>
    <n v="27"/>
    <x v="13"/>
    <n v="2.5419999999999998"/>
  </r>
  <r>
    <d v="2006-04-03T00:00:00"/>
    <n v="4"/>
    <n v="3"/>
    <x v="13"/>
    <n v="2.6309999999999998"/>
  </r>
  <r>
    <d v="2006-04-10T00:00:00"/>
    <n v="4"/>
    <n v="10"/>
    <x v="13"/>
    <n v="2.7269999999999999"/>
  </r>
  <r>
    <d v="2006-04-17T00:00:00"/>
    <n v="4"/>
    <n v="17"/>
    <x v="13"/>
    <n v="2.8279999999999998"/>
  </r>
  <r>
    <d v="2006-04-24T00:00:00"/>
    <n v="4"/>
    <n v="24"/>
    <x v="13"/>
    <n v="2.96"/>
  </r>
  <r>
    <d v="2006-05-01T00:00:00"/>
    <n v="5"/>
    <n v="1"/>
    <x v="13"/>
    <n v="2.9660000000000002"/>
  </r>
  <r>
    <d v="2006-05-08T00:00:00"/>
    <n v="5"/>
    <n v="8"/>
    <x v="13"/>
    <n v="2.9550000000000001"/>
  </r>
  <r>
    <d v="2006-05-15T00:00:00"/>
    <n v="5"/>
    <n v="15"/>
    <x v="13"/>
    <n v="2.992"/>
  </r>
  <r>
    <d v="2006-05-22T00:00:00"/>
    <n v="5"/>
    <n v="22"/>
    <x v="13"/>
    <n v="2.9380000000000002"/>
  </r>
  <r>
    <d v="2006-05-29T00:00:00"/>
    <n v="5"/>
    <n v="29"/>
    <x v="13"/>
    <n v="2.9129999999999998"/>
  </r>
  <r>
    <d v="2006-06-05T00:00:00"/>
    <n v="6"/>
    <n v="5"/>
    <x v="13"/>
    <n v="2.9369999999999998"/>
  </r>
  <r>
    <d v="2006-06-12T00:00:00"/>
    <n v="6"/>
    <n v="12"/>
    <x v="13"/>
    <n v="2.9510000000000001"/>
  </r>
  <r>
    <d v="2006-06-19T00:00:00"/>
    <n v="6"/>
    <n v="19"/>
    <x v="13"/>
    <n v="2.9169999999999998"/>
  </r>
  <r>
    <d v="2006-06-26T00:00:00"/>
    <n v="6"/>
    <n v="26"/>
    <x v="13"/>
    <n v="2.9140000000000001"/>
  </r>
  <r>
    <d v="2006-07-03T00:00:00"/>
    <n v="7"/>
    <n v="3"/>
    <x v="13"/>
    <n v="2.9790000000000001"/>
  </r>
  <r>
    <d v="2006-07-10T00:00:00"/>
    <n v="7"/>
    <n v="10"/>
    <x v="13"/>
    <n v="3.0169999999999999"/>
  </r>
  <r>
    <d v="2006-07-17T00:00:00"/>
    <n v="7"/>
    <n v="17"/>
    <x v="13"/>
    <n v="3.0329999999999999"/>
  </r>
  <r>
    <d v="2006-07-24T00:00:00"/>
    <n v="7"/>
    <n v="24"/>
    <x v="13"/>
    <n v="3.048"/>
  </r>
  <r>
    <d v="2006-07-31T00:00:00"/>
    <n v="7"/>
    <n v="31"/>
    <x v="13"/>
    <n v="3.05"/>
  </r>
  <r>
    <d v="2006-08-07T00:00:00"/>
    <n v="8"/>
    <n v="7"/>
    <x v="13"/>
    <n v="3.0830000000000002"/>
  </r>
  <r>
    <d v="2006-08-14T00:00:00"/>
    <n v="8"/>
    <n v="14"/>
    <x v="13"/>
    <n v="3.0470000000000002"/>
  </r>
  <r>
    <d v="2006-08-21T00:00:00"/>
    <n v="8"/>
    <n v="21"/>
    <x v="13"/>
    <n v="2.9710000000000001"/>
  </r>
  <r>
    <d v="2006-08-28T00:00:00"/>
    <n v="8"/>
    <n v="28"/>
    <x v="13"/>
    <n v="2.8929999999999998"/>
  </r>
  <r>
    <d v="2006-09-04T00:00:00"/>
    <n v="9"/>
    <n v="4"/>
    <x v="13"/>
    <n v="2.7770000000000001"/>
  </r>
  <r>
    <d v="2006-09-11T00:00:00"/>
    <n v="9"/>
    <n v="11"/>
    <x v="13"/>
    <n v="2.67"/>
  </r>
  <r>
    <d v="2006-09-18T00:00:00"/>
    <n v="9"/>
    <n v="18"/>
    <x v="13"/>
    <n v="2.5489999999999999"/>
  </r>
  <r>
    <d v="2006-09-25T00:00:00"/>
    <n v="9"/>
    <n v="25"/>
    <x v="13"/>
    <n v="2.4289999999999998"/>
  </r>
  <r>
    <d v="2006-10-02T00:00:00"/>
    <n v="10"/>
    <n v="2"/>
    <x v="13"/>
    <n v="2.36"/>
  </r>
  <r>
    <d v="2006-10-09T00:00:00"/>
    <n v="10"/>
    <n v="9"/>
    <x v="13"/>
    <n v="2.31"/>
  </r>
  <r>
    <d v="2006-10-16T00:00:00"/>
    <n v="10"/>
    <n v="16"/>
    <x v="13"/>
    <n v="2.274"/>
  </r>
  <r>
    <d v="2006-10-23T00:00:00"/>
    <n v="10"/>
    <n v="23"/>
    <x v="13"/>
    <n v="2.2549999999999999"/>
  </r>
  <r>
    <d v="2006-10-30T00:00:00"/>
    <n v="10"/>
    <n v="30"/>
    <x v="13"/>
    <n v="2.2639999999999998"/>
  </r>
  <r>
    <d v="2006-11-06T00:00:00"/>
    <n v="11"/>
    <n v="6"/>
    <x v="13"/>
    <n v="2.246"/>
  </r>
  <r>
    <d v="2006-11-13T00:00:00"/>
    <n v="11"/>
    <n v="13"/>
    <x v="13"/>
    <n v="2.278"/>
  </r>
  <r>
    <d v="2006-11-20T00:00:00"/>
    <n v="11"/>
    <n v="20"/>
    <x v="13"/>
    <n v="2.2850000000000001"/>
  </r>
  <r>
    <d v="2006-11-27T00:00:00"/>
    <n v="11"/>
    <n v="27"/>
    <x v="13"/>
    <n v="2.2919999999999998"/>
  </r>
  <r>
    <d v="2006-12-04T00:00:00"/>
    <n v="12"/>
    <n v="4"/>
    <x v="13"/>
    <n v="2.3420000000000001"/>
  </r>
  <r>
    <d v="2006-12-11T00:00:00"/>
    <n v="12"/>
    <n v="11"/>
    <x v="13"/>
    <n v="2.34"/>
  </r>
  <r>
    <d v="2006-12-18T00:00:00"/>
    <n v="12"/>
    <n v="18"/>
    <x v="13"/>
    <n v="2.3660000000000001"/>
  </r>
  <r>
    <d v="2006-12-25T00:00:00"/>
    <n v="12"/>
    <n v="25"/>
    <x v="13"/>
    <n v="2.387"/>
  </r>
  <r>
    <d v="2007-01-01T00:00:00"/>
    <n v="1"/>
    <n v="1"/>
    <x v="14"/>
    <n v="2.3820000000000001"/>
  </r>
  <r>
    <d v="2007-01-08T00:00:00"/>
    <n v="1"/>
    <n v="8"/>
    <x v="14"/>
    <n v="2.3540000000000001"/>
  </r>
  <r>
    <d v="2007-01-15T00:00:00"/>
    <n v="1"/>
    <n v="15"/>
    <x v="14"/>
    <n v="2.2799999999999998"/>
  </r>
  <r>
    <d v="2007-01-22T00:00:00"/>
    <n v="1"/>
    <n v="22"/>
    <x v="14"/>
    <n v="2.2160000000000002"/>
  </r>
  <r>
    <d v="2007-01-29T00:00:00"/>
    <n v="1"/>
    <n v="29"/>
    <x v="14"/>
    <n v="2.2130000000000001"/>
  </r>
  <r>
    <d v="2007-02-05T00:00:00"/>
    <n v="2"/>
    <n v="5"/>
    <x v="14"/>
    <n v="2.2370000000000001"/>
  </r>
  <r>
    <d v="2007-02-12T00:00:00"/>
    <n v="2"/>
    <n v="12"/>
    <x v="14"/>
    <n v="2.2869999999999999"/>
  </r>
  <r>
    <d v="2007-02-19T00:00:00"/>
    <n v="2"/>
    <n v="19"/>
    <x v="14"/>
    <n v="2.3410000000000002"/>
  </r>
  <r>
    <d v="2007-02-26T00:00:00"/>
    <n v="2"/>
    <n v="26"/>
    <x v="14"/>
    <n v="2.4279999999999999"/>
  </r>
  <r>
    <d v="2007-03-05T00:00:00"/>
    <n v="3"/>
    <n v="5"/>
    <x v="14"/>
    <n v="2.5510000000000002"/>
  </r>
  <r>
    <d v="2007-03-12T00:00:00"/>
    <n v="3"/>
    <n v="12"/>
    <x v="14"/>
    <n v="2.605"/>
  </r>
  <r>
    <d v="2007-03-19T00:00:00"/>
    <n v="3"/>
    <n v="19"/>
    <x v="14"/>
    <n v="2.6230000000000002"/>
  </r>
  <r>
    <d v="2007-03-26T00:00:00"/>
    <n v="3"/>
    <n v="26"/>
    <x v="14"/>
    <n v="2.6549999999999998"/>
  </r>
  <r>
    <d v="2007-04-02T00:00:00"/>
    <n v="4"/>
    <n v="2"/>
    <x v="14"/>
    <n v="2.7530000000000001"/>
  </r>
  <r>
    <d v="2007-04-09T00:00:00"/>
    <n v="4"/>
    <n v="9"/>
    <x v="14"/>
    <n v="2.8479999999999999"/>
  </r>
  <r>
    <d v="2007-04-16T00:00:00"/>
    <n v="4"/>
    <n v="16"/>
    <x v="14"/>
    <n v="2.9220000000000002"/>
  </r>
  <r>
    <d v="2007-04-23T00:00:00"/>
    <n v="4"/>
    <n v="23"/>
    <x v="14"/>
    <n v="2.9169999999999998"/>
  </r>
  <r>
    <d v="2007-04-30T00:00:00"/>
    <n v="4"/>
    <n v="30"/>
    <x v="14"/>
    <n v="3.0169999999999999"/>
  </r>
  <r>
    <d v="2007-05-07T00:00:00"/>
    <n v="5"/>
    <n v="7"/>
    <x v="14"/>
    <n v="3.097"/>
  </r>
  <r>
    <d v="2007-05-14T00:00:00"/>
    <n v="5"/>
    <n v="14"/>
    <x v="14"/>
    <n v="3.1429999999999998"/>
  </r>
  <r>
    <d v="2007-05-21T00:00:00"/>
    <n v="5"/>
    <n v="21"/>
    <x v="14"/>
    <n v="3.258"/>
  </r>
  <r>
    <d v="2007-05-28T00:00:00"/>
    <n v="5"/>
    <n v="28"/>
    <x v="14"/>
    <n v="3.25"/>
  </r>
  <r>
    <d v="2007-06-04T00:00:00"/>
    <n v="6"/>
    <n v="4"/>
    <x v="14"/>
    <n v="3.2"/>
  </r>
  <r>
    <d v="2007-06-11T00:00:00"/>
    <n v="6"/>
    <n v="11"/>
    <x v="14"/>
    <n v="3.1219999999999999"/>
  </r>
  <r>
    <d v="2007-06-18T00:00:00"/>
    <n v="6"/>
    <n v="18"/>
    <x v="14"/>
    <n v="3.0569999999999999"/>
  </r>
  <r>
    <d v="2007-06-25T00:00:00"/>
    <n v="6"/>
    <n v="25"/>
    <x v="14"/>
    <n v="3.0289999999999999"/>
  </r>
  <r>
    <d v="2007-07-02T00:00:00"/>
    <n v="7"/>
    <n v="2"/>
    <x v="14"/>
    <n v="3.0049999999999999"/>
  </r>
  <r>
    <d v="2007-07-09T00:00:00"/>
    <n v="7"/>
    <n v="9"/>
    <x v="14"/>
    <n v="3.0259999999999998"/>
  </r>
  <r>
    <d v="2007-07-16T00:00:00"/>
    <n v="7"/>
    <n v="16"/>
    <x v="14"/>
    <n v="3.0920000000000001"/>
  </r>
  <r>
    <d v="2007-07-23T00:00:00"/>
    <n v="7"/>
    <n v="23"/>
    <x v="14"/>
    <n v="3.0049999999999999"/>
  </r>
  <r>
    <d v="2007-07-30T00:00:00"/>
    <n v="7"/>
    <n v="30"/>
    <x v="14"/>
    <n v="2.9260000000000002"/>
  </r>
  <r>
    <d v="2007-08-06T00:00:00"/>
    <n v="8"/>
    <n v="6"/>
    <x v="14"/>
    <n v="2.8879999999999999"/>
  </r>
  <r>
    <d v="2007-08-13T00:00:00"/>
    <n v="8"/>
    <n v="13"/>
    <x v="14"/>
    <n v="2.8210000000000002"/>
  </r>
  <r>
    <d v="2007-08-20T00:00:00"/>
    <n v="8"/>
    <n v="20"/>
    <x v="14"/>
    <n v="2.8319999999999999"/>
  </r>
  <r>
    <d v="2007-08-27T00:00:00"/>
    <n v="8"/>
    <n v="27"/>
    <x v="14"/>
    <n v="2.7959999999999998"/>
  </r>
  <r>
    <d v="2007-09-03T00:00:00"/>
    <n v="9"/>
    <n v="3"/>
    <x v="14"/>
    <n v="2.84"/>
  </r>
  <r>
    <d v="2007-09-10T00:00:00"/>
    <n v="9"/>
    <n v="10"/>
    <x v="14"/>
    <n v="2.8620000000000001"/>
  </r>
  <r>
    <d v="2007-09-17T00:00:00"/>
    <n v="9"/>
    <n v="17"/>
    <x v="14"/>
    <n v="2.835"/>
  </r>
  <r>
    <d v="2007-09-24T00:00:00"/>
    <n v="9"/>
    <n v="24"/>
    <x v="14"/>
    <n v="2.86"/>
  </r>
  <r>
    <d v="2007-10-01T00:00:00"/>
    <n v="10"/>
    <n v="1"/>
    <x v="14"/>
    <n v="2.8380000000000001"/>
  </r>
  <r>
    <d v="2007-10-08T00:00:00"/>
    <n v="10"/>
    <n v="8"/>
    <x v="14"/>
    <n v="2.8210000000000002"/>
  </r>
  <r>
    <d v="2007-10-15T00:00:00"/>
    <n v="10"/>
    <n v="15"/>
    <x v="14"/>
    <n v="2.8130000000000002"/>
  </r>
  <r>
    <d v="2007-10-22T00:00:00"/>
    <n v="10"/>
    <n v="22"/>
    <x v="14"/>
    <n v="2.8730000000000002"/>
  </r>
  <r>
    <d v="2007-10-29T00:00:00"/>
    <n v="10"/>
    <n v="29"/>
    <x v="14"/>
    <n v="2.9209999999999998"/>
  </r>
  <r>
    <d v="2007-11-05T00:00:00"/>
    <n v="11"/>
    <n v="5"/>
    <x v="14"/>
    <n v="3.06"/>
  </r>
  <r>
    <d v="2007-11-12T00:00:00"/>
    <n v="11"/>
    <n v="12"/>
    <x v="14"/>
    <n v="3.1579999999999999"/>
  </r>
  <r>
    <d v="2007-11-19T00:00:00"/>
    <n v="11"/>
    <n v="19"/>
    <x v="14"/>
    <n v="3.1480000000000001"/>
  </r>
  <r>
    <d v="2007-11-26T00:00:00"/>
    <n v="11"/>
    <n v="26"/>
    <x v="14"/>
    <n v="3.1469999999999998"/>
  </r>
  <r>
    <d v="2007-12-03T00:00:00"/>
    <n v="12"/>
    <n v="3"/>
    <x v="14"/>
    <n v="3.113"/>
  </r>
  <r>
    <d v="2007-12-10T00:00:00"/>
    <n v="12"/>
    <n v="10"/>
    <x v="14"/>
    <n v="3.0529999999999999"/>
  </r>
  <r>
    <d v="2007-12-17T00:00:00"/>
    <n v="12"/>
    <n v="17"/>
    <x v="14"/>
    <n v="3.05"/>
  </r>
  <r>
    <d v="2007-12-24T00:00:00"/>
    <n v="12"/>
    <n v="24"/>
    <x v="14"/>
    <n v="3.032"/>
  </r>
  <r>
    <d v="2007-12-31T00:00:00"/>
    <n v="12"/>
    <n v="31"/>
    <x v="14"/>
    <n v="3.1040000000000001"/>
  </r>
  <r>
    <d v="2008-01-07T00:00:00"/>
    <n v="1"/>
    <n v="7"/>
    <x v="15"/>
    <n v="3.1589999999999998"/>
  </r>
  <r>
    <d v="2008-01-14T00:00:00"/>
    <n v="1"/>
    <n v="14"/>
    <x v="15"/>
    <n v="3.1190000000000002"/>
  </r>
  <r>
    <d v="2008-01-21T00:00:00"/>
    <n v="1"/>
    <n v="21"/>
    <x v="15"/>
    <n v="3.07"/>
  </r>
  <r>
    <d v="2008-01-28T00:00:00"/>
    <n v="1"/>
    <n v="28"/>
    <x v="15"/>
    <n v="3.03"/>
  </r>
  <r>
    <d v="2008-02-04T00:00:00"/>
    <n v="2"/>
    <n v="4"/>
    <x v="15"/>
    <n v="3.03"/>
  </r>
  <r>
    <d v="2008-02-11T00:00:00"/>
    <n v="2"/>
    <n v="11"/>
    <x v="15"/>
    <n v="3.0110000000000001"/>
  </r>
  <r>
    <d v="2008-02-18T00:00:00"/>
    <n v="2"/>
    <n v="18"/>
    <x v="15"/>
    <n v="3.0920000000000001"/>
  </r>
  <r>
    <d v="2008-02-25T00:00:00"/>
    <n v="2"/>
    <n v="25"/>
    <x v="15"/>
    <n v="3.18"/>
  </r>
  <r>
    <d v="2008-03-03T00:00:00"/>
    <n v="3"/>
    <n v="3"/>
    <x v="15"/>
    <n v="3.2120000000000002"/>
  </r>
  <r>
    <d v="2008-03-10T00:00:00"/>
    <n v="3"/>
    <n v="10"/>
    <x v="15"/>
    <n v="3.2730000000000001"/>
  </r>
  <r>
    <d v="2008-03-17T00:00:00"/>
    <n v="3"/>
    <n v="17"/>
    <x v="15"/>
    <n v="3.3319999999999999"/>
  </r>
  <r>
    <d v="2008-03-24T00:00:00"/>
    <n v="3"/>
    <n v="24"/>
    <x v="15"/>
    <n v="3.31"/>
  </r>
  <r>
    <d v="2008-03-31T00:00:00"/>
    <n v="3"/>
    <n v="31"/>
    <x v="15"/>
    <n v="3.339"/>
  </r>
  <r>
    <d v="2008-04-07T00:00:00"/>
    <n v="4"/>
    <n v="7"/>
    <x v="15"/>
    <n v="3.3809999999999998"/>
  </r>
  <r>
    <d v="2008-04-14T00:00:00"/>
    <n v="4"/>
    <n v="14"/>
    <x v="15"/>
    <n v="3.4380000000000002"/>
  </r>
  <r>
    <d v="2008-04-21T00:00:00"/>
    <n v="4"/>
    <n v="21"/>
    <x v="15"/>
    <n v="3.5569999999999999"/>
  </r>
  <r>
    <d v="2008-04-28T00:00:00"/>
    <n v="4"/>
    <n v="28"/>
    <x v="15"/>
    <n v="3.653"/>
  </r>
  <r>
    <d v="2008-05-05T00:00:00"/>
    <n v="5"/>
    <n v="5"/>
    <x v="15"/>
    <n v="3.6629999999999998"/>
  </r>
  <r>
    <d v="2008-05-12T00:00:00"/>
    <n v="5"/>
    <n v="12"/>
    <x v="15"/>
    <n v="3.7709999999999999"/>
  </r>
  <r>
    <d v="2008-05-19T00:00:00"/>
    <n v="5"/>
    <n v="19"/>
    <x v="15"/>
    <n v="3.84"/>
  </r>
  <r>
    <d v="2008-05-26T00:00:00"/>
    <n v="5"/>
    <n v="26"/>
    <x v="15"/>
    <n v="3.9860000000000002"/>
  </r>
  <r>
    <d v="2008-06-02T00:00:00"/>
    <n v="6"/>
    <n v="2"/>
    <x v="15"/>
    <n v="4.0259999999999998"/>
  </r>
  <r>
    <d v="2008-06-09T00:00:00"/>
    <n v="6"/>
    <n v="9"/>
    <x v="15"/>
    <n v="4.09"/>
  </r>
  <r>
    <d v="2008-06-16T00:00:00"/>
    <n v="6"/>
    <n v="16"/>
    <x v="15"/>
    <n v="4.1340000000000003"/>
  </r>
  <r>
    <d v="2008-06-23T00:00:00"/>
    <n v="6"/>
    <n v="23"/>
    <x v="15"/>
    <n v="4.1310000000000002"/>
  </r>
  <r>
    <d v="2008-06-30T00:00:00"/>
    <n v="6"/>
    <n v="30"/>
    <x v="15"/>
    <n v="4.1459999999999999"/>
  </r>
  <r>
    <d v="2008-07-07T00:00:00"/>
    <n v="7"/>
    <n v="7"/>
    <x v="15"/>
    <n v="4.165"/>
  </r>
  <r>
    <d v="2008-07-14T00:00:00"/>
    <n v="7"/>
    <n v="14"/>
    <x v="15"/>
    <n v="4.1639999999999997"/>
  </r>
  <r>
    <d v="2008-07-21T00:00:00"/>
    <n v="7"/>
    <n v="21"/>
    <x v="15"/>
    <n v="4.1180000000000003"/>
  </r>
  <r>
    <d v="2008-07-28T00:00:00"/>
    <n v="7"/>
    <n v="28"/>
    <x v="15"/>
    <n v="4.01"/>
  </r>
  <r>
    <d v="2008-08-04T00:00:00"/>
    <n v="8"/>
    <n v="4"/>
    <x v="15"/>
    <n v="3.9350000000000001"/>
  </r>
  <r>
    <d v="2008-08-11T00:00:00"/>
    <n v="8"/>
    <n v="11"/>
    <x v="15"/>
    <n v="3.8639999999999999"/>
  </r>
  <r>
    <d v="2008-08-18T00:00:00"/>
    <n v="8"/>
    <n v="18"/>
    <x v="15"/>
    <n v="3.794"/>
  </r>
  <r>
    <d v="2008-08-25T00:00:00"/>
    <n v="8"/>
    <n v="25"/>
    <x v="15"/>
    <n v="3.738"/>
  </r>
  <r>
    <d v="2008-09-01T00:00:00"/>
    <n v="9"/>
    <n v="1"/>
    <x v="15"/>
    <n v="3.7330000000000001"/>
  </r>
  <r>
    <d v="2008-09-08T00:00:00"/>
    <n v="9"/>
    <n v="8"/>
    <x v="15"/>
    <n v="3.7010000000000001"/>
  </r>
  <r>
    <d v="2008-09-15T00:00:00"/>
    <n v="9"/>
    <n v="15"/>
    <x v="15"/>
    <n v="3.887"/>
  </r>
  <r>
    <d v="2008-09-22T00:00:00"/>
    <n v="9"/>
    <n v="22"/>
    <x v="15"/>
    <n v="3.7719999999999998"/>
  </r>
  <r>
    <d v="2008-09-29T00:00:00"/>
    <n v="9"/>
    <n v="29"/>
    <x v="15"/>
    <n v="3.6869999999999998"/>
  </r>
  <r>
    <d v="2008-10-06T00:00:00"/>
    <n v="10"/>
    <n v="6"/>
    <x v="15"/>
    <n v="3.5430000000000001"/>
  </r>
  <r>
    <d v="2008-10-13T00:00:00"/>
    <n v="10"/>
    <n v="13"/>
    <x v="15"/>
    <n v="3.2130000000000001"/>
  </r>
  <r>
    <d v="2008-10-20T00:00:00"/>
    <n v="10"/>
    <n v="20"/>
    <x v="15"/>
    <n v="2.9740000000000002"/>
  </r>
  <r>
    <d v="2008-10-27T00:00:00"/>
    <n v="10"/>
    <n v="27"/>
    <x v="15"/>
    <n v="2.718"/>
  </r>
  <r>
    <d v="2008-11-03T00:00:00"/>
    <n v="11"/>
    <n v="3"/>
    <x v="15"/>
    <n v="2.4620000000000002"/>
  </r>
  <r>
    <d v="2008-11-10T00:00:00"/>
    <n v="11"/>
    <n v="10"/>
    <x v="15"/>
    <n v="2.2839999999999998"/>
  </r>
  <r>
    <d v="2008-11-17T00:00:00"/>
    <n v="11"/>
    <n v="17"/>
    <x v="15"/>
    <n v="2.1320000000000001"/>
  </r>
  <r>
    <d v="2008-11-24T00:00:00"/>
    <n v="11"/>
    <n v="24"/>
    <x v="15"/>
    <n v="1.952"/>
  </r>
  <r>
    <d v="2008-12-01T00:00:00"/>
    <n v="12"/>
    <n v="1"/>
    <x v="15"/>
    <n v="1.87"/>
  </r>
  <r>
    <d v="2008-12-08T00:00:00"/>
    <n v="12"/>
    <n v="8"/>
    <x v="15"/>
    <n v="1.758"/>
  </r>
  <r>
    <d v="2008-12-15T00:00:00"/>
    <n v="12"/>
    <n v="15"/>
    <x v="15"/>
    <n v="1.716"/>
  </r>
  <r>
    <d v="2008-12-22T00:00:00"/>
    <n v="12"/>
    <n v="22"/>
    <x v="15"/>
    <n v="1.71"/>
  </r>
  <r>
    <d v="2008-12-29T00:00:00"/>
    <n v="12"/>
    <n v="29"/>
    <x v="15"/>
    <n v="1.67"/>
  </r>
  <r>
    <d v="2009-01-05T00:00:00"/>
    <n v="1"/>
    <n v="5"/>
    <x v="16"/>
    <n v="1.7370000000000001"/>
  </r>
  <r>
    <d v="2009-01-12T00:00:00"/>
    <n v="1"/>
    <n v="12"/>
    <x v="16"/>
    <n v="1.835"/>
  </r>
  <r>
    <d v="2009-01-19T00:00:00"/>
    <n v="1"/>
    <n v="19"/>
    <x v="16"/>
    <n v="1.8979999999999999"/>
  </r>
  <r>
    <d v="2009-01-26T00:00:00"/>
    <n v="1"/>
    <n v="26"/>
    <x v="16"/>
    <n v="1.89"/>
  </r>
  <r>
    <d v="2009-02-02T00:00:00"/>
    <n v="2"/>
    <n v="2"/>
    <x v="16"/>
    <n v="1.944"/>
  </r>
  <r>
    <d v="2009-02-09T00:00:00"/>
    <n v="2"/>
    <n v="9"/>
    <x v="16"/>
    <n v="1.978"/>
  </r>
  <r>
    <d v="2009-02-16T00:00:00"/>
    <n v="2"/>
    <n v="16"/>
    <x v="16"/>
    <n v="2.016"/>
  </r>
  <r>
    <d v="2009-02-23T00:00:00"/>
    <n v="2"/>
    <n v="23"/>
    <x v="16"/>
    <n v="1.9630000000000001"/>
  </r>
  <r>
    <d v="2009-03-02T00:00:00"/>
    <n v="3"/>
    <n v="2"/>
    <x v="16"/>
    <n v="1.988"/>
  </r>
  <r>
    <d v="2009-03-09T00:00:00"/>
    <n v="3"/>
    <n v="9"/>
    <x v="16"/>
    <n v="1.9930000000000001"/>
  </r>
  <r>
    <d v="2009-03-16T00:00:00"/>
    <n v="3"/>
    <n v="16"/>
    <x v="16"/>
    <n v="1.964"/>
  </r>
  <r>
    <d v="2009-03-23T00:00:00"/>
    <n v="3"/>
    <n v="23"/>
    <x v="16"/>
    <n v="2.0139999999999998"/>
  </r>
  <r>
    <d v="2009-03-30T00:00:00"/>
    <n v="3"/>
    <n v="30"/>
    <x v="16"/>
    <n v="2.097"/>
  </r>
  <r>
    <d v="2009-04-06T00:00:00"/>
    <n v="4"/>
    <n v="6"/>
    <x v="16"/>
    <n v="2.09"/>
  </r>
  <r>
    <d v="2009-04-13T00:00:00"/>
    <n v="4"/>
    <n v="13"/>
    <x v="16"/>
    <n v="2.1040000000000001"/>
  </r>
  <r>
    <d v="2009-04-20T00:00:00"/>
    <n v="4"/>
    <n v="20"/>
    <x v="16"/>
    <n v="2.1120000000000001"/>
  </r>
  <r>
    <d v="2009-04-27T00:00:00"/>
    <n v="4"/>
    <n v="27"/>
    <x v="16"/>
    <n v="2.1019999999999999"/>
  </r>
  <r>
    <d v="2009-05-04T00:00:00"/>
    <n v="5"/>
    <n v="4"/>
    <x v="16"/>
    <n v="2.129"/>
  </r>
  <r>
    <d v="2009-05-11T00:00:00"/>
    <n v="5"/>
    <n v="11"/>
    <x v="16"/>
    <n v="2.29"/>
  </r>
  <r>
    <d v="2009-05-18T00:00:00"/>
    <n v="5"/>
    <n v="18"/>
    <x v="16"/>
    <n v="2.36"/>
  </r>
  <r>
    <d v="2009-05-25T00:00:00"/>
    <n v="5"/>
    <n v="25"/>
    <x v="16"/>
    <n v="2.4849999999999999"/>
  </r>
  <r>
    <d v="2009-06-01T00:00:00"/>
    <n v="6"/>
    <n v="1"/>
    <x v="16"/>
    <n v="2.5720000000000001"/>
  </r>
  <r>
    <d v="2009-06-08T00:00:00"/>
    <n v="6"/>
    <n v="8"/>
    <x v="16"/>
    <n v="2.673"/>
  </r>
  <r>
    <d v="2009-06-15T00:00:00"/>
    <n v="6"/>
    <n v="15"/>
    <x v="16"/>
    <n v="2.722"/>
  </r>
  <r>
    <d v="2009-06-22T00:00:00"/>
    <n v="6"/>
    <n v="22"/>
    <x v="16"/>
    <n v="2.7429999999999999"/>
  </r>
  <r>
    <d v="2009-06-29T00:00:00"/>
    <n v="6"/>
    <n v="29"/>
    <x v="16"/>
    <n v="2.6949999999999998"/>
  </r>
  <r>
    <d v="2009-07-06T00:00:00"/>
    <n v="7"/>
    <n v="6"/>
    <x v="16"/>
    <n v="2.6659999999999999"/>
  </r>
  <r>
    <d v="2009-07-13T00:00:00"/>
    <n v="7"/>
    <n v="13"/>
    <x v="16"/>
    <n v="2.5840000000000001"/>
  </r>
  <r>
    <d v="2009-07-20T00:00:00"/>
    <n v="7"/>
    <n v="20"/>
    <x v="16"/>
    <n v="2.5190000000000001"/>
  </r>
  <r>
    <d v="2009-07-27T00:00:00"/>
    <n v="7"/>
    <n v="27"/>
    <x v="16"/>
    <n v="2.5569999999999999"/>
  </r>
  <r>
    <d v="2009-08-03T00:00:00"/>
    <n v="8"/>
    <n v="3"/>
    <x v="16"/>
    <n v="2.61"/>
  </r>
  <r>
    <d v="2009-08-10T00:00:00"/>
    <n v="8"/>
    <n v="10"/>
    <x v="16"/>
    <n v="2.7"/>
  </r>
  <r>
    <d v="2009-08-17T00:00:00"/>
    <n v="8"/>
    <n v="17"/>
    <x v="16"/>
    <n v="2.6909999999999998"/>
  </r>
  <r>
    <d v="2009-08-24T00:00:00"/>
    <n v="8"/>
    <n v="24"/>
    <x v="16"/>
    <n v="2.6819999999999999"/>
  </r>
  <r>
    <d v="2009-08-31T00:00:00"/>
    <n v="8"/>
    <n v="31"/>
    <x v="16"/>
    <n v="2.6669999999999998"/>
  </r>
  <r>
    <d v="2009-09-07T00:00:00"/>
    <n v="9"/>
    <n v="7"/>
    <x v="16"/>
    <n v="2.6419999999999999"/>
  </r>
  <r>
    <d v="2009-09-14T00:00:00"/>
    <n v="9"/>
    <n v="14"/>
    <x v="16"/>
    <n v="2.6320000000000001"/>
  </r>
  <r>
    <d v="2009-09-21T00:00:00"/>
    <n v="9"/>
    <n v="21"/>
    <x v="16"/>
    <n v="2.6070000000000002"/>
  </r>
  <r>
    <d v="2009-09-28T00:00:00"/>
    <n v="9"/>
    <n v="28"/>
    <x v="16"/>
    <n v="2.5539999999999998"/>
  </r>
  <r>
    <d v="2009-10-05T00:00:00"/>
    <n v="10"/>
    <n v="5"/>
    <x v="16"/>
    <n v="2.5230000000000001"/>
  </r>
  <r>
    <d v="2009-10-12T00:00:00"/>
    <n v="10"/>
    <n v="12"/>
    <x v="16"/>
    <n v="2.5430000000000001"/>
  </r>
  <r>
    <d v="2009-10-19T00:00:00"/>
    <n v="10"/>
    <n v="19"/>
    <x v="16"/>
    <n v="2.6259999999999999"/>
  </r>
  <r>
    <d v="2009-10-26T00:00:00"/>
    <n v="10"/>
    <n v="26"/>
    <x v="16"/>
    <n v="2.7269999999999999"/>
  </r>
  <r>
    <d v="2009-11-02T00:00:00"/>
    <n v="11"/>
    <n v="2"/>
    <x v="16"/>
    <n v="2.746"/>
  </r>
  <r>
    <d v="2009-11-09T00:00:00"/>
    <n v="11"/>
    <n v="9"/>
    <x v="16"/>
    <n v="2.72"/>
  </r>
  <r>
    <d v="2009-11-16T00:00:00"/>
    <n v="11"/>
    <n v="16"/>
    <x v="16"/>
    <n v="2.6840000000000002"/>
  </r>
  <r>
    <d v="2009-11-23T00:00:00"/>
    <n v="11"/>
    <n v="23"/>
    <x v="16"/>
    <n v="2.694"/>
  </r>
  <r>
    <d v="2009-11-30T00:00:00"/>
    <n v="11"/>
    <n v="30"/>
    <x v="16"/>
    <n v="2.6840000000000002"/>
  </r>
  <r>
    <d v="2009-12-07T00:00:00"/>
    <n v="12"/>
    <n v="7"/>
    <x v="16"/>
    <n v="2.6890000000000001"/>
  </r>
  <r>
    <d v="2009-12-14T00:00:00"/>
    <n v="12"/>
    <n v="14"/>
    <x v="16"/>
    <n v="2.6549999999999998"/>
  </r>
  <r>
    <d v="2009-12-21T00:00:00"/>
    <n v="12"/>
    <n v="21"/>
    <x v="16"/>
    <n v="2.645"/>
  </r>
  <r>
    <d v="2009-12-28T00:00:00"/>
    <n v="12"/>
    <n v="28"/>
    <x v="16"/>
    <n v="2.6619999999999999"/>
  </r>
  <r>
    <d v="2010-01-04T00:00:00"/>
    <n v="1"/>
    <n v="4"/>
    <x v="17"/>
    <n v="2.718"/>
  </r>
  <r>
    <d v="2010-01-11T00:00:00"/>
    <n v="1"/>
    <n v="11"/>
    <x v="17"/>
    <n v="2.8039999999999998"/>
  </r>
  <r>
    <d v="2010-01-18T00:00:00"/>
    <n v="1"/>
    <n v="18"/>
    <x v="17"/>
    <n v="2.7930000000000001"/>
  </r>
  <r>
    <d v="2010-01-25T00:00:00"/>
    <n v="1"/>
    <n v="25"/>
    <x v="17"/>
    <n v="2.76"/>
  </r>
  <r>
    <d v="2010-02-01T00:00:00"/>
    <n v="2"/>
    <n v="1"/>
    <x v="17"/>
    <n v="2.7170000000000001"/>
  </r>
  <r>
    <d v="2010-02-08T00:00:00"/>
    <n v="2"/>
    <n v="8"/>
    <x v="17"/>
    <n v="2.7069999999999999"/>
  </r>
  <r>
    <d v="2010-02-15T00:00:00"/>
    <n v="2"/>
    <n v="15"/>
    <x v="17"/>
    <n v="2.6640000000000001"/>
  </r>
  <r>
    <d v="2010-02-22T00:00:00"/>
    <n v="2"/>
    <n v="22"/>
    <x v="17"/>
    <n v="2.7090000000000001"/>
  </r>
  <r>
    <d v="2010-03-01T00:00:00"/>
    <n v="3"/>
    <n v="1"/>
    <x v="17"/>
    <n v="2.7559999999999998"/>
  </r>
  <r>
    <d v="2010-03-08T00:00:00"/>
    <n v="3"/>
    <n v="8"/>
    <x v="17"/>
    <n v="2.8039999999999998"/>
  </r>
  <r>
    <d v="2010-03-15T00:00:00"/>
    <n v="3"/>
    <n v="15"/>
    <x v="17"/>
    <n v="2.8410000000000002"/>
  </r>
  <r>
    <d v="2010-03-22T00:00:00"/>
    <n v="3"/>
    <n v="22"/>
    <x v="17"/>
    <n v="2.87"/>
  </r>
  <r>
    <d v="2010-03-29T00:00:00"/>
    <n v="3"/>
    <n v="29"/>
    <x v="17"/>
    <n v="2.851"/>
  </r>
  <r>
    <d v="2010-04-05T00:00:00"/>
    <n v="4"/>
    <n v="5"/>
    <x v="17"/>
    <n v="2.8769999999999998"/>
  </r>
  <r>
    <d v="2010-04-12T00:00:00"/>
    <n v="4"/>
    <n v="12"/>
    <x v="17"/>
    <n v="2.9089999999999998"/>
  </r>
  <r>
    <d v="2010-04-19T00:00:00"/>
    <n v="4"/>
    <n v="19"/>
    <x v="17"/>
    <n v="2.911"/>
  </r>
  <r>
    <d v="2010-04-26T00:00:00"/>
    <n v="4"/>
    <n v="26"/>
    <x v="17"/>
    <n v="2.9009999999999998"/>
  </r>
  <r>
    <d v="2010-05-03T00:00:00"/>
    <n v="5"/>
    <n v="3"/>
    <x v="17"/>
    <n v="2.95"/>
  </r>
  <r>
    <d v="2010-05-10T00:00:00"/>
    <n v="5"/>
    <n v="10"/>
    <x v="17"/>
    <n v="2.9580000000000002"/>
  </r>
  <r>
    <d v="2010-05-17T00:00:00"/>
    <n v="5"/>
    <n v="17"/>
    <x v="17"/>
    <n v="2.9180000000000001"/>
  </r>
  <r>
    <d v="2010-05-24T00:00:00"/>
    <n v="5"/>
    <n v="24"/>
    <x v="17"/>
    <n v="2.8420000000000001"/>
  </r>
  <r>
    <d v="2010-05-31T00:00:00"/>
    <n v="5"/>
    <n v="31"/>
    <x v="17"/>
    <n v="2.7839999999999998"/>
  </r>
  <r>
    <d v="2010-06-07T00:00:00"/>
    <n v="6"/>
    <n v="7"/>
    <x v="17"/>
    <n v="2.78"/>
  </r>
  <r>
    <d v="2010-06-14T00:00:00"/>
    <n v="6"/>
    <n v="14"/>
    <x v="17"/>
    <n v="2.7559999999999998"/>
  </r>
  <r>
    <d v="2010-06-21T00:00:00"/>
    <n v="6"/>
    <n v="21"/>
    <x v="17"/>
    <n v="2.7949999999999999"/>
  </r>
  <r>
    <d v="2010-06-28T00:00:00"/>
    <n v="6"/>
    <n v="28"/>
    <x v="17"/>
    <n v="2.8090000000000002"/>
  </r>
  <r>
    <d v="2010-07-05T00:00:00"/>
    <n v="7"/>
    <n v="5"/>
    <x v="17"/>
    <n v="2.7789999999999999"/>
  </r>
  <r>
    <d v="2010-07-12T00:00:00"/>
    <n v="7"/>
    <n v="12"/>
    <x v="17"/>
    <n v="2.7709999999999999"/>
  </r>
  <r>
    <d v="2010-07-19T00:00:00"/>
    <n v="7"/>
    <n v="19"/>
    <x v="17"/>
    <n v="2.7749999999999999"/>
  </r>
  <r>
    <d v="2010-07-26T00:00:00"/>
    <n v="7"/>
    <n v="26"/>
    <x v="17"/>
    <n v="2.8010000000000002"/>
  </r>
  <r>
    <d v="2010-08-02T00:00:00"/>
    <n v="8"/>
    <n v="2"/>
    <x v="17"/>
    <n v="2.7879999999999998"/>
  </r>
  <r>
    <d v="2010-08-09T00:00:00"/>
    <n v="8"/>
    <n v="9"/>
    <x v="17"/>
    <n v="2.835"/>
  </r>
  <r>
    <d v="2010-08-16T00:00:00"/>
    <n v="8"/>
    <n v="16"/>
    <x v="17"/>
    <n v="2.798"/>
  </r>
  <r>
    <d v="2010-08-23T00:00:00"/>
    <n v="8"/>
    <n v="23"/>
    <x v="17"/>
    <n v="2.7589999999999999"/>
  </r>
  <r>
    <d v="2010-08-30T00:00:00"/>
    <n v="8"/>
    <n v="30"/>
    <x v="17"/>
    <n v="2.7360000000000002"/>
  </r>
  <r>
    <d v="2010-09-06T00:00:00"/>
    <n v="9"/>
    <n v="6"/>
    <x v="17"/>
    <n v="2.7349999999999999"/>
  </r>
  <r>
    <d v="2010-09-13T00:00:00"/>
    <n v="9"/>
    <n v="13"/>
    <x v="17"/>
    <n v="2.7719999999999998"/>
  </r>
  <r>
    <d v="2010-09-20T00:00:00"/>
    <n v="9"/>
    <n v="20"/>
    <x v="17"/>
    <n v="2.7749999999999999"/>
  </r>
  <r>
    <d v="2010-09-27T00:00:00"/>
    <n v="9"/>
    <n v="27"/>
    <x v="17"/>
    <n v="2.7469999999999999"/>
  </r>
  <r>
    <d v="2010-10-04T00:00:00"/>
    <n v="10"/>
    <n v="4"/>
    <x v="17"/>
    <n v="2.7839999999999998"/>
  </r>
  <r>
    <d v="2010-10-11T00:00:00"/>
    <n v="10"/>
    <n v="11"/>
    <x v="17"/>
    <n v="2.871"/>
  </r>
  <r>
    <d v="2010-10-18T00:00:00"/>
    <n v="10"/>
    <n v="18"/>
    <x v="17"/>
    <n v="2.887"/>
  </r>
  <r>
    <d v="2010-10-25T00:00:00"/>
    <n v="10"/>
    <n v="25"/>
    <x v="17"/>
    <n v="2.87"/>
  </r>
  <r>
    <d v="2010-11-01T00:00:00"/>
    <n v="11"/>
    <n v="1"/>
    <x v="17"/>
    <n v="2.8610000000000002"/>
  </r>
  <r>
    <d v="2010-11-08T00:00:00"/>
    <n v="11"/>
    <n v="8"/>
    <x v="17"/>
    <n v="2.9169999999999998"/>
  </r>
  <r>
    <d v="2010-11-15T00:00:00"/>
    <n v="11"/>
    <n v="15"/>
    <x v="17"/>
    <n v="2.944"/>
  </r>
  <r>
    <d v="2010-11-22T00:00:00"/>
    <n v="11"/>
    <n v="22"/>
    <x v="17"/>
    <n v="2.931"/>
  </r>
  <r>
    <d v="2010-11-29T00:00:00"/>
    <n v="11"/>
    <n v="29"/>
    <x v="17"/>
    <n v="2.9119999999999999"/>
  </r>
  <r>
    <d v="2010-12-06T00:00:00"/>
    <n v="12"/>
    <n v="6"/>
    <x v="17"/>
    <n v="3.0129999999999999"/>
  </r>
  <r>
    <d v="2010-12-13T00:00:00"/>
    <n v="12"/>
    <n v="13"/>
    <x v="17"/>
    <n v="3.0350000000000001"/>
  </r>
  <r>
    <d v="2010-12-20T00:00:00"/>
    <n v="12"/>
    <n v="20"/>
    <x v="17"/>
    <n v="3.0369999999999999"/>
  </r>
  <r>
    <d v="2010-12-27T00:00:00"/>
    <n v="12"/>
    <n v="27"/>
    <x v="17"/>
    <n v="3.1059999999999999"/>
  </r>
  <r>
    <d v="2011-01-03T00:00:00"/>
    <n v="1"/>
    <n v="3"/>
    <x v="18"/>
    <n v="3.1240000000000001"/>
  </r>
  <r>
    <d v="2011-01-10T00:00:00"/>
    <n v="1"/>
    <n v="10"/>
    <x v="18"/>
    <n v="3.1419999999999999"/>
  </r>
  <r>
    <d v="2011-01-17T00:00:00"/>
    <n v="1"/>
    <n v="17"/>
    <x v="18"/>
    <n v="3.1579999999999999"/>
  </r>
  <r>
    <d v="2011-01-24T00:00:00"/>
    <n v="1"/>
    <n v="24"/>
    <x v="18"/>
    <n v="3.1629999999999998"/>
  </r>
  <r>
    <d v="2011-01-31T00:00:00"/>
    <n v="1"/>
    <n v="31"/>
    <x v="18"/>
    <n v="3.1549999999999998"/>
  </r>
  <r>
    <d v="2011-02-07T00:00:00"/>
    <n v="2"/>
    <n v="7"/>
    <x v="18"/>
    <n v="3.1850000000000001"/>
  </r>
  <r>
    <d v="2011-02-14T00:00:00"/>
    <n v="2"/>
    <n v="14"/>
    <x v="18"/>
    <n v="3.1930000000000001"/>
  </r>
  <r>
    <d v="2011-02-21T00:00:00"/>
    <n v="2"/>
    <n v="21"/>
    <x v="18"/>
    <n v="3.2429999999999999"/>
  </r>
  <r>
    <d v="2011-02-28T00:00:00"/>
    <n v="2"/>
    <n v="28"/>
    <x v="18"/>
    <n v="3.4350000000000001"/>
  </r>
  <r>
    <d v="2011-03-07T00:00:00"/>
    <n v="3"/>
    <n v="7"/>
    <x v="18"/>
    <n v="3.5720000000000001"/>
  </r>
  <r>
    <d v="2011-03-14T00:00:00"/>
    <n v="3"/>
    <n v="14"/>
    <x v="18"/>
    <n v="3.621"/>
  </r>
  <r>
    <d v="2011-03-21T00:00:00"/>
    <n v="3"/>
    <n v="21"/>
    <x v="18"/>
    <n v="3.617"/>
  </r>
  <r>
    <d v="2011-03-28T00:00:00"/>
    <n v="3"/>
    <n v="28"/>
    <x v="18"/>
    <n v="3.65"/>
  </r>
  <r>
    <d v="2011-04-04T00:00:00"/>
    <n v="4"/>
    <n v="4"/>
    <x v="18"/>
    <n v="3.7370000000000001"/>
  </r>
  <r>
    <d v="2011-04-11T00:00:00"/>
    <n v="4"/>
    <n v="11"/>
    <x v="18"/>
    <n v="3.843"/>
  </r>
  <r>
    <d v="2011-04-18T00:00:00"/>
    <n v="4"/>
    <n v="18"/>
    <x v="18"/>
    <n v="3.8959999999999999"/>
  </r>
  <r>
    <d v="2011-04-25T00:00:00"/>
    <n v="4"/>
    <n v="25"/>
    <x v="18"/>
    <n v="3.9319999999999999"/>
  </r>
  <r>
    <d v="2011-05-02T00:00:00"/>
    <n v="5"/>
    <n v="2"/>
    <x v="18"/>
    <n v="4.0140000000000002"/>
  </r>
  <r>
    <d v="2011-05-09T00:00:00"/>
    <n v="5"/>
    <n v="9"/>
    <x v="18"/>
    <n v="4.0179999999999998"/>
  </r>
  <r>
    <d v="2011-05-16T00:00:00"/>
    <n v="5"/>
    <n v="16"/>
    <x v="18"/>
    <n v="4.0140000000000002"/>
  </r>
  <r>
    <d v="2011-05-23T00:00:00"/>
    <n v="5"/>
    <n v="23"/>
    <x v="18"/>
    <n v="3.9039999999999999"/>
  </r>
  <r>
    <d v="2011-05-30T00:00:00"/>
    <n v="5"/>
    <n v="30"/>
    <x v="18"/>
    <n v="3.8479999999999999"/>
  </r>
  <r>
    <d v="2011-06-06T00:00:00"/>
    <n v="6"/>
    <n v="6"/>
    <x v="18"/>
    <n v="3.8330000000000002"/>
  </r>
  <r>
    <d v="2011-06-13T00:00:00"/>
    <n v="6"/>
    <n v="13"/>
    <x v="18"/>
    <n v="3.7669999999999999"/>
  </r>
  <r>
    <d v="2011-06-20T00:00:00"/>
    <n v="6"/>
    <n v="20"/>
    <x v="18"/>
    <n v="3.7080000000000002"/>
  </r>
  <r>
    <d v="2011-06-27T00:00:00"/>
    <n v="6"/>
    <n v="27"/>
    <x v="18"/>
    <n v="3.6309999999999998"/>
  </r>
  <r>
    <d v="2011-07-04T00:00:00"/>
    <n v="7"/>
    <n v="4"/>
    <x v="18"/>
    <n v="3.6339999999999999"/>
  </r>
  <r>
    <d v="2011-07-11T00:00:00"/>
    <n v="7"/>
    <n v="11"/>
    <x v="18"/>
    <n v="3.6949999999999998"/>
  </r>
  <r>
    <d v="2011-07-18T00:00:00"/>
    <n v="7"/>
    <n v="18"/>
    <x v="18"/>
    <n v="3.7360000000000002"/>
  </r>
  <r>
    <d v="2011-07-25T00:00:00"/>
    <n v="7"/>
    <n v="25"/>
    <x v="18"/>
    <n v="3.754"/>
  </r>
  <r>
    <d v="2011-08-01T00:00:00"/>
    <n v="8"/>
    <n v="1"/>
    <x v="18"/>
    <n v="3.766"/>
  </r>
  <r>
    <d v="2011-08-08T00:00:00"/>
    <n v="8"/>
    <n v="8"/>
    <x v="18"/>
    <n v="3.73"/>
  </r>
  <r>
    <d v="2011-08-15T00:00:00"/>
    <n v="8"/>
    <n v="15"/>
    <x v="18"/>
    <n v="3.6619999999999999"/>
  </r>
  <r>
    <d v="2011-08-22T00:00:00"/>
    <n v="8"/>
    <n v="22"/>
    <x v="18"/>
    <n v="3.6379999999999999"/>
  </r>
  <r>
    <d v="2011-08-29T00:00:00"/>
    <n v="8"/>
    <n v="29"/>
    <x v="18"/>
    <n v="3.6819999999999999"/>
  </r>
  <r>
    <d v="2011-09-05T00:00:00"/>
    <n v="9"/>
    <n v="5"/>
    <x v="18"/>
    <n v="3.7269999999999999"/>
  </r>
  <r>
    <d v="2011-09-12T00:00:00"/>
    <n v="9"/>
    <n v="12"/>
    <x v="18"/>
    <n v="3.7149999999999999"/>
  </r>
  <r>
    <d v="2011-09-19T00:00:00"/>
    <n v="9"/>
    <n v="19"/>
    <x v="18"/>
    <n v="3.657"/>
  </r>
  <r>
    <d v="2011-09-26T00:00:00"/>
    <n v="9"/>
    <n v="26"/>
    <x v="18"/>
    <n v="3.5680000000000001"/>
  </r>
  <r>
    <d v="2011-10-03T00:00:00"/>
    <n v="10"/>
    <n v="3"/>
    <x v="18"/>
    <n v="3.492"/>
  </r>
  <r>
    <d v="2011-10-10T00:00:00"/>
    <n v="10"/>
    <n v="10"/>
    <x v="18"/>
    <n v="3.476"/>
  </r>
  <r>
    <d v="2011-10-17T00:00:00"/>
    <n v="10"/>
    <n v="17"/>
    <x v="18"/>
    <n v="3.5329999999999999"/>
  </r>
  <r>
    <d v="2011-10-24T00:00:00"/>
    <n v="10"/>
    <n v="24"/>
    <x v="18"/>
    <n v="3.52"/>
  </r>
  <r>
    <d v="2011-10-31T00:00:00"/>
    <n v="10"/>
    <n v="31"/>
    <x v="18"/>
    <n v="3.5110000000000001"/>
  </r>
  <r>
    <d v="2011-11-07T00:00:00"/>
    <n v="11"/>
    <n v="7"/>
    <x v="18"/>
    <n v="3.4820000000000002"/>
  </r>
  <r>
    <d v="2011-11-14T00:00:00"/>
    <n v="11"/>
    <n v="14"/>
    <x v="18"/>
    <n v="3.4950000000000001"/>
  </r>
  <r>
    <d v="2011-11-21T00:00:00"/>
    <n v="11"/>
    <n v="21"/>
    <x v="18"/>
    <n v="3.427"/>
  </r>
  <r>
    <d v="2011-11-28T00:00:00"/>
    <n v="11"/>
    <n v="28"/>
    <x v="18"/>
    <n v="3.3679999999999999"/>
  </r>
  <r>
    <d v="2011-12-05T00:00:00"/>
    <n v="12"/>
    <n v="5"/>
    <x v="18"/>
    <n v="3.35"/>
  </r>
  <r>
    <d v="2011-12-12T00:00:00"/>
    <n v="12"/>
    <n v="12"/>
    <x v="18"/>
    <n v="3.3460000000000001"/>
  </r>
  <r>
    <d v="2011-12-19T00:00:00"/>
    <n v="12"/>
    <n v="19"/>
    <x v="18"/>
    <n v="3.29"/>
  </r>
  <r>
    <d v="2011-12-26T00:00:00"/>
    <n v="12"/>
    <n v="26"/>
    <x v="18"/>
    <n v="3.3170000000000002"/>
  </r>
  <r>
    <d v="2012-01-02T00:00:00"/>
    <n v="1"/>
    <n v="2"/>
    <x v="19"/>
    <n v="3.3580000000000001"/>
  </r>
  <r>
    <d v="2012-01-09T00:00:00"/>
    <n v="1"/>
    <n v="9"/>
    <x v="19"/>
    <n v="3.4409999999999998"/>
  </r>
  <r>
    <d v="2012-01-16T00:00:00"/>
    <n v="1"/>
    <n v="16"/>
    <x v="19"/>
    <n v="3.4510000000000001"/>
  </r>
  <r>
    <d v="2012-01-23T00:00:00"/>
    <n v="1"/>
    <n v="23"/>
    <x v="19"/>
    <n v="3.45"/>
  </r>
  <r>
    <d v="2012-01-30T00:00:00"/>
    <n v="1"/>
    <n v="30"/>
    <x v="19"/>
    <n v="3.5"/>
  </r>
  <r>
    <d v="2012-02-06T00:00:00"/>
    <n v="2"/>
    <n v="6"/>
    <x v="19"/>
    <n v="3.5419999999999998"/>
  </r>
  <r>
    <d v="2012-02-13T00:00:00"/>
    <n v="2"/>
    <n v="13"/>
    <x v="19"/>
    <n v="3.5840000000000001"/>
  </r>
  <r>
    <d v="2012-02-20T00:00:00"/>
    <n v="2"/>
    <n v="20"/>
    <x v="19"/>
    <n v="3.6520000000000001"/>
  </r>
  <r>
    <d v="2012-02-27T00:00:00"/>
    <n v="2"/>
    <n v="27"/>
    <x v="19"/>
    <n v="3.78"/>
  </r>
  <r>
    <d v="2012-03-05T00:00:00"/>
    <n v="3"/>
    <n v="5"/>
    <x v="19"/>
    <n v="3.8490000000000002"/>
  </r>
  <r>
    <d v="2012-03-12T00:00:00"/>
    <n v="3"/>
    <n v="12"/>
    <x v="19"/>
    <n v="3.8839999999999999"/>
  </r>
  <r>
    <d v="2012-03-19T00:00:00"/>
    <n v="3"/>
    <n v="19"/>
    <x v="19"/>
    <n v="3.923"/>
  </r>
  <r>
    <d v="2012-03-26T00:00:00"/>
    <n v="3"/>
    <n v="26"/>
    <x v="19"/>
    <n v="3.9729999999999999"/>
  </r>
  <r>
    <d v="2012-04-02T00:00:00"/>
    <n v="4"/>
    <n v="2"/>
    <x v="19"/>
    <n v="3.996"/>
  </r>
  <r>
    <d v="2012-04-09T00:00:00"/>
    <n v="4"/>
    <n v="9"/>
    <x v="19"/>
    <n v="3.9969999999999999"/>
  </r>
  <r>
    <d v="2012-04-16T00:00:00"/>
    <n v="4"/>
    <n v="16"/>
    <x v="19"/>
    <n v="3.98"/>
  </r>
  <r>
    <d v="2012-04-23T00:00:00"/>
    <n v="4"/>
    <n v="23"/>
    <x v="19"/>
    <n v="3.9289999999999998"/>
  </r>
  <r>
    <d v="2012-04-30T00:00:00"/>
    <n v="4"/>
    <n v="30"/>
    <x v="19"/>
    <n v="3.8889999999999998"/>
  </r>
  <r>
    <d v="2012-05-07T00:00:00"/>
    <n v="5"/>
    <n v="7"/>
    <x v="19"/>
    <n v="3.8490000000000002"/>
  </r>
  <r>
    <d v="2012-05-14T00:00:00"/>
    <n v="5"/>
    <n v="14"/>
    <x v="19"/>
    <n v="3.8140000000000001"/>
  </r>
  <r>
    <d v="2012-05-21T00:00:00"/>
    <n v="5"/>
    <n v="21"/>
    <x v="19"/>
    <n v="3.7730000000000001"/>
  </r>
  <r>
    <d v="2012-05-28T00:00:00"/>
    <n v="5"/>
    <n v="28"/>
    <x v="19"/>
    <n v="3.7280000000000002"/>
  </r>
  <r>
    <d v="2012-06-04T00:00:00"/>
    <n v="6"/>
    <n v="4"/>
    <x v="19"/>
    <n v="3.6709999999999998"/>
  </r>
  <r>
    <d v="2012-06-11T00:00:00"/>
    <n v="6"/>
    <n v="11"/>
    <x v="19"/>
    <n v="3.629"/>
  </r>
  <r>
    <d v="2012-06-18T00:00:00"/>
    <n v="6"/>
    <n v="18"/>
    <x v="19"/>
    <n v="3.589"/>
  </r>
  <r>
    <d v="2012-06-25T00:00:00"/>
    <n v="6"/>
    <n v="25"/>
    <x v="19"/>
    <n v="3.4940000000000002"/>
  </r>
  <r>
    <d v="2012-07-02T00:00:00"/>
    <n v="7"/>
    <n v="2"/>
    <x v="19"/>
    <n v="3.415"/>
  </r>
  <r>
    <d v="2012-07-09T00:00:00"/>
    <n v="7"/>
    <n v="9"/>
    <x v="19"/>
    <n v="3.4689999999999999"/>
  </r>
  <r>
    <d v="2012-07-16T00:00:00"/>
    <n v="7"/>
    <n v="16"/>
    <x v="19"/>
    <n v="3.4849999999999999"/>
  </r>
  <r>
    <d v="2012-07-23T00:00:00"/>
    <n v="7"/>
    <n v="23"/>
    <x v="19"/>
    <n v="3.5539999999999998"/>
  </r>
  <r>
    <d v="2012-07-30T00:00:00"/>
    <n v="7"/>
    <n v="30"/>
    <x v="19"/>
    <n v="3.5680000000000001"/>
  </r>
  <r>
    <d v="2012-08-06T00:00:00"/>
    <n v="8"/>
    <n v="6"/>
    <x v="19"/>
    <n v="3.702"/>
  </r>
  <r>
    <d v="2012-08-13T00:00:00"/>
    <n v="8"/>
    <n v="13"/>
    <x v="19"/>
    <n v="3.7789999999999999"/>
  </r>
  <r>
    <d v="2012-08-20T00:00:00"/>
    <n v="8"/>
    <n v="20"/>
    <x v="19"/>
    <n v="3.8029999999999999"/>
  </r>
  <r>
    <d v="2012-08-27T00:00:00"/>
    <n v="8"/>
    <n v="27"/>
    <x v="19"/>
    <n v="3.8370000000000002"/>
  </r>
  <r>
    <d v="2012-09-03T00:00:00"/>
    <n v="9"/>
    <n v="3"/>
    <x v="19"/>
    <n v="3.903"/>
  </r>
  <r>
    <d v="2012-09-10T00:00:00"/>
    <n v="9"/>
    <n v="10"/>
    <x v="19"/>
    <n v="3.907"/>
  </r>
  <r>
    <d v="2012-09-17T00:00:00"/>
    <n v="9"/>
    <n v="17"/>
    <x v="19"/>
    <n v="3.9390000000000001"/>
  </r>
  <r>
    <d v="2012-09-24T00:00:00"/>
    <n v="9"/>
    <n v="24"/>
    <x v="19"/>
    <n v="3.8889999999999998"/>
  </r>
  <r>
    <d v="2012-10-01T00:00:00"/>
    <n v="10"/>
    <n v="1"/>
    <x v="19"/>
    <n v="3.8660000000000001"/>
  </r>
  <r>
    <d v="2012-10-08T00:00:00"/>
    <n v="10"/>
    <n v="8"/>
    <x v="19"/>
    <n v="3.9140000000000001"/>
  </r>
  <r>
    <d v="2012-10-15T00:00:00"/>
    <n v="10"/>
    <n v="15"/>
    <x v="19"/>
    <n v="3.8860000000000001"/>
  </r>
  <r>
    <d v="2012-10-22T00:00:00"/>
    <n v="10"/>
    <n v="22"/>
    <x v="19"/>
    <n v="3.7559999999999998"/>
  </r>
  <r>
    <d v="2012-10-29T00:00:00"/>
    <n v="10"/>
    <n v="29"/>
    <x v="19"/>
    <n v="3.6379999999999999"/>
  </r>
  <r>
    <d v="2012-11-05T00:00:00"/>
    <n v="11"/>
    <n v="5"/>
    <x v="19"/>
    <n v="3.5630000000000002"/>
  </r>
  <r>
    <d v="2012-11-12T00:00:00"/>
    <n v="11"/>
    <n v="12"/>
    <x v="19"/>
    <n v="3.5179999999999998"/>
  </r>
  <r>
    <d v="2012-11-19T00:00:00"/>
    <n v="11"/>
    <n v="19"/>
    <x v="19"/>
    <n v="3.4969999999999999"/>
  </r>
  <r>
    <d v="2012-11-26T00:00:00"/>
    <n v="11"/>
    <n v="26"/>
    <x v="19"/>
    <n v="3.5049999999999999"/>
  </r>
  <r>
    <d v="2012-12-03T00:00:00"/>
    <n v="12"/>
    <n v="3"/>
    <x v="19"/>
    <n v="3.4630000000000001"/>
  </r>
  <r>
    <d v="2012-12-10T00:00:00"/>
    <n v="12"/>
    <n v="10"/>
    <x v="19"/>
    <n v="3.419"/>
  </r>
  <r>
    <d v="2012-12-17T00:00:00"/>
    <n v="12"/>
    <n v="17"/>
    <x v="19"/>
    <n v="3.3239999999999998"/>
  </r>
  <r>
    <d v="2012-12-24T00:00:00"/>
    <n v="12"/>
    <n v="24"/>
    <x v="19"/>
    <n v="3.3279999999999998"/>
  </r>
  <r>
    <d v="2012-12-31T00:00:00"/>
    <n v="12"/>
    <n v="31"/>
    <x v="19"/>
    <n v="3.3690000000000002"/>
  </r>
  <r>
    <d v="2013-01-07T00:00:00"/>
    <n v="1"/>
    <n v="7"/>
    <x v="20"/>
    <n v="3.3730000000000002"/>
  </r>
  <r>
    <d v="2013-01-14T00:00:00"/>
    <n v="1"/>
    <n v="14"/>
    <x v="20"/>
    <n v="3.3769999999999998"/>
  </r>
  <r>
    <d v="2013-01-21T00:00:00"/>
    <n v="1"/>
    <n v="21"/>
    <x v="20"/>
    <n v="3.3860000000000001"/>
  </r>
  <r>
    <d v="2013-01-28T00:00:00"/>
    <n v="1"/>
    <n v="28"/>
    <x v="20"/>
    <n v="3.427"/>
  </r>
  <r>
    <d v="2013-02-04T00:00:00"/>
    <n v="2"/>
    <n v="4"/>
    <x v="20"/>
    <n v="3.6040000000000001"/>
  </r>
  <r>
    <d v="2013-02-11T00:00:00"/>
    <n v="2"/>
    <n v="11"/>
    <x v="20"/>
    <n v="3.677"/>
  </r>
  <r>
    <d v="2013-02-18T00:00:00"/>
    <n v="2"/>
    <n v="18"/>
    <x v="20"/>
    <n v="3.8119999999999998"/>
  </r>
  <r>
    <d v="2013-02-25T00:00:00"/>
    <n v="2"/>
    <n v="25"/>
    <x v="20"/>
    <n v="3.851"/>
  </r>
  <r>
    <d v="2013-03-04T00:00:00"/>
    <n v="3"/>
    <n v="4"/>
    <x v="20"/>
    <n v="3.8260000000000001"/>
  </r>
  <r>
    <d v="2013-03-11T00:00:00"/>
    <n v="3"/>
    <n v="11"/>
    <x v="20"/>
    <n v="3.7789999999999999"/>
  </r>
  <r>
    <d v="2013-03-18T00:00:00"/>
    <n v="3"/>
    <n v="18"/>
    <x v="20"/>
    <n v="3.7639999999999998"/>
  </r>
  <r>
    <d v="2013-03-25T00:00:00"/>
    <n v="3"/>
    <n v="25"/>
    <x v="20"/>
    <n v="3.746"/>
  </r>
  <r>
    <d v="2013-04-01T00:00:00"/>
    <n v="4"/>
    <n v="1"/>
    <x v="20"/>
    <n v="3.714"/>
  </r>
  <r>
    <d v="2013-04-08T00:00:00"/>
    <n v="4"/>
    <n v="8"/>
    <x v="20"/>
    <n v="3.6760000000000002"/>
  </r>
  <r>
    <d v="2013-04-15T00:00:00"/>
    <n v="4"/>
    <n v="15"/>
    <x v="20"/>
    <n v="3.6110000000000002"/>
  </r>
  <r>
    <d v="2013-04-22T00:00:00"/>
    <n v="4"/>
    <n v="22"/>
    <x v="20"/>
    <n v="3.6030000000000002"/>
  </r>
  <r>
    <d v="2013-04-29T00:00:00"/>
    <n v="4"/>
    <n v="29"/>
    <x v="20"/>
    <n v="3.5870000000000002"/>
  </r>
  <r>
    <d v="2013-05-06T00:00:00"/>
    <n v="5"/>
    <n v="6"/>
    <x v="20"/>
    <n v="3.6019999999999999"/>
  </r>
  <r>
    <d v="2013-05-13T00:00:00"/>
    <n v="5"/>
    <n v="13"/>
    <x v="20"/>
    <n v="3.665"/>
  </r>
  <r>
    <d v="2013-05-20T00:00:00"/>
    <n v="5"/>
    <n v="20"/>
    <x v="20"/>
    <n v="3.7290000000000001"/>
  </r>
  <r>
    <d v="2013-05-27T00:00:00"/>
    <n v="5"/>
    <n v="27"/>
    <x v="20"/>
    <n v="3.7040000000000002"/>
  </r>
  <r>
    <d v="2013-06-03T00:00:00"/>
    <n v="6"/>
    <n v="3"/>
    <x v="20"/>
    <n v="3.7050000000000001"/>
  </r>
  <r>
    <d v="2013-06-10T00:00:00"/>
    <n v="6"/>
    <n v="10"/>
    <x v="20"/>
    <n v="3.7149999999999999"/>
  </r>
  <r>
    <d v="2013-06-17T00:00:00"/>
    <n v="6"/>
    <n v="17"/>
    <x v="20"/>
    <n v="3.6890000000000001"/>
  </r>
  <r>
    <d v="2013-06-24T00:00:00"/>
    <n v="6"/>
    <n v="24"/>
    <x v="20"/>
    <n v="3.645"/>
  </r>
  <r>
    <d v="2013-07-01T00:00:00"/>
    <n v="7"/>
    <n v="1"/>
    <x v="20"/>
    <n v="3.5670000000000002"/>
  </r>
  <r>
    <d v="2013-07-08T00:00:00"/>
    <n v="7"/>
    <n v="8"/>
    <x v="20"/>
    <n v="3.5630000000000002"/>
  </r>
  <r>
    <d v="2013-07-15T00:00:00"/>
    <n v="7"/>
    <n v="15"/>
    <x v="20"/>
    <n v="3.706"/>
  </r>
  <r>
    <d v="2013-07-22T00:00:00"/>
    <n v="7"/>
    <n v="22"/>
    <x v="20"/>
    <n v="3.7509999999999999"/>
  </r>
  <r>
    <d v="2013-07-29T00:00:00"/>
    <n v="7"/>
    <n v="29"/>
    <x v="20"/>
    <n v="3.7160000000000002"/>
  </r>
  <r>
    <d v="2013-08-05T00:00:00"/>
    <n v="8"/>
    <n v="5"/>
    <x v="20"/>
    <n v="3.7010000000000001"/>
  </r>
  <r>
    <d v="2013-08-12T00:00:00"/>
    <n v="8"/>
    <n v="12"/>
    <x v="20"/>
    <n v="3.633"/>
  </r>
  <r>
    <d v="2013-08-19T00:00:00"/>
    <n v="8"/>
    <n v="19"/>
    <x v="20"/>
    <n v="3.6219999999999999"/>
  </r>
  <r>
    <d v="2013-08-26T00:00:00"/>
    <n v="8"/>
    <n v="26"/>
    <x v="20"/>
    <n v="3.62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E88F1-D7D5-442B-B718-3C2CD6558116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>
  <location ref="J2:K24" firstHeaderRow="1" firstDataRow="1" firstDataCol="1"/>
  <pivotFields count="5">
    <pivotField numFmtId="14" showAll="0"/>
    <pivotField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Pric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02838-70C7-43A1-9D4B-E9B069026DC2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>
  <location ref="M2:N24" firstHeaderRow="1" firstDataRow="1" firstDataCol="1"/>
  <pivotFields count="5">
    <pivotField numFmtId="14"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um Weeks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471C-C03B-4D5F-AC04-1AE85FABB107}">
  <dimension ref="A1:E24"/>
  <sheetViews>
    <sheetView tabSelected="1" zoomScale="130" zoomScaleNormal="130" workbookViewId="0"/>
  </sheetViews>
  <sheetFormatPr defaultRowHeight="15" x14ac:dyDescent="0.25"/>
  <cols>
    <col min="1" max="1" width="7" customWidth="1"/>
    <col min="2" max="2" width="15.5703125" bestFit="1" customWidth="1"/>
    <col min="3" max="3" width="16.28515625" bestFit="1" customWidth="1"/>
    <col min="4" max="4" width="10.7109375" bestFit="1" customWidth="1"/>
    <col min="5" max="5" width="11" bestFit="1" customWidth="1"/>
  </cols>
  <sheetData>
    <row r="1" spans="1:5" x14ac:dyDescent="0.25">
      <c r="A1" s="2" t="s">
        <v>4</v>
      </c>
      <c r="B1" s="3" t="s">
        <v>5</v>
      </c>
      <c r="C1" s="3" t="s">
        <v>6</v>
      </c>
      <c r="D1" s="2">
        <v>0</v>
      </c>
      <c r="E1" t="s">
        <v>8</v>
      </c>
    </row>
    <row r="2" spans="1:5" x14ac:dyDescent="0.25">
      <c r="A2">
        <v>1</v>
      </c>
      <c r="B2" s="3" t="s">
        <v>0</v>
      </c>
      <c r="C2" t="s">
        <v>0</v>
      </c>
      <c r="D2">
        <f>IF(B2&lt;&gt;C2,D1,D1+1)</f>
        <v>1</v>
      </c>
      <c r="E2" t="str">
        <f>IF(B2&lt;&gt;C2,A2,"")</f>
        <v/>
      </c>
    </row>
    <row r="3" spans="1:5" x14ac:dyDescent="0.25">
      <c r="A3">
        <v>2</v>
      </c>
      <c r="B3" t="s">
        <v>1</v>
      </c>
      <c r="C3" t="s">
        <v>1</v>
      </c>
      <c r="D3">
        <f t="shared" ref="D3:D21" si="0">IF(B3&lt;&gt;C3,D2,D2+1)</f>
        <v>2</v>
      </c>
      <c r="E3" t="str">
        <f t="shared" ref="E3:E21" si="1">IF(B3&lt;&gt;C3,A3,"")</f>
        <v/>
      </c>
    </row>
    <row r="4" spans="1:5" x14ac:dyDescent="0.25">
      <c r="A4" s="1">
        <v>3</v>
      </c>
      <c r="B4" s="1" t="s">
        <v>0</v>
      </c>
      <c r="C4" s="1" t="s">
        <v>2</v>
      </c>
      <c r="D4" s="1">
        <f t="shared" si="0"/>
        <v>2</v>
      </c>
      <c r="E4" s="7">
        <f t="shared" si="1"/>
        <v>3</v>
      </c>
    </row>
    <row r="5" spans="1:5" x14ac:dyDescent="0.25">
      <c r="A5" s="1">
        <v>4</v>
      </c>
      <c r="B5" s="1" t="s">
        <v>0</v>
      </c>
      <c r="C5" s="1" t="s">
        <v>3</v>
      </c>
      <c r="D5" s="1">
        <f t="shared" si="0"/>
        <v>2</v>
      </c>
      <c r="E5" s="7">
        <f t="shared" si="1"/>
        <v>4</v>
      </c>
    </row>
    <row r="6" spans="1:5" x14ac:dyDescent="0.25">
      <c r="A6">
        <v>5</v>
      </c>
      <c r="B6" t="s">
        <v>2</v>
      </c>
      <c r="C6" t="s">
        <v>2</v>
      </c>
      <c r="D6">
        <f t="shared" si="0"/>
        <v>3</v>
      </c>
      <c r="E6" t="str">
        <f t="shared" si="1"/>
        <v/>
      </c>
    </row>
    <row r="7" spans="1:5" x14ac:dyDescent="0.25">
      <c r="A7">
        <v>6</v>
      </c>
      <c r="B7" t="s">
        <v>3</v>
      </c>
      <c r="C7" t="s">
        <v>3</v>
      </c>
      <c r="D7">
        <f t="shared" si="0"/>
        <v>4</v>
      </c>
      <c r="E7" t="str">
        <f t="shared" si="1"/>
        <v/>
      </c>
    </row>
    <row r="8" spans="1:5" x14ac:dyDescent="0.25">
      <c r="A8">
        <v>7</v>
      </c>
      <c r="B8" t="s">
        <v>1</v>
      </c>
      <c r="C8" t="s">
        <v>1</v>
      </c>
      <c r="D8">
        <f t="shared" si="0"/>
        <v>5</v>
      </c>
      <c r="E8" t="str">
        <f t="shared" si="1"/>
        <v/>
      </c>
    </row>
    <row r="9" spans="1:5" x14ac:dyDescent="0.25">
      <c r="A9">
        <v>8</v>
      </c>
      <c r="B9" t="s">
        <v>0</v>
      </c>
      <c r="C9" t="s">
        <v>0</v>
      </c>
      <c r="D9">
        <f t="shared" si="0"/>
        <v>6</v>
      </c>
      <c r="E9" t="str">
        <f t="shared" si="1"/>
        <v/>
      </c>
    </row>
    <row r="10" spans="1:5" x14ac:dyDescent="0.25">
      <c r="A10">
        <v>9</v>
      </c>
      <c r="B10" t="s">
        <v>1</v>
      </c>
      <c r="C10" t="s">
        <v>1</v>
      </c>
      <c r="D10">
        <f t="shared" si="0"/>
        <v>7</v>
      </c>
      <c r="E10" t="str">
        <f t="shared" si="1"/>
        <v/>
      </c>
    </row>
    <row r="11" spans="1:5" x14ac:dyDescent="0.25">
      <c r="A11" s="1">
        <v>10</v>
      </c>
      <c r="B11" s="1" t="s">
        <v>3</v>
      </c>
      <c r="C11" s="1" t="s">
        <v>0</v>
      </c>
      <c r="D11" s="1">
        <f t="shared" si="0"/>
        <v>7</v>
      </c>
      <c r="E11" s="7">
        <f t="shared" si="1"/>
        <v>10</v>
      </c>
    </row>
    <row r="12" spans="1:5" x14ac:dyDescent="0.25">
      <c r="A12">
        <v>11</v>
      </c>
      <c r="B12" t="s">
        <v>0</v>
      </c>
      <c r="C12" t="s">
        <v>0</v>
      </c>
      <c r="D12">
        <f t="shared" si="0"/>
        <v>8</v>
      </c>
      <c r="E12" t="str">
        <f t="shared" si="1"/>
        <v/>
      </c>
    </row>
    <row r="13" spans="1:5" x14ac:dyDescent="0.25">
      <c r="A13">
        <v>12</v>
      </c>
      <c r="B13" t="s">
        <v>2</v>
      </c>
      <c r="C13" t="s">
        <v>2</v>
      </c>
      <c r="D13">
        <f t="shared" si="0"/>
        <v>9</v>
      </c>
      <c r="E13" t="str">
        <f t="shared" si="1"/>
        <v/>
      </c>
    </row>
    <row r="14" spans="1:5" x14ac:dyDescent="0.25">
      <c r="A14">
        <v>13</v>
      </c>
      <c r="B14" t="s">
        <v>1</v>
      </c>
      <c r="C14" t="s">
        <v>1</v>
      </c>
      <c r="D14">
        <f t="shared" si="0"/>
        <v>10</v>
      </c>
      <c r="E14" t="str">
        <f t="shared" si="1"/>
        <v/>
      </c>
    </row>
    <row r="15" spans="1:5" x14ac:dyDescent="0.25">
      <c r="A15">
        <v>14</v>
      </c>
      <c r="B15" t="s">
        <v>0</v>
      </c>
      <c r="C15" t="s">
        <v>0</v>
      </c>
      <c r="D15">
        <f t="shared" si="0"/>
        <v>11</v>
      </c>
      <c r="E15" t="str">
        <f t="shared" si="1"/>
        <v/>
      </c>
    </row>
    <row r="16" spans="1:5" x14ac:dyDescent="0.25">
      <c r="A16">
        <v>15</v>
      </c>
      <c r="B16" t="s">
        <v>2</v>
      </c>
      <c r="C16" t="s">
        <v>2</v>
      </c>
      <c r="D16">
        <f t="shared" si="0"/>
        <v>12</v>
      </c>
      <c r="E16" t="str">
        <f t="shared" si="1"/>
        <v/>
      </c>
    </row>
    <row r="17" spans="1:5" x14ac:dyDescent="0.25">
      <c r="A17">
        <v>16</v>
      </c>
      <c r="B17" t="s">
        <v>1</v>
      </c>
      <c r="C17" t="s">
        <v>1</v>
      </c>
      <c r="D17">
        <f t="shared" si="0"/>
        <v>13</v>
      </c>
      <c r="E17" t="str">
        <f t="shared" si="1"/>
        <v/>
      </c>
    </row>
    <row r="18" spans="1:5" x14ac:dyDescent="0.25">
      <c r="A18" s="1">
        <v>17</v>
      </c>
      <c r="B18" s="1" t="s">
        <v>3</v>
      </c>
      <c r="C18" s="1" t="s">
        <v>1</v>
      </c>
      <c r="D18" s="1">
        <f t="shared" si="0"/>
        <v>13</v>
      </c>
      <c r="E18" s="7">
        <f t="shared" si="1"/>
        <v>17</v>
      </c>
    </row>
    <row r="19" spans="1:5" x14ac:dyDescent="0.25">
      <c r="A19">
        <v>18</v>
      </c>
      <c r="B19" t="s">
        <v>3</v>
      </c>
      <c r="C19" t="s">
        <v>3</v>
      </c>
      <c r="D19">
        <f t="shared" si="0"/>
        <v>14</v>
      </c>
      <c r="E19" t="str">
        <f t="shared" si="1"/>
        <v/>
      </c>
    </row>
    <row r="20" spans="1:5" x14ac:dyDescent="0.25">
      <c r="A20">
        <v>19</v>
      </c>
      <c r="B20" t="s">
        <v>2</v>
      </c>
      <c r="C20" t="s">
        <v>2</v>
      </c>
      <c r="D20">
        <f t="shared" si="0"/>
        <v>15</v>
      </c>
      <c r="E20" t="str">
        <f t="shared" si="1"/>
        <v/>
      </c>
    </row>
    <row r="21" spans="1:5" x14ac:dyDescent="0.25">
      <c r="A21">
        <v>20</v>
      </c>
      <c r="B21" t="s">
        <v>0</v>
      </c>
      <c r="C21" t="s">
        <v>0</v>
      </c>
      <c r="D21" s="6">
        <f t="shared" si="0"/>
        <v>16</v>
      </c>
      <c r="E21" t="str">
        <f t="shared" si="1"/>
        <v/>
      </c>
    </row>
    <row r="22" spans="1:5" x14ac:dyDescent="0.25">
      <c r="D22" s="6" t="s">
        <v>7</v>
      </c>
    </row>
    <row r="23" spans="1:5" x14ac:dyDescent="0.25">
      <c r="C23" s="2"/>
    </row>
    <row r="24" spans="1:5" x14ac:dyDescent="0.25">
      <c r="C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6768-CD1C-40D6-A951-69EA6AB30DB2}">
  <dimension ref="A1:N1066"/>
  <sheetViews>
    <sheetView zoomScale="120" zoomScaleNormal="12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customWidth="1"/>
    <col min="2" max="2" width="7.7109375" bestFit="1" customWidth="1"/>
    <col min="3" max="3" width="5" bestFit="1" customWidth="1"/>
    <col min="4" max="4" width="7.42578125" customWidth="1"/>
    <col min="6" max="6" width="6.140625" customWidth="1"/>
    <col min="7" max="7" width="9.7109375" customWidth="1"/>
    <col min="8" max="9" width="10.28515625" customWidth="1"/>
    <col min="10" max="10" width="13.140625" bestFit="1" customWidth="1"/>
    <col min="11" max="11" width="13.28515625" bestFit="1" customWidth="1"/>
    <col min="13" max="13" width="11.5703125" bestFit="1" customWidth="1"/>
    <col min="14" max="14" width="12" bestFit="1" customWidth="1"/>
  </cols>
  <sheetData>
    <row r="1" spans="1:14" x14ac:dyDescent="0.25">
      <c r="A1" s="2" t="s">
        <v>14</v>
      </c>
      <c r="B1" t="s">
        <v>10</v>
      </c>
      <c r="C1" t="s">
        <v>11</v>
      </c>
      <c r="D1" s="2" t="s">
        <v>12</v>
      </c>
      <c r="E1" s="2" t="s">
        <v>13</v>
      </c>
      <c r="G1" s="35" t="s">
        <v>52</v>
      </c>
      <c r="H1" s="35"/>
      <c r="I1" s="32"/>
      <c r="J1" s="32"/>
      <c r="K1" s="32"/>
    </row>
    <row r="2" spans="1:14" x14ac:dyDescent="0.25">
      <c r="A2" s="4">
        <v>34064</v>
      </c>
      <c r="B2" s="8">
        <f>MONTH(A2)</f>
        <v>4</v>
      </c>
      <c r="C2" s="8">
        <f>DAY(A2)</f>
        <v>5</v>
      </c>
      <c r="D2" s="8">
        <f>YEAR(A2)</f>
        <v>1993</v>
      </c>
      <c r="E2">
        <v>1.0680000000000001</v>
      </c>
      <c r="G2" s="2" t="s">
        <v>50</v>
      </c>
      <c r="H2" t="s">
        <v>53</v>
      </c>
      <c r="J2" s="33" t="s">
        <v>50</v>
      </c>
      <c r="K2" t="s">
        <v>51</v>
      </c>
      <c r="M2" s="33" t="s">
        <v>50</v>
      </c>
      <c r="N2" t="s">
        <v>49</v>
      </c>
    </row>
    <row r="3" spans="1:14" x14ac:dyDescent="0.25">
      <c r="A3" s="4">
        <v>34071</v>
      </c>
      <c r="B3" s="8">
        <f t="shared" ref="B3:B66" si="0">MONTH(A3)</f>
        <v>4</v>
      </c>
      <c r="C3" s="8">
        <f t="shared" ref="C3:C66" si="1">DAY(A3)</f>
        <v>12</v>
      </c>
      <c r="D3" s="8">
        <f t="shared" ref="D3:D66" si="2">YEAR(A3)</f>
        <v>1993</v>
      </c>
      <c r="E3">
        <v>1.079</v>
      </c>
      <c r="G3">
        <f>D40</f>
        <v>1993</v>
      </c>
      <c r="H3" s="5">
        <f>K3/N3</f>
        <v>1.0711538461538466</v>
      </c>
      <c r="I3" s="5"/>
      <c r="J3" s="34">
        <v>1993</v>
      </c>
      <c r="K3" s="8">
        <v>41.775000000000013</v>
      </c>
      <c r="M3" s="34">
        <v>1993</v>
      </c>
      <c r="N3" s="8">
        <v>39</v>
      </c>
    </row>
    <row r="4" spans="1:14" x14ac:dyDescent="0.25">
      <c r="A4" s="4">
        <v>34078</v>
      </c>
      <c r="B4" s="8">
        <f t="shared" si="0"/>
        <v>4</v>
      </c>
      <c r="C4" s="8">
        <f t="shared" si="1"/>
        <v>19</v>
      </c>
      <c r="D4" s="8">
        <f t="shared" si="2"/>
        <v>1993</v>
      </c>
      <c r="E4">
        <v>1.079</v>
      </c>
      <c r="G4">
        <f>D92</f>
        <v>1994</v>
      </c>
      <c r="H4" s="5">
        <f t="shared" ref="H4:H22" si="3">K4/N4</f>
        <v>1.0778653846153845</v>
      </c>
      <c r="I4" s="5"/>
      <c r="J4" s="34">
        <v>1994</v>
      </c>
      <c r="K4" s="8">
        <v>56.048999999999999</v>
      </c>
      <c r="M4" s="34">
        <v>1994</v>
      </c>
      <c r="N4" s="8">
        <v>52</v>
      </c>
    </row>
    <row r="5" spans="1:14" x14ac:dyDescent="0.25">
      <c r="A5" s="4">
        <v>34085</v>
      </c>
      <c r="B5" s="8">
        <f t="shared" si="0"/>
        <v>4</v>
      </c>
      <c r="C5" s="8">
        <f t="shared" si="1"/>
        <v>26</v>
      </c>
      <c r="D5" s="8">
        <f t="shared" si="2"/>
        <v>1993</v>
      </c>
      <c r="E5">
        <v>1.0860000000000001</v>
      </c>
      <c r="G5">
        <v>1995</v>
      </c>
      <c r="H5" s="5">
        <f t="shared" si="3"/>
        <v>1.1577115384615386</v>
      </c>
      <c r="I5" s="5"/>
      <c r="J5" s="34">
        <v>1995</v>
      </c>
      <c r="K5" s="8">
        <v>60.201000000000008</v>
      </c>
      <c r="M5" s="34">
        <v>1995</v>
      </c>
      <c r="N5" s="8">
        <v>52</v>
      </c>
    </row>
    <row r="6" spans="1:14" x14ac:dyDescent="0.25">
      <c r="A6" s="4">
        <v>34092</v>
      </c>
      <c r="B6" s="8">
        <f t="shared" si="0"/>
        <v>5</v>
      </c>
      <c r="C6" s="8">
        <f t="shared" si="1"/>
        <v>3</v>
      </c>
      <c r="D6" s="8">
        <f t="shared" si="2"/>
        <v>1993</v>
      </c>
      <c r="E6">
        <v>1.0860000000000001</v>
      </c>
      <c r="G6">
        <v>1996</v>
      </c>
      <c r="H6" s="5">
        <f t="shared" si="3"/>
        <v>1.2445283018867925</v>
      </c>
      <c r="I6" s="5"/>
      <c r="J6" s="34">
        <v>1996</v>
      </c>
      <c r="K6" s="8">
        <v>65.960000000000008</v>
      </c>
      <c r="M6" s="34">
        <v>1996</v>
      </c>
      <c r="N6" s="8">
        <v>53</v>
      </c>
    </row>
    <row r="7" spans="1:14" x14ac:dyDescent="0.25">
      <c r="A7" s="4">
        <v>34099</v>
      </c>
      <c r="B7" s="8">
        <f t="shared" si="0"/>
        <v>5</v>
      </c>
      <c r="C7" s="8">
        <f t="shared" si="1"/>
        <v>10</v>
      </c>
      <c r="D7" s="8">
        <f t="shared" si="2"/>
        <v>1993</v>
      </c>
      <c r="E7">
        <v>1.097</v>
      </c>
      <c r="G7">
        <v>1997</v>
      </c>
      <c r="H7" s="5">
        <f t="shared" si="3"/>
        <v>1.2442499999999999</v>
      </c>
      <c r="I7" s="5"/>
      <c r="J7" s="34">
        <v>1997</v>
      </c>
      <c r="K7" s="8">
        <v>64.700999999999993</v>
      </c>
      <c r="M7" s="34">
        <v>1997</v>
      </c>
      <c r="N7" s="8">
        <v>52</v>
      </c>
    </row>
    <row r="8" spans="1:14" x14ac:dyDescent="0.25">
      <c r="A8" s="4">
        <v>34106</v>
      </c>
      <c r="B8" s="8">
        <f t="shared" si="0"/>
        <v>5</v>
      </c>
      <c r="C8" s="8">
        <f t="shared" si="1"/>
        <v>17</v>
      </c>
      <c r="D8" s="8">
        <f t="shared" si="2"/>
        <v>1993</v>
      </c>
      <c r="E8">
        <v>1.1060000000000001</v>
      </c>
      <c r="G8">
        <v>1998</v>
      </c>
      <c r="H8" s="5">
        <f t="shared" si="3"/>
        <v>1.0717115384615381</v>
      </c>
      <c r="I8" s="5"/>
      <c r="J8" s="34">
        <v>1998</v>
      </c>
      <c r="K8" s="8">
        <v>55.728999999999985</v>
      </c>
      <c r="M8" s="34">
        <v>1998</v>
      </c>
      <c r="N8" s="8">
        <v>52</v>
      </c>
    </row>
    <row r="9" spans="1:14" x14ac:dyDescent="0.25">
      <c r="A9" s="4">
        <v>34113</v>
      </c>
      <c r="B9" s="8">
        <f t="shared" si="0"/>
        <v>5</v>
      </c>
      <c r="C9" s="8">
        <f t="shared" si="1"/>
        <v>24</v>
      </c>
      <c r="D9" s="8">
        <f t="shared" si="2"/>
        <v>1993</v>
      </c>
      <c r="E9">
        <v>1.1060000000000001</v>
      </c>
      <c r="G9">
        <v>1999</v>
      </c>
      <c r="H9" s="5">
        <f t="shared" si="3"/>
        <v>1.1760576923076924</v>
      </c>
      <c r="I9" s="5"/>
      <c r="J9" s="34">
        <v>1999</v>
      </c>
      <c r="K9" s="8">
        <v>61.155000000000008</v>
      </c>
      <c r="M9" s="34">
        <v>1999</v>
      </c>
      <c r="N9" s="8">
        <v>52</v>
      </c>
    </row>
    <row r="10" spans="1:14" x14ac:dyDescent="0.25">
      <c r="A10" s="4">
        <v>34120</v>
      </c>
      <c r="B10" s="8">
        <f t="shared" si="0"/>
        <v>5</v>
      </c>
      <c r="C10" s="8">
        <f t="shared" si="1"/>
        <v>31</v>
      </c>
      <c r="D10" s="8">
        <f t="shared" si="2"/>
        <v>1993</v>
      </c>
      <c r="E10">
        <v>1.107</v>
      </c>
      <c r="G10">
        <v>2000</v>
      </c>
      <c r="H10" s="5">
        <f t="shared" si="3"/>
        <v>1.522730769230769</v>
      </c>
      <c r="I10" s="5"/>
      <c r="J10" s="34">
        <v>2000</v>
      </c>
      <c r="K10" s="8">
        <v>79.181999999999988</v>
      </c>
      <c r="M10" s="34">
        <v>2000</v>
      </c>
      <c r="N10" s="8">
        <v>52</v>
      </c>
    </row>
    <row r="11" spans="1:14" x14ac:dyDescent="0.25">
      <c r="A11" s="4">
        <v>34127</v>
      </c>
      <c r="B11" s="8">
        <f t="shared" si="0"/>
        <v>6</v>
      </c>
      <c r="C11" s="8">
        <f t="shared" si="1"/>
        <v>7</v>
      </c>
      <c r="D11" s="8">
        <f t="shared" si="2"/>
        <v>1993</v>
      </c>
      <c r="E11">
        <v>1.1040000000000001</v>
      </c>
      <c r="G11">
        <v>2001</v>
      </c>
      <c r="H11" s="5">
        <f t="shared" si="3"/>
        <v>1.4603018867924529</v>
      </c>
      <c r="I11" s="5"/>
      <c r="J11" s="34">
        <v>2001</v>
      </c>
      <c r="K11" s="8">
        <v>77.396000000000001</v>
      </c>
      <c r="M11" s="34">
        <v>2001</v>
      </c>
      <c r="N11" s="8">
        <v>53</v>
      </c>
    </row>
    <row r="12" spans="1:14" x14ac:dyDescent="0.25">
      <c r="A12" s="4">
        <v>34134</v>
      </c>
      <c r="B12" s="8">
        <f t="shared" si="0"/>
        <v>6</v>
      </c>
      <c r="C12" s="8">
        <f t="shared" si="1"/>
        <v>14</v>
      </c>
      <c r="D12" s="8">
        <f t="shared" si="2"/>
        <v>1993</v>
      </c>
      <c r="E12">
        <v>1.101</v>
      </c>
      <c r="G12">
        <v>2002</v>
      </c>
      <c r="H12" s="5">
        <f t="shared" si="3"/>
        <v>1.385961538461538</v>
      </c>
      <c r="I12" s="5"/>
      <c r="J12" s="34">
        <v>2002</v>
      </c>
      <c r="K12" s="8">
        <v>72.069999999999979</v>
      </c>
      <c r="M12" s="34">
        <v>2002</v>
      </c>
      <c r="N12" s="8">
        <v>52</v>
      </c>
    </row>
    <row r="13" spans="1:14" x14ac:dyDescent="0.25">
      <c r="A13" s="4">
        <v>34141</v>
      </c>
      <c r="B13" s="8">
        <f t="shared" si="0"/>
        <v>6</v>
      </c>
      <c r="C13" s="8">
        <f t="shared" si="1"/>
        <v>21</v>
      </c>
      <c r="D13" s="8">
        <f t="shared" si="2"/>
        <v>1993</v>
      </c>
      <c r="E13">
        <v>1.095</v>
      </c>
      <c r="G13">
        <v>2003</v>
      </c>
      <c r="H13" s="5">
        <f t="shared" si="3"/>
        <v>1.603019230769231</v>
      </c>
      <c r="I13" s="5"/>
      <c r="J13" s="34">
        <v>2003</v>
      </c>
      <c r="K13" s="8">
        <v>83.357000000000014</v>
      </c>
      <c r="M13" s="34">
        <v>2003</v>
      </c>
      <c r="N13" s="8">
        <v>52</v>
      </c>
    </row>
    <row r="14" spans="1:14" x14ac:dyDescent="0.25">
      <c r="A14" s="4">
        <v>34148</v>
      </c>
      <c r="B14" s="8">
        <f t="shared" si="0"/>
        <v>6</v>
      </c>
      <c r="C14" s="8">
        <f t="shared" si="1"/>
        <v>28</v>
      </c>
      <c r="D14" s="8">
        <f t="shared" si="2"/>
        <v>1993</v>
      </c>
      <c r="E14">
        <v>1.089</v>
      </c>
      <c r="G14">
        <v>2004</v>
      </c>
      <c r="H14" s="5">
        <f t="shared" si="3"/>
        <v>1.8946923076923083</v>
      </c>
      <c r="I14" s="5"/>
      <c r="J14" s="34">
        <v>2004</v>
      </c>
      <c r="K14" s="8">
        <v>98.524000000000029</v>
      </c>
      <c r="M14" s="34">
        <v>2004</v>
      </c>
      <c r="N14" s="8">
        <v>52</v>
      </c>
    </row>
    <row r="15" spans="1:14" x14ac:dyDescent="0.25">
      <c r="A15" s="4">
        <v>34155</v>
      </c>
      <c r="B15" s="8">
        <f t="shared" si="0"/>
        <v>7</v>
      </c>
      <c r="C15" s="8">
        <f t="shared" si="1"/>
        <v>5</v>
      </c>
      <c r="D15" s="8">
        <f t="shared" si="2"/>
        <v>1993</v>
      </c>
      <c r="E15">
        <v>1.0860000000000001</v>
      </c>
      <c r="G15">
        <v>2005</v>
      </c>
      <c r="H15" s="5">
        <f t="shared" si="3"/>
        <v>2.3144615384615381</v>
      </c>
      <c r="I15" s="5"/>
      <c r="J15" s="34">
        <v>2005</v>
      </c>
      <c r="K15" s="8">
        <v>120.35199999999999</v>
      </c>
      <c r="M15" s="34">
        <v>2005</v>
      </c>
      <c r="N15" s="8">
        <v>52</v>
      </c>
    </row>
    <row r="16" spans="1:14" x14ac:dyDescent="0.25">
      <c r="A16" s="4">
        <v>34162</v>
      </c>
      <c r="B16" s="8">
        <f t="shared" si="0"/>
        <v>7</v>
      </c>
      <c r="C16" s="8">
        <f t="shared" si="1"/>
        <v>12</v>
      </c>
      <c r="D16" s="8">
        <f t="shared" si="2"/>
        <v>1993</v>
      </c>
      <c r="E16">
        <v>1.081</v>
      </c>
      <c r="G16">
        <v>2006</v>
      </c>
      <c r="H16" s="5">
        <f t="shared" si="3"/>
        <v>2.6182692307692315</v>
      </c>
      <c r="I16" s="5"/>
      <c r="J16" s="34">
        <v>2006</v>
      </c>
      <c r="K16" s="8">
        <v>136.15000000000003</v>
      </c>
      <c r="M16" s="34">
        <v>2006</v>
      </c>
      <c r="N16" s="8">
        <v>52</v>
      </c>
    </row>
    <row r="17" spans="1:14" x14ac:dyDescent="0.25">
      <c r="A17" s="4">
        <v>34169</v>
      </c>
      <c r="B17" s="8">
        <f t="shared" si="0"/>
        <v>7</v>
      </c>
      <c r="C17" s="8">
        <f t="shared" si="1"/>
        <v>19</v>
      </c>
      <c r="D17" s="8">
        <f t="shared" si="2"/>
        <v>1993</v>
      </c>
      <c r="E17">
        <v>1.075</v>
      </c>
      <c r="G17">
        <v>2007</v>
      </c>
      <c r="H17" s="5">
        <f t="shared" si="3"/>
        <v>2.8434716981132078</v>
      </c>
      <c r="I17" s="5"/>
      <c r="J17" s="34">
        <v>2007</v>
      </c>
      <c r="K17" s="8">
        <v>150.70400000000001</v>
      </c>
      <c r="M17" s="34">
        <v>2007</v>
      </c>
      <c r="N17" s="8">
        <v>53</v>
      </c>
    </row>
    <row r="18" spans="1:14" x14ac:dyDescent="0.25">
      <c r="A18" s="4">
        <v>34176</v>
      </c>
      <c r="B18" s="8">
        <f t="shared" si="0"/>
        <v>7</v>
      </c>
      <c r="C18" s="8">
        <f t="shared" si="1"/>
        <v>26</v>
      </c>
      <c r="D18" s="8">
        <f t="shared" si="2"/>
        <v>1993</v>
      </c>
      <c r="E18">
        <v>1.069</v>
      </c>
      <c r="G18">
        <v>2008</v>
      </c>
      <c r="H18" s="5">
        <f t="shared" si="3"/>
        <v>3.2989038461538462</v>
      </c>
      <c r="I18" s="5"/>
      <c r="J18" s="34">
        <v>2008</v>
      </c>
      <c r="K18" s="8">
        <v>171.54300000000001</v>
      </c>
      <c r="M18" s="34">
        <v>2008</v>
      </c>
      <c r="N18" s="8">
        <v>52</v>
      </c>
    </row>
    <row r="19" spans="1:14" x14ac:dyDescent="0.25">
      <c r="A19" s="4">
        <v>34183</v>
      </c>
      <c r="B19" s="8">
        <f t="shared" si="0"/>
        <v>8</v>
      </c>
      <c r="C19" s="8">
        <f t="shared" si="1"/>
        <v>2</v>
      </c>
      <c r="D19" s="8">
        <f t="shared" si="2"/>
        <v>1993</v>
      </c>
      <c r="E19">
        <v>1.0620000000000001</v>
      </c>
      <c r="G19">
        <v>2009</v>
      </c>
      <c r="H19" s="5">
        <f t="shared" si="3"/>
        <v>2.4058269230769236</v>
      </c>
      <c r="I19" s="5"/>
      <c r="J19" s="34">
        <v>2009</v>
      </c>
      <c r="K19" s="8">
        <v>125.10300000000002</v>
      </c>
      <c r="M19" s="34">
        <v>2009</v>
      </c>
      <c r="N19" s="8">
        <v>52</v>
      </c>
    </row>
    <row r="20" spans="1:14" x14ac:dyDescent="0.25">
      <c r="A20" s="4">
        <v>34190</v>
      </c>
      <c r="B20" s="8">
        <f t="shared" si="0"/>
        <v>8</v>
      </c>
      <c r="C20" s="8">
        <f t="shared" si="1"/>
        <v>9</v>
      </c>
      <c r="D20" s="8">
        <f t="shared" si="2"/>
        <v>1993</v>
      </c>
      <c r="E20">
        <v>1.06</v>
      </c>
      <c r="G20">
        <v>2010</v>
      </c>
      <c r="H20" s="5">
        <f t="shared" si="3"/>
        <v>2.8350576923076929</v>
      </c>
      <c r="I20" s="5"/>
      <c r="J20" s="34">
        <v>2010</v>
      </c>
      <c r="K20" s="8">
        <v>147.42300000000003</v>
      </c>
      <c r="M20" s="34">
        <v>2010</v>
      </c>
      <c r="N20" s="8">
        <v>52</v>
      </c>
    </row>
    <row r="21" spans="1:14" x14ac:dyDescent="0.25">
      <c r="A21" s="4">
        <v>34197</v>
      </c>
      <c r="B21" s="8">
        <f t="shared" si="0"/>
        <v>8</v>
      </c>
      <c r="C21" s="8">
        <f t="shared" si="1"/>
        <v>16</v>
      </c>
      <c r="D21" s="8">
        <f t="shared" si="2"/>
        <v>1993</v>
      </c>
      <c r="E21">
        <v>1.0589999999999999</v>
      </c>
      <c r="G21">
        <v>2011</v>
      </c>
      <c r="H21" s="5">
        <f t="shared" si="3"/>
        <v>3.5764230769230769</v>
      </c>
      <c r="I21" s="5"/>
      <c r="J21" s="34">
        <v>2011</v>
      </c>
      <c r="K21" s="8">
        <v>185.97399999999999</v>
      </c>
      <c r="M21" s="34">
        <v>2011</v>
      </c>
      <c r="N21" s="8">
        <v>52</v>
      </c>
    </row>
    <row r="22" spans="1:14" x14ac:dyDescent="0.25">
      <c r="A22" s="4">
        <v>34204</v>
      </c>
      <c r="B22" s="8">
        <f t="shared" si="0"/>
        <v>8</v>
      </c>
      <c r="C22" s="8">
        <f t="shared" si="1"/>
        <v>23</v>
      </c>
      <c r="D22" s="8">
        <f t="shared" si="2"/>
        <v>1993</v>
      </c>
      <c r="E22">
        <v>1.0649999999999999</v>
      </c>
      <c r="G22">
        <v>2012</v>
      </c>
      <c r="H22" s="5">
        <f t="shared" si="3"/>
        <v>3.6796415094339627</v>
      </c>
      <c r="I22" s="5"/>
      <c r="J22" s="34">
        <v>2012</v>
      </c>
      <c r="K22" s="8">
        <v>195.02100000000002</v>
      </c>
      <c r="M22" s="34">
        <v>2012</v>
      </c>
      <c r="N22" s="8">
        <v>53</v>
      </c>
    </row>
    <row r="23" spans="1:14" x14ac:dyDescent="0.25">
      <c r="A23" s="4">
        <v>34211</v>
      </c>
      <c r="B23" s="8">
        <f t="shared" si="0"/>
        <v>8</v>
      </c>
      <c r="C23" s="8">
        <f t="shared" si="1"/>
        <v>30</v>
      </c>
      <c r="D23" s="8">
        <f t="shared" si="2"/>
        <v>1993</v>
      </c>
      <c r="E23">
        <v>1.0620000000000001</v>
      </c>
      <c r="J23" s="34">
        <v>2013</v>
      </c>
      <c r="K23" s="8">
        <v>124.149</v>
      </c>
      <c r="M23" s="34">
        <v>2013</v>
      </c>
      <c r="N23" s="8">
        <v>34</v>
      </c>
    </row>
    <row r="24" spans="1:14" x14ac:dyDescent="0.25">
      <c r="A24" s="4">
        <v>34218</v>
      </c>
      <c r="B24" s="8">
        <f t="shared" si="0"/>
        <v>9</v>
      </c>
      <c r="C24" s="8">
        <f t="shared" si="1"/>
        <v>6</v>
      </c>
      <c r="D24" s="8">
        <f t="shared" si="2"/>
        <v>1993</v>
      </c>
      <c r="E24">
        <v>1.0549999999999999</v>
      </c>
      <c r="J24" s="34" t="s">
        <v>48</v>
      </c>
      <c r="K24" s="8">
        <v>2172.518</v>
      </c>
      <c r="M24" s="34" t="s">
        <v>48</v>
      </c>
      <c r="N24" s="8">
        <v>1065</v>
      </c>
    </row>
    <row r="25" spans="1:14" x14ac:dyDescent="0.25">
      <c r="A25" s="4">
        <v>34225</v>
      </c>
      <c r="B25" s="8">
        <f t="shared" si="0"/>
        <v>9</v>
      </c>
      <c r="C25" s="8">
        <f t="shared" si="1"/>
        <v>13</v>
      </c>
      <c r="D25" s="8">
        <f t="shared" si="2"/>
        <v>1993</v>
      </c>
      <c r="E25">
        <v>1.0509999999999999</v>
      </c>
    </row>
    <row r="26" spans="1:14" x14ac:dyDescent="0.25">
      <c r="A26" s="4">
        <v>34232</v>
      </c>
      <c r="B26" s="8">
        <f t="shared" si="0"/>
        <v>9</v>
      </c>
      <c r="C26" s="8">
        <f t="shared" si="1"/>
        <v>20</v>
      </c>
      <c r="D26" s="8">
        <f t="shared" si="2"/>
        <v>1993</v>
      </c>
      <c r="E26">
        <v>1.0449999999999999</v>
      </c>
    </row>
    <row r="27" spans="1:14" x14ac:dyDescent="0.25">
      <c r="A27" s="4">
        <v>34239</v>
      </c>
      <c r="B27" s="8">
        <f t="shared" si="0"/>
        <v>9</v>
      </c>
      <c r="C27" s="8">
        <f t="shared" si="1"/>
        <v>27</v>
      </c>
      <c r="D27" s="8">
        <f t="shared" si="2"/>
        <v>1993</v>
      </c>
      <c r="E27">
        <v>1.0469999999999999</v>
      </c>
    </row>
    <row r="28" spans="1:14" x14ac:dyDescent="0.25">
      <c r="A28" s="4">
        <v>34246</v>
      </c>
      <c r="B28" s="8">
        <f t="shared" si="0"/>
        <v>10</v>
      </c>
      <c r="C28" s="8">
        <f t="shared" si="1"/>
        <v>4</v>
      </c>
      <c r="D28" s="8">
        <f t="shared" si="2"/>
        <v>1993</v>
      </c>
      <c r="E28">
        <v>1.0920000000000001</v>
      </c>
    </row>
    <row r="29" spans="1:14" x14ac:dyDescent="0.25">
      <c r="A29" s="4">
        <v>34253</v>
      </c>
      <c r="B29" s="8">
        <f t="shared" si="0"/>
        <v>10</v>
      </c>
      <c r="C29" s="8">
        <f t="shared" si="1"/>
        <v>11</v>
      </c>
      <c r="D29" s="8">
        <f t="shared" si="2"/>
        <v>1993</v>
      </c>
      <c r="E29">
        <v>1.0900000000000001</v>
      </c>
    </row>
    <row r="30" spans="1:14" x14ac:dyDescent="0.25">
      <c r="A30" s="4">
        <v>34260</v>
      </c>
      <c r="B30" s="8">
        <f t="shared" si="0"/>
        <v>10</v>
      </c>
      <c r="C30" s="8">
        <f t="shared" si="1"/>
        <v>18</v>
      </c>
      <c r="D30" s="8">
        <f t="shared" si="2"/>
        <v>1993</v>
      </c>
      <c r="E30">
        <v>1.093</v>
      </c>
    </row>
    <row r="31" spans="1:14" x14ac:dyDescent="0.25">
      <c r="A31" s="4">
        <v>34267</v>
      </c>
      <c r="B31" s="8">
        <f t="shared" si="0"/>
        <v>10</v>
      </c>
      <c r="C31" s="8">
        <f t="shared" si="1"/>
        <v>25</v>
      </c>
      <c r="D31" s="8">
        <f t="shared" si="2"/>
        <v>1993</v>
      </c>
      <c r="E31">
        <v>1.0920000000000001</v>
      </c>
    </row>
    <row r="32" spans="1:14" x14ac:dyDescent="0.25">
      <c r="A32" s="4">
        <v>34274</v>
      </c>
      <c r="B32" s="8">
        <f t="shared" si="0"/>
        <v>11</v>
      </c>
      <c r="C32" s="8">
        <f t="shared" si="1"/>
        <v>1</v>
      </c>
      <c r="D32" s="8">
        <f t="shared" si="2"/>
        <v>1993</v>
      </c>
      <c r="E32">
        <v>1.0840000000000001</v>
      </c>
    </row>
    <row r="33" spans="1:5" x14ac:dyDescent="0.25">
      <c r="A33" s="4">
        <v>34281</v>
      </c>
      <c r="B33" s="8">
        <f t="shared" si="0"/>
        <v>11</v>
      </c>
      <c r="C33" s="8">
        <f t="shared" si="1"/>
        <v>8</v>
      </c>
      <c r="D33" s="8">
        <f t="shared" si="2"/>
        <v>1993</v>
      </c>
      <c r="E33">
        <v>1.075</v>
      </c>
    </row>
    <row r="34" spans="1:5" x14ac:dyDescent="0.25">
      <c r="A34" s="4">
        <v>34288</v>
      </c>
      <c r="B34" s="8">
        <f t="shared" si="0"/>
        <v>11</v>
      </c>
      <c r="C34" s="8">
        <f t="shared" si="1"/>
        <v>15</v>
      </c>
      <c r="D34" s="8">
        <f t="shared" si="2"/>
        <v>1993</v>
      </c>
      <c r="E34">
        <v>1.0640000000000001</v>
      </c>
    </row>
    <row r="35" spans="1:5" x14ac:dyDescent="0.25">
      <c r="A35" s="4">
        <v>34295</v>
      </c>
      <c r="B35" s="8">
        <f t="shared" si="0"/>
        <v>11</v>
      </c>
      <c r="C35" s="8">
        <f t="shared" si="1"/>
        <v>22</v>
      </c>
      <c r="D35" s="8">
        <f t="shared" si="2"/>
        <v>1993</v>
      </c>
      <c r="E35">
        <v>1.0580000000000001</v>
      </c>
    </row>
    <row r="36" spans="1:5" x14ac:dyDescent="0.25">
      <c r="A36" s="4">
        <v>34302</v>
      </c>
      <c r="B36" s="8">
        <f t="shared" si="0"/>
        <v>11</v>
      </c>
      <c r="C36" s="8">
        <f t="shared" si="1"/>
        <v>29</v>
      </c>
      <c r="D36" s="8">
        <f t="shared" si="2"/>
        <v>1993</v>
      </c>
      <c r="E36">
        <v>1.0509999999999999</v>
      </c>
    </row>
    <row r="37" spans="1:5" x14ac:dyDescent="0.25">
      <c r="A37" s="4">
        <v>34309</v>
      </c>
      <c r="B37" s="8">
        <f t="shared" si="0"/>
        <v>12</v>
      </c>
      <c r="C37" s="8">
        <f t="shared" si="1"/>
        <v>6</v>
      </c>
      <c r="D37" s="8">
        <f t="shared" si="2"/>
        <v>1993</v>
      </c>
      <c r="E37">
        <v>1.036</v>
      </c>
    </row>
    <row r="38" spans="1:5" x14ac:dyDescent="0.25">
      <c r="A38" s="4">
        <v>34316</v>
      </c>
      <c r="B38" s="8">
        <f t="shared" si="0"/>
        <v>12</v>
      </c>
      <c r="C38" s="8">
        <f t="shared" si="1"/>
        <v>13</v>
      </c>
      <c r="D38" s="8">
        <f t="shared" si="2"/>
        <v>1993</v>
      </c>
      <c r="E38">
        <v>1.018</v>
      </c>
    </row>
    <row r="39" spans="1:5" x14ac:dyDescent="0.25">
      <c r="A39" s="4">
        <v>34323</v>
      </c>
      <c r="B39" s="8">
        <f t="shared" si="0"/>
        <v>12</v>
      </c>
      <c r="C39" s="8">
        <f t="shared" si="1"/>
        <v>20</v>
      </c>
      <c r="D39" s="8">
        <f t="shared" si="2"/>
        <v>1993</v>
      </c>
      <c r="E39">
        <v>1.0029999999999999</v>
      </c>
    </row>
    <row r="40" spans="1:5" x14ac:dyDescent="0.25">
      <c r="A40" s="4">
        <v>34330</v>
      </c>
      <c r="B40" s="8">
        <f t="shared" si="0"/>
        <v>12</v>
      </c>
      <c r="C40" s="8">
        <f t="shared" si="1"/>
        <v>27</v>
      </c>
      <c r="D40" s="26">
        <f t="shared" si="2"/>
        <v>1993</v>
      </c>
      <c r="E40" s="1">
        <v>0.999</v>
      </c>
    </row>
    <row r="41" spans="1:5" x14ac:dyDescent="0.25">
      <c r="A41" s="4">
        <v>34337</v>
      </c>
      <c r="B41" s="8">
        <f t="shared" si="0"/>
        <v>1</v>
      </c>
      <c r="C41" s="8">
        <f t="shared" si="1"/>
        <v>3</v>
      </c>
      <c r="D41" s="8">
        <f t="shared" si="2"/>
        <v>1994</v>
      </c>
      <c r="E41">
        <v>0.99199999999999999</v>
      </c>
    </row>
    <row r="42" spans="1:5" x14ac:dyDescent="0.25">
      <c r="A42" s="4">
        <v>34344</v>
      </c>
      <c r="B42" s="8">
        <f t="shared" si="0"/>
        <v>1</v>
      </c>
      <c r="C42" s="8">
        <f t="shared" si="1"/>
        <v>10</v>
      </c>
      <c r="D42" s="8">
        <f t="shared" si="2"/>
        <v>1994</v>
      </c>
      <c r="E42">
        <v>0.995</v>
      </c>
    </row>
    <row r="43" spans="1:5" x14ac:dyDescent="0.25">
      <c r="A43" s="4">
        <v>34351</v>
      </c>
      <c r="B43" s="8">
        <f t="shared" si="0"/>
        <v>1</v>
      </c>
      <c r="C43" s="8">
        <f t="shared" si="1"/>
        <v>17</v>
      </c>
      <c r="D43" s="8">
        <f t="shared" si="2"/>
        <v>1994</v>
      </c>
      <c r="E43">
        <v>1.0009999999999999</v>
      </c>
    </row>
    <row r="44" spans="1:5" x14ac:dyDescent="0.25">
      <c r="A44" s="4">
        <v>34358</v>
      </c>
      <c r="B44" s="8">
        <f t="shared" si="0"/>
        <v>1</v>
      </c>
      <c r="C44" s="8">
        <f t="shared" si="1"/>
        <v>24</v>
      </c>
      <c r="D44" s="8">
        <f t="shared" si="2"/>
        <v>1994</v>
      </c>
      <c r="E44">
        <v>0.999</v>
      </c>
    </row>
    <row r="45" spans="1:5" x14ac:dyDescent="0.25">
      <c r="A45" s="4">
        <v>34365</v>
      </c>
      <c r="B45" s="8">
        <f t="shared" si="0"/>
        <v>1</v>
      </c>
      <c r="C45" s="8">
        <f t="shared" si="1"/>
        <v>31</v>
      </c>
      <c r="D45" s="8">
        <f t="shared" si="2"/>
        <v>1994</v>
      </c>
      <c r="E45">
        <v>1.0049999999999999</v>
      </c>
    </row>
    <row r="46" spans="1:5" x14ac:dyDescent="0.25">
      <c r="A46" s="4">
        <v>34372</v>
      </c>
      <c r="B46" s="8">
        <f t="shared" si="0"/>
        <v>2</v>
      </c>
      <c r="C46" s="8">
        <f t="shared" si="1"/>
        <v>7</v>
      </c>
      <c r="D46" s="8">
        <f t="shared" si="2"/>
        <v>1994</v>
      </c>
      <c r="E46">
        <v>1.0069999999999999</v>
      </c>
    </row>
    <row r="47" spans="1:5" x14ac:dyDescent="0.25">
      <c r="A47" s="4">
        <v>34379</v>
      </c>
      <c r="B47" s="8">
        <f t="shared" si="0"/>
        <v>2</v>
      </c>
      <c r="C47" s="8">
        <f t="shared" si="1"/>
        <v>14</v>
      </c>
      <c r="D47" s="8">
        <f t="shared" si="2"/>
        <v>1994</v>
      </c>
      <c r="E47">
        <v>1.016</v>
      </c>
    </row>
    <row r="48" spans="1:5" x14ac:dyDescent="0.25">
      <c r="A48" s="4">
        <v>34386</v>
      </c>
      <c r="B48" s="8">
        <f t="shared" si="0"/>
        <v>2</v>
      </c>
      <c r="C48" s="8">
        <f t="shared" si="1"/>
        <v>21</v>
      </c>
      <c r="D48" s="8">
        <f t="shared" si="2"/>
        <v>1994</v>
      </c>
      <c r="E48">
        <v>1.0089999999999999</v>
      </c>
    </row>
    <row r="49" spans="1:5" x14ac:dyDescent="0.25">
      <c r="A49" s="4">
        <v>34393</v>
      </c>
      <c r="B49" s="8">
        <f t="shared" si="0"/>
        <v>2</v>
      </c>
      <c r="C49" s="8">
        <f t="shared" si="1"/>
        <v>28</v>
      </c>
      <c r="D49" s="8">
        <f t="shared" si="2"/>
        <v>1994</v>
      </c>
      <c r="E49">
        <v>1.004</v>
      </c>
    </row>
    <row r="50" spans="1:5" x14ac:dyDescent="0.25">
      <c r="A50" s="4">
        <v>34400</v>
      </c>
      <c r="B50" s="8">
        <f t="shared" si="0"/>
        <v>3</v>
      </c>
      <c r="C50" s="8">
        <f t="shared" si="1"/>
        <v>7</v>
      </c>
      <c r="D50" s="8">
        <f t="shared" si="2"/>
        <v>1994</v>
      </c>
      <c r="E50">
        <v>1.0069999999999999</v>
      </c>
    </row>
    <row r="51" spans="1:5" x14ac:dyDescent="0.25">
      <c r="A51" s="4">
        <v>34407</v>
      </c>
      <c r="B51" s="8">
        <f t="shared" si="0"/>
        <v>3</v>
      </c>
      <c r="C51" s="8">
        <f t="shared" si="1"/>
        <v>14</v>
      </c>
      <c r="D51" s="8">
        <f t="shared" si="2"/>
        <v>1994</v>
      </c>
      <c r="E51">
        <v>1.0049999999999999</v>
      </c>
    </row>
    <row r="52" spans="1:5" x14ac:dyDescent="0.25">
      <c r="A52" s="4">
        <v>34414</v>
      </c>
      <c r="B52" s="8">
        <f t="shared" si="0"/>
        <v>3</v>
      </c>
      <c r="C52" s="8">
        <f t="shared" si="1"/>
        <v>21</v>
      </c>
      <c r="D52" s="8">
        <f t="shared" si="2"/>
        <v>1994</v>
      </c>
      <c r="E52">
        <v>1.0069999999999999</v>
      </c>
    </row>
    <row r="53" spans="1:5" x14ac:dyDescent="0.25">
      <c r="A53" s="4">
        <v>34421</v>
      </c>
      <c r="B53" s="8">
        <f t="shared" si="0"/>
        <v>3</v>
      </c>
      <c r="C53" s="8">
        <f t="shared" si="1"/>
        <v>28</v>
      </c>
      <c r="D53" s="8">
        <f t="shared" si="2"/>
        <v>1994</v>
      </c>
      <c r="E53">
        <v>1.012</v>
      </c>
    </row>
    <row r="54" spans="1:5" x14ac:dyDescent="0.25">
      <c r="A54" s="4">
        <v>34428</v>
      </c>
      <c r="B54" s="8">
        <f t="shared" si="0"/>
        <v>4</v>
      </c>
      <c r="C54" s="8">
        <f t="shared" si="1"/>
        <v>4</v>
      </c>
      <c r="D54" s="8">
        <f t="shared" si="2"/>
        <v>1994</v>
      </c>
      <c r="E54">
        <v>1.0109999999999999</v>
      </c>
    </row>
    <row r="55" spans="1:5" x14ac:dyDescent="0.25">
      <c r="A55" s="4">
        <v>34435</v>
      </c>
      <c r="B55" s="8">
        <f t="shared" si="0"/>
        <v>4</v>
      </c>
      <c r="C55" s="8">
        <f t="shared" si="1"/>
        <v>11</v>
      </c>
      <c r="D55" s="8">
        <f t="shared" si="2"/>
        <v>1994</v>
      </c>
      <c r="E55">
        <v>1.028</v>
      </c>
    </row>
    <row r="56" spans="1:5" x14ac:dyDescent="0.25">
      <c r="A56" s="4">
        <v>34442</v>
      </c>
      <c r="B56" s="8">
        <f t="shared" si="0"/>
        <v>4</v>
      </c>
      <c r="C56" s="8">
        <f t="shared" si="1"/>
        <v>18</v>
      </c>
      <c r="D56" s="8">
        <f t="shared" si="2"/>
        <v>1994</v>
      </c>
      <c r="E56">
        <v>1.0329999999999999</v>
      </c>
    </row>
    <row r="57" spans="1:5" x14ac:dyDescent="0.25">
      <c r="A57" s="4">
        <v>34449</v>
      </c>
      <c r="B57" s="8">
        <f t="shared" si="0"/>
        <v>4</v>
      </c>
      <c r="C57" s="8">
        <f t="shared" si="1"/>
        <v>25</v>
      </c>
      <c r="D57" s="8">
        <f t="shared" si="2"/>
        <v>1994</v>
      </c>
      <c r="E57">
        <v>1.0369999999999999</v>
      </c>
    </row>
    <row r="58" spans="1:5" x14ac:dyDescent="0.25">
      <c r="A58" s="4">
        <v>34456</v>
      </c>
      <c r="B58" s="8">
        <f t="shared" si="0"/>
        <v>5</v>
      </c>
      <c r="C58" s="8">
        <f t="shared" si="1"/>
        <v>2</v>
      </c>
      <c r="D58" s="8">
        <f t="shared" si="2"/>
        <v>1994</v>
      </c>
      <c r="E58">
        <v>1.04</v>
      </c>
    </row>
    <row r="59" spans="1:5" x14ac:dyDescent="0.25">
      <c r="A59" s="4">
        <v>34463</v>
      </c>
      <c r="B59" s="8">
        <f t="shared" si="0"/>
        <v>5</v>
      </c>
      <c r="C59" s="8">
        <f t="shared" si="1"/>
        <v>9</v>
      </c>
      <c r="D59" s="8">
        <f t="shared" si="2"/>
        <v>1994</v>
      </c>
      <c r="E59">
        <v>1.0449999999999999</v>
      </c>
    </row>
    <row r="60" spans="1:5" x14ac:dyDescent="0.25">
      <c r="A60" s="4">
        <v>34470</v>
      </c>
      <c r="B60" s="8">
        <f t="shared" si="0"/>
        <v>5</v>
      </c>
      <c r="C60" s="8">
        <f t="shared" si="1"/>
        <v>16</v>
      </c>
      <c r="D60" s="8">
        <f t="shared" si="2"/>
        <v>1994</v>
      </c>
      <c r="E60">
        <v>1.046</v>
      </c>
    </row>
    <row r="61" spans="1:5" x14ac:dyDescent="0.25">
      <c r="A61" s="4">
        <v>34477</v>
      </c>
      <c r="B61" s="8">
        <f t="shared" si="0"/>
        <v>5</v>
      </c>
      <c r="C61" s="8">
        <f t="shared" si="1"/>
        <v>23</v>
      </c>
      <c r="D61" s="8">
        <f t="shared" si="2"/>
        <v>1994</v>
      </c>
      <c r="E61">
        <v>1.05</v>
      </c>
    </row>
    <row r="62" spans="1:5" x14ac:dyDescent="0.25">
      <c r="A62" s="4">
        <v>34484</v>
      </c>
      <c r="B62" s="8">
        <f t="shared" si="0"/>
        <v>5</v>
      </c>
      <c r="C62" s="8">
        <f t="shared" si="1"/>
        <v>30</v>
      </c>
      <c r="D62" s="8">
        <f t="shared" si="2"/>
        <v>1994</v>
      </c>
      <c r="E62">
        <v>1.056</v>
      </c>
    </row>
    <row r="63" spans="1:5" x14ac:dyDescent="0.25">
      <c r="A63" s="4">
        <v>34491</v>
      </c>
      <c r="B63" s="8">
        <f t="shared" si="0"/>
        <v>6</v>
      </c>
      <c r="C63" s="8">
        <f t="shared" si="1"/>
        <v>6</v>
      </c>
      <c r="D63" s="8">
        <f t="shared" si="2"/>
        <v>1994</v>
      </c>
      <c r="E63">
        <v>1.0649999999999999</v>
      </c>
    </row>
    <row r="64" spans="1:5" x14ac:dyDescent="0.25">
      <c r="A64" s="4">
        <v>34498</v>
      </c>
      <c r="B64" s="8">
        <f t="shared" si="0"/>
        <v>6</v>
      </c>
      <c r="C64" s="8">
        <f t="shared" si="1"/>
        <v>13</v>
      </c>
      <c r="D64" s="8">
        <f t="shared" si="2"/>
        <v>1994</v>
      </c>
      <c r="E64">
        <v>1.073</v>
      </c>
    </row>
    <row r="65" spans="1:5" x14ac:dyDescent="0.25">
      <c r="A65" s="4">
        <v>34505</v>
      </c>
      <c r="B65" s="8">
        <f t="shared" si="0"/>
        <v>6</v>
      </c>
      <c r="C65" s="8">
        <f t="shared" si="1"/>
        <v>20</v>
      </c>
      <c r="D65" s="8">
        <f t="shared" si="2"/>
        <v>1994</v>
      </c>
      <c r="E65">
        <v>1.079</v>
      </c>
    </row>
    <row r="66" spans="1:5" x14ac:dyDescent="0.25">
      <c r="A66" s="4">
        <v>34512</v>
      </c>
      <c r="B66" s="8">
        <f t="shared" si="0"/>
        <v>6</v>
      </c>
      <c r="C66" s="8">
        <f t="shared" si="1"/>
        <v>27</v>
      </c>
      <c r="D66" s="8">
        <f t="shared" si="2"/>
        <v>1994</v>
      </c>
      <c r="E66">
        <v>1.095</v>
      </c>
    </row>
    <row r="67" spans="1:5" x14ac:dyDescent="0.25">
      <c r="A67" s="4">
        <v>34519</v>
      </c>
      <c r="B67" s="8">
        <f t="shared" ref="B67:B130" si="4">MONTH(A67)</f>
        <v>7</v>
      </c>
      <c r="C67" s="8">
        <f t="shared" ref="C67:C130" si="5">DAY(A67)</f>
        <v>4</v>
      </c>
      <c r="D67" s="8">
        <f t="shared" ref="D67:D130" si="6">YEAR(A67)</f>
        <v>1994</v>
      </c>
      <c r="E67">
        <v>1.097</v>
      </c>
    </row>
    <row r="68" spans="1:5" x14ac:dyDescent="0.25">
      <c r="A68" s="4">
        <v>34526</v>
      </c>
      <c r="B68" s="8">
        <f t="shared" si="4"/>
        <v>7</v>
      </c>
      <c r="C68" s="8">
        <f t="shared" si="5"/>
        <v>11</v>
      </c>
      <c r="D68" s="8">
        <f t="shared" si="6"/>
        <v>1994</v>
      </c>
      <c r="E68">
        <v>1.103</v>
      </c>
    </row>
    <row r="69" spans="1:5" x14ac:dyDescent="0.25">
      <c r="A69" s="4">
        <v>34533</v>
      </c>
      <c r="B69" s="8">
        <f t="shared" si="4"/>
        <v>7</v>
      </c>
      <c r="C69" s="8">
        <f t="shared" si="5"/>
        <v>18</v>
      </c>
      <c r="D69" s="8">
        <f t="shared" si="6"/>
        <v>1994</v>
      </c>
      <c r="E69">
        <v>1.109</v>
      </c>
    </row>
    <row r="70" spans="1:5" x14ac:dyDescent="0.25">
      <c r="A70" s="4">
        <v>34540</v>
      </c>
      <c r="B70" s="8">
        <f t="shared" si="4"/>
        <v>7</v>
      </c>
      <c r="C70" s="8">
        <f t="shared" si="5"/>
        <v>25</v>
      </c>
      <c r="D70" s="8">
        <f t="shared" si="6"/>
        <v>1994</v>
      </c>
      <c r="E70">
        <v>1.1140000000000001</v>
      </c>
    </row>
    <row r="71" spans="1:5" x14ac:dyDescent="0.25">
      <c r="A71" s="4">
        <v>34547</v>
      </c>
      <c r="B71" s="8">
        <f t="shared" si="4"/>
        <v>8</v>
      </c>
      <c r="C71" s="8">
        <f t="shared" si="5"/>
        <v>1</v>
      </c>
      <c r="D71" s="8">
        <f t="shared" si="6"/>
        <v>1994</v>
      </c>
      <c r="E71">
        <v>1.1299999999999999</v>
      </c>
    </row>
    <row r="72" spans="1:5" x14ac:dyDescent="0.25">
      <c r="A72" s="4">
        <v>34554</v>
      </c>
      <c r="B72" s="8">
        <f t="shared" si="4"/>
        <v>8</v>
      </c>
      <c r="C72" s="8">
        <f t="shared" si="5"/>
        <v>8</v>
      </c>
      <c r="D72" s="8">
        <f t="shared" si="6"/>
        <v>1994</v>
      </c>
      <c r="E72">
        <v>1.157</v>
      </c>
    </row>
    <row r="73" spans="1:5" x14ac:dyDescent="0.25">
      <c r="A73" s="4">
        <v>34561</v>
      </c>
      <c r="B73" s="8">
        <f t="shared" si="4"/>
        <v>8</v>
      </c>
      <c r="C73" s="8">
        <f t="shared" si="5"/>
        <v>15</v>
      </c>
      <c r="D73" s="8">
        <f t="shared" si="6"/>
        <v>1994</v>
      </c>
      <c r="E73">
        <v>1.161</v>
      </c>
    </row>
    <row r="74" spans="1:5" x14ac:dyDescent="0.25">
      <c r="A74" s="4">
        <v>34568</v>
      </c>
      <c r="B74" s="8">
        <f t="shared" si="4"/>
        <v>8</v>
      </c>
      <c r="C74" s="8">
        <f t="shared" si="5"/>
        <v>22</v>
      </c>
      <c r="D74" s="8">
        <f t="shared" si="6"/>
        <v>1994</v>
      </c>
      <c r="E74">
        <v>1.165</v>
      </c>
    </row>
    <row r="75" spans="1:5" x14ac:dyDescent="0.25">
      <c r="A75" s="4">
        <v>34575</v>
      </c>
      <c r="B75" s="8">
        <f t="shared" si="4"/>
        <v>8</v>
      </c>
      <c r="C75" s="8">
        <f t="shared" si="5"/>
        <v>29</v>
      </c>
      <c r="D75" s="8">
        <f t="shared" si="6"/>
        <v>1994</v>
      </c>
      <c r="E75">
        <v>1.161</v>
      </c>
    </row>
    <row r="76" spans="1:5" x14ac:dyDescent="0.25">
      <c r="A76" s="4">
        <v>34582</v>
      </c>
      <c r="B76" s="8">
        <f t="shared" si="4"/>
        <v>9</v>
      </c>
      <c r="C76" s="8">
        <f t="shared" si="5"/>
        <v>5</v>
      </c>
      <c r="D76" s="8">
        <f t="shared" si="6"/>
        <v>1994</v>
      </c>
      <c r="E76">
        <v>1.1559999999999999</v>
      </c>
    </row>
    <row r="77" spans="1:5" x14ac:dyDescent="0.25">
      <c r="A77" s="4">
        <v>34589</v>
      </c>
      <c r="B77" s="8">
        <f t="shared" si="4"/>
        <v>9</v>
      </c>
      <c r="C77" s="8">
        <f t="shared" si="5"/>
        <v>12</v>
      </c>
      <c r="D77" s="8">
        <f t="shared" si="6"/>
        <v>1994</v>
      </c>
      <c r="E77">
        <v>1.1499999999999999</v>
      </c>
    </row>
    <row r="78" spans="1:5" x14ac:dyDescent="0.25">
      <c r="A78" s="4">
        <v>34596</v>
      </c>
      <c r="B78" s="8">
        <f t="shared" si="4"/>
        <v>9</v>
      </c>
      <c r="C78" s="8">
        <f t="shared" si="5"/>
        <v>19</v>
      </c>
      <c r="D78" s="8">
        <f t="shared" si="6"/>
        <v>1994</v>
      </c>
      <c r="E78">
        <v>1.1399999999999999</v>
      </c>
    </row>
    <row r="79" spans="1:5" x14ac:dyDescent="0.25">
      <c r="A79" s="4">
        <v>34603</v>
      </c>
      <c r="B79" s="8">
        <f t="shared" si="4"/>
        <v>9</v>
      </c>
      <c r="C79" s="8">
        <f t="shared" si="5"/>
        <v>26</v>
      </c>
      <c r="D79" s="8">
        <f t="shared" si="6"/>
        <v>1994</v>
      </c>
      <c r="E79">
        <v>1.129</v>
      </c>
    </row>
    <row r="80" spans="1:5" x14ac:dyDescent="0.25">
      <c r="A80" s="4">
        <v>34610</v>
      </c>
      <c r="B80" s="8">
        <f t="shared" si="4"/>
        <v>10</v>
      </c>
      <c r="C80" s="8">
        <f t="shared" si="5"/>
        <v>3</v>
      </c>
      <c r="D80" s="8">
        <f t="shared" si="6"/>
        <v>1994</v>
      </c>
      <c r="E80">
        <v>1.1200000000000001</v>
      </c>
    </row>
    <row r="81" spans="1:5" x14ac:dyDescent="0.25">
      <c r="A81" s="4">
        <v>34617</v>
      </c>
      <c r="B81" s="8">
        <f t="shared" si="4"/>
        <v>10</v>
      </c>
      <c r="C81" s="8">
        <f t="shared" si="5"/>
        <v>10</v>
      </c>
      <c r="D81" s="8">
        <f t="shared" si="6"/>
        <v>1994</v>
      </c>
      <c r="E81">
        <v>1.1140000000000001</v>
      </c>
    </row>
    <row r="82" spans="1:5" x14ac:dyDescent="0.25">
      <c r="A82" s="4">
        <v>34624</v>
      </c>
      <c r="B82" s="8">
        <f t="shared" si="4"/>
        <v>10</v>
      </c>
      <c r="C82" s="8">
        <f t="shared" si="5"/>
        <v>17</v>
      </c>
      <c r="D82" s="8">
        <f t="shared" si="6"/>
        <v>1994</v>
      </c>
      <c r="E82">
        <v>1.1060000000000001</v>
      </c>
    </row>
    <row r="83" spans="1:5" x14ac:dyDescent="0.25">
      <c r="A83" s="4">
        <v>34631</v>
      </c>
      <c r="B83" s="8">
        <f t="shared" si="4"/>
        <v>10</v>
      </c>
      <c r="C83" s="8">
        <f t="shared" si="5"/>
        <v>24</v>
      </c>
      <c r="D83" s="8">
        <f t="shared" si="6"/>
        <v>1994</v>
      </c>
      <c r="E83">
        <v>1.107</v>
      </c>
    </row>
    <row r="84" spans="1:5" x14ac:dyDescent="0.25">
      <c r="A84" s="4">
        <v>34638</v>
      </c>
      <c r="B84" s="8">
        <f t="shared" si="4"/>
        <v>10</v>
      </c>
      <c r="C84" s="8">
        <f t="shared" si="5"/>
        <v>31</v>
      </c>
      <c r="D84" s="8">
        <f t="shared" si="6"/>
        <v>1994</v>
      </c>
      <c r="E84">
        <v>1.121</v>
      </c>
    </row>
    <row r="85" spans="1:5" x14ac:dyDescent="0.25">
      <c r="A85" s="4">
        <v>34645</v>
      </c>
      <c r="B85" s="8">
        <f t="shared" si="4"/>
        <v>11</v>
      </c>
      <c r="C85" s="8">
        <f t="shared" si="5"/>
        <v>7</v>
      </c>
      <c r="D85" s="8">
        <f t="shared" si="6"/>
        <v>1994</v>
      </c>
      <c r="E85">
        <v>1.123</v>
      </c>
    </row>
    <row r="86" spans="1:5" x14ac:dyDescent="0.25">
      <c r="A86" s="4">
        <v>34652</v>
      </c>
      <c r="B86" s="8">
        <f t="shared" si="4"/>
        <v>11</v>
      </c>
      <c r="C86" s="8">
        <f t="shared" si="5"/>
        <v>14</v>
      </c>
      <c r="D86" s="8">
        <f t="shared" si="6"/>
        <v>1994</v>
      </c>
      <c r="E86">
        <v>1.1220000000000001</v>
      </c>
    </row>
    <row r="87" spans="1:5" x14ac:dyDescent="0.25">
      <c r="A87" s="4">
        <v>34659</v>
      </c>
      <c r="B87" s="8">
        <f t="shared" si="4"/>
        <v>11</v>
      </c>
      <c r="C87" s="8">
        <f t="shared" si="5"/>
        <v>21</v>
      </c>
      <c r="D87" s="8">
        <f t="shared" si="6"/>
        <v>1994</v>
      </c>
      <c r="E87">
        <v>1.113</v>
      </c>
    </row>
    <row r="88" spans="1:5" x14ac:dyDescent="0.25">
      <c r="A88" s="4">
        <v>34666</v>
      </c>
      <c r="B88" s="8">
        <f t="shared" si="4"/>
        <v>11</v>
      </c>
      <c r="C88" s="8">
        <f t="shared" si="5"/>
        <v>28</v>
      </c>
      <c r="D88" s="8">
        <f t="shared" si="6"/>
        <v>1994</v>
      </c>
      <c r="E88">
        <v>1.117</v>
      </c>
    </row>
    <row r="89" spans="1:5" x14ac:dyDescent="0.25">
      <c r="A89" s="4">
        <v>34673</v>
      </c>
      <c r="B89" s="8">
        <f t="shared" si="4"/>
        <v>12</v>
      </c>
      <c r="C89" s="8">
        <f t="shared" si="5"/>
        <v>5</v>
      </c>
      <c r="D89" s="8">
        <f t="shared" si="6"/>
        <v>1994</v>
      </c>
      <c r="E89">
        <v>1.127</v>
      </c>
    </row>
    <row r="90" spans="1:5" x14ac:dyDescent="0.25">
      <c r="A90" s="4">
        <v>34680</v>
      </c>
      <c r="B90" s="8">
        <f t="shared" si="4"/>
        <v>12</v>
      </c>
      <c r="C90" s="8">
        <f t="shared" si="5"/>
        <v>12</v>
      </c>
      <c r="D90" s="8">
        <f t="shared" si="6"/>
        <v>1994</v>
      </c>
      <c r="E90">
        <v>1.131</v>
      </c>
    </row>
    <row r="91" spans="1:5" x14ac:dyDescent="0.25">
      <c r="A91" s="4">
        <v>34687</v>
      </c>
      <c r="B91" s="8">
        <f t="shared" si="4"/>
        <v>12</v>
      </c>
      <c r="C91" s="8">
        <f t="shared" si="5"/>
        <v>19</v>
      </c>
      <c r="D91" s="8">
        <f t="shared" si="6"/>
        <v>1994</v>
      </c>
      <c r="E91">
        <v>1.1339999999999999</v>
      </c>
    </row>
    <row r="92" spans="1:5" x14ac:dyDescent="0.25">
      <c r="A92" s="4">
        <v>34694</v>
      </c>
      <c r="B92" s="8">
        <f t="shared" si="4"/>
        <v>12</v>
      </c>
      <c r="C92" s="8">
        <f t="shared" si="5"/>
        <v>26</v>
      </c>
      <c r="D92" s="26">
        <f t="shared" si="6"/>
        <v>1994</v>
      </c>
      <c r="E92" s="1">
        <v>1.125</v>
      </c>
    </row>
    <row r="93" spans="1:5" x14ac:dyDescent="0.25">
      <c r="A93" s="4">
        <v>34701</v>
      </c>
      <c r="B93" s="8">
        <f t="shared" si="4"/>
        <v>1</v>
      </c>
      <c r="C93" s="8">
        <f t="shared" si="5"/>
        <v>2</v>
      </c>
      <c r="D93" s="8">
        <f t="shared" si="6"/>
        <v>1995</v>
      </c>
      <c r="E93">
        <v>1.127</v>
      </c>
    </row>
    <row r="94" spans="1:5" x14ac:dyDescent="0.25">
      <c r="A94" s="4">
        <v>34708</v>
      </c>
      <c r="B94" s="8">
        <f t="shared" si="4"/>
        <v>1</v>
      </c>
      <c r="C94" s="8">
        <f t="shared" si="5"/>
        <v>9</v>
      </c>
      <c r="D94" s="8">
        <f t="shared" si="6"/>
        <v>1995</v>
      </c>
      <c r="E94">
        <v>1.1339999999999999</v>
      </c>
    </row>
    <row r="95" spans="1:5" x14ac:dyDescent="0.25">
      <c r="A95" s="4">
        <v>34715</v>
      </c>
      <c r="B95" s="8">
        <f t="shared" si="4"/>
        <v>1</v>
      </c>
      <c r="C95" s="8">
        <f t="shared" si="5"/>
        <v>16</v>
      </c>
      <c r="D95" s="8">
        <f t="shared" si="6"/>
        <v>1995</v>
      </c>
      <c r="E95">
        <v>1.1259999999999999</v>
      </c>
    </row>
    <row r="96" spans="1:5" x14ac:dyDescent="0.25">
      <c r="A96" s="4">
        <v>34722</v>
      </c>
      <c r="B96" s="8">
        <f t="shared" si="4"/>
        <v>1</v>
      </c>
      <c r="C96" s="8">
        <f t="shared" si="5"/>
        <v>23</v>
      </c>
      <c r="D96" s="8">
        <f t="shared" si="6"/>
        <v>1995</v>
      </c>
      <c r="E96">
        <v>1.1319999999999999</v>
      </c>
    </row>
    <row r="97" spans="1:5" x14ac:dyDescent="0.25">
      <c r="A97" s="4">
        <v>34729</v>
      </c>
      <c r="B97" s="8">
        <f t="shared" si="4"/>
        <v>1</v>
      </c>
      <c r="C97" s="8">
        <f t="shared" si="5"/>
        <v>30</v>
      </c>
      <c r="D97" s="8">
        <f t="shared" si="6"/>
        <v>1995</v>
      </c>
      <c r="E97">
        <v>1.131</v>
      </c>
    </row>
    <row r="98" spans="1:5" x14ac:dyDescent="0.25">
      <c r="A98" s="4">
        <v>34736</v>
      </c>
      <c r="B98" s="8">
        <f t="shared" si="4"/>
        <v>2</v>
      </c>
      <c r="C98" s="8">
        <f t="shared" si="5"/>
        <v>6</v>
      </c>
      <c r="D98" s="8">
        <f t="shared" si="6"/>
        <v>1995</v>
      </c>
      <c r="E98">
        <v>1.1240000000000001</v>
      </c>
    </row>
    <row r="99" spans="1:5" x14ac:dyDescent="0.25">
      <c r="A99" s="4">
        <v>34743</v>
      </c>
      <c r="B99" s="8">
        <f t="shared" si="4"/>
        <v>2</v>
      </c>
      <c r="C99" s="8">
        <f t="shared" si="5"/>
        <v>13</v>
      </c>
      <c r="D99" s="8">
        <f t="shared" si="6"/>
        <v>1995</v>
      </c>
      <c r="E99">
        <v>1.121</v>
      </c>
    </row>
    <row r="100" spans="1:5" x14ac:dyDescent="0.25">
      <c r="A100" s="4">
        <v>34750</v>
      </c>
      <c r="B100" s="8">
        <f t="shared" si="4"/>
        <v>2</v>
      </c>
      <c r="C100" s="8">
        <f t="shared" si="5"/>
        <v>20</v>
      </c>
      <c r="D100" s="8">
        <f t="shared" si="6"/>
        <v>1995</v>
      </c>
      <c r="E100">
        <v>1.115</v>
      </c>
    </row>
    <row r="101" spans="1:5" x14ac:dyDescent="0.25">
      <c r="A101" s="4">
        <v>34757</v>
      </c>
      <c r="B101" s="8">
        <f t="shared" si="4"/>
        <v>2</v>
      </c>
      <c r="C101" s="8">
        <f t="shared" si="5"/>
        <v>27</v>
      </c>
      <c r="D101" s="8">
        <f t="shared" si="6"/>
        <v>1995</v>
      </c>
      <c r="E101">
        <v>1.121</v>
      </c>
    </row>
    <row r="102" spans="1:5" x14ac:dyDescent="0.25">
      <c r="A102" s="4">
        <v>34764</v>
      </c>
      <c r="B102" s="8">
        <f t="shared" si="4"/>
        <v>3</v>
      </c>
      <c r="C102" s="8">
        <f t="shared" si="5"/>
        <v>6</v>
      </c>
      <c r="D102" s="8">
        <f t="shared" si="6"/>
        <v>1995</v>
      </c>
      <c r="E102">
        <v>1.123</v>
      </c>
    </row>
    <row r="103" spans="1:5" x14ac:dyDescent="0.25">
      <c r="A103" s="4">
        <v>34771</v>
      </c>
      <c r="B103" s="8">
        <f t="shared" si="4"/>
        <v>3</v>
      </c>
      <c r="C103" s="8">
        <f t="shared" si="5"/>
        <v>13</v>
      </c>
      <c r="D103" s="8">
        <f t="shared" si="6"/>
        <v>1995</v>
      </c>
      <c r="E103">
        <v>1.1160000000000001</v>
      </c>
    </row>
    <row r="104" spans="1:5" x14ac:dyDescent="0.25">
      <c r="A104" s="4">
        <v>34778</v>
      </c>
      <c r="B104" s="8">
        <f t="shared" si="4"/>
        <v>3</v>
      </c>
      <c r="C104" s="8">
        <f t="shared" si="5"/>
        <v>20</v>
      </c>
      <c r="D104" s="8">
        <f t="shared" si="6"/>
        <v>1995</v>
      </c>
      <c r="E104">
        <v>1.1140000000000001</v>
      </c>
    </row>
    <row r="105" spans="1:5" x14ac:dyDescent="0.25">
      <c r="A105" s="4">
        <v>34785</v>
      </c>
      <c r="B105" s="8">
        <f t="shared" si="4"/>
        <v>3</v>
      </c>
      <c r="C105" s="8">
        <f t="shared" si="5"/>
        <v>27</v>
      </c>
      <c r="D105" s="8">
        <f t="shared" si="6"/>
        <v>1995</v>
      </c>
      <c r="E105">
        <v>1.121</v>
      </c>
    </row>
    <row r="106" spans="1:5" x14ac:dyDescent="0.25">
      <c r="A106" s="4">
        <v>34792</v>
      </c>
      <c r="B106" s="8">
        <f t="shared" si="4"/>
        <v>4</v>
      </c>
      <c r="C106" s="8">
        <f t="shared" si="5"/>
        <v>3</v>
      </c>
      <c r="D106" s="8">
        <f t="shared" si="6"/>
        <v>1995</v>
      </c>
      <c r="E106">
        <v>1.133</v>
      </c>
    </row>
    <row r="107" spans="1:5" x14ac:dyDescent="0.25">
      <c r="A107" s="4">
        <v>34799</v>
      </c>
      <c r="B107" s="8">
        <f t="shared" si="4"/>
        <v>4</v>
      </c>
      <c r="C107" s="8">
        <f t="shared" si="5"/>
        <v>10</v>
      </c>
      <c r="D107" s="8">
        <f t="shared" si="6"/>
        <v>1995</v>
      </c>
      <c r="E107">
        <v>1.149</v>
      </c>
    </row>
    <row r="108" spans="1:5" x14ac:dyDescent="0.25">
      <c r="A108" s="4">
        <v>34806</v>
      </c>
      <c r="B108" s="8">
        <f t="shared" si="4"/>
        <v>4</v>
      </c>
      <c r="C108" s="8">
        <f t="shared" si="5"/>
        <v>17</v>
      </c>
      <c r="D108" s="8">
        <f t="shared" si="6"/>
        <v>1995</v>
      </c>
      <c r="E108">
        <v>1.163</v>
      </c>
    </row>
    <row r="109" spans="1:5" x14ac:dyDescent="0.25">
      <c r="A109" s="4">
        <v>34813</v>
      </c>
      <c r="B109" s="8">
        <f t="shared" si="4"/>
        <v>4</v>
      </c>
      <c r="C109" s="8">
        <f t="shared" si="5"/>
        <v>24</v>
      </c>
      <c r="D109" s="8">
        <f t="shared" si="6"/>
        <v>1995</v>
      </c>
      <c r="E109">
        <v>1.1839999999999999</v>
      </c>
    </row>
    <row r="110" spans="1:5" x14ac:dyDescent="0.25">
      <c r="A110" s="4">
        <v>34820</v>
      </c>
      <c r="B110" s="8">
        <f t="shared" si="4"/>
        <v>5</v>
      </c>
      <c r="C110" s="8">
        <f t="shared" si="5"/>
        <v>1</v>
      </c>
      <c r="D110" s="8">
        <f t="shared" si="6"/>
        <v>1995</v>
      </c>
      <c r="E110">
        <v>1.194</v>
      </c>
    </row>
    <row r="111" spans="1:5" x14ac:dyDescent="0.25">
      <c r="A111" s="4">
        <v>34827</v>
      </c>
      <c r="B111" s="8">
        <f t="shared" si="4"/>
        <v>5</v>
      </c>
      <c r="C111" s="8">
        <f t="shared" si="5"/>
        <v>8</v>
      </c>
      <c r="D111" s="8">
        <f t="shared" si="6"/>
        <v>1995</v>
      </c>
      <c r="E111">
        <v>1.216</v>
      </c>
    </row>
    <row r="112" spans="1:5" x14ac:dyDescent="0.25">
      <c r="A112" s="4">
        <v>34834</v>
      </c>
      <c r="B112" s="8">
        <f t="shared" si="4"/>
        <v>5</v>
      </c>
      <c r="C112" s="8">
        <f t="shared" si="5"/>
        <v>15</v>
      </c>
      <c r="D112" s="8">
        <f t="shared" si="6"/>
        <v>1995</v>
      </c>
      <c r="E112">
        <v>1.226</v>
      </c>
    </row>
    <row r="113" spans="1:5" x14ac:dyDescent="0.25">
      <c r="A113" s="4">
        <v>34841</v>
      </c>
      <c r="B113" s="8">
        <f t="shared" si="4"/>
        <v>5</v>
      </c>
      <c r="C113" s="8">
        <f t="shared" si="5"/>
        <v>22</v>
      </c>
      <c r="D113" s="8">
        <f t="shared" si="6"/>
        <v>1995</v>
      </c>
      <c r="E113">
        <v>1.244</v>
      </c>
    </row>
    <row r="114" spans="1:5" x14ac:dyDescent="0.25">
      <c r="A114" s="4">
        <v>34848</v>
      </c>
      <c r="B114" s="8">
        <f t="shared" si="4"/>
        <v>5</v>
      </c>
      <c r="C114" s="8">
        <f t="shared" si="5"/>
        <v>29</v>
      </c>
      <c r="D114" s="8">
        <f t="shared" si="6"/>
        <v>1995</v>
      </c>
      <c r="E114">
        <v>1.246</v>
      </c>
    </row>
    <row r="115" spans="1:5" x14ac:dyDescent="0.25">
      <c r="A115" s="4">
        <v>34855</v>
      </c>
      <c r="B115" s="8">
        <f t="shared" si="4"/>
        <v>6</v>
      </c>
      <c r="C115" s="8">
        <f t="shared" si="5"/>
        <v>5</v>
      </c>
      <c r="D115" s="8">
        <f t="shared" si="6"/>
        <v>1995</v>
      </c>
      <c r="E115">
        <v>1.246</v>
      </c>
    </row>
    <row r="116" spans="1:5" x14ac:dyDescent="0.25">
      <c r="A116" s="4">
        <v>34862</v>
      </c>
      <c r="B116" s="8">
        <f t="shared" si="4"/>
        <v>6</v>
      </c>
      <c r="C116" s="8">
        <f t="shared" si="5"/>
        <v>12</v>
      </c>
      <c r="D116" s="8">
        <f t="shared" si="6"/>
        <v>1995</v>
      </c>
      <c r="E116">
        <v>1.2430000000000001</v>
      </c>
    </row>
    <row r="117" spans="1:5" x14ac:dyDescent="0.25">
      <c r="A117" s="4">
        <v>34869</v>
      </c>
      <c r="B117" s="8">
        <f t="shared" si="4"/>
        <v>6</v>
      </c>
      <c r="C117" s="8">
        <f t="shared" si="5"/>
        <v>19</v>
      </c>
      <c r="D117" s="8">
        <f t="shared" si="6"/>
        <v>1995</v>
      </c>
      <c r="E117">
        <v>1.236</v>
      </c>
    </row>
    <row r="118" spans="1:5" x14ac:dyDescent="0.25">
      <c r="A118" s="4">
        <v>34876</v>
      </c>
      <c r="B118" s="8">
        <f t="shared" si="4"/>
        <v>6</v>
      </c>
      <c r="C118" s="8">
        <f t="shared" si="5"/>
        <v>26</v>
      </c>
      <c r="D118" s="8">
        <f t="shared" si="6"/>
        <v>1995</v>
      </c>
      <c r="E118">
        <v>1.2290000000000001</v>
      </c>
    </row>
    <row r="119" spans="1:5" x14ac:dyDescent="0.25">
      <c r="A119" s="4">
        <v>34883</v>
      </c>
      <c r="B119" s="8">
        <f t="shared" si="4"/>
        <v>7</v>
      </c>
      <c r="C119" s="8">
        <f t="shared" si="5"/>
        <v>3</v>
      </c>
      <c r="D119" s="8">
        <f t="shared" si="6"/>
        <v>1995</v>
      </c>
      <c r="E119">
        <v>1.222</v>
      </c>
    </row>
    <row r="120" spans="1:5" x14ac:dyDescent="0.25">
      <c r="A120" s="4">
        <v>34890</v>
      </c>
      <c r="B120" s="8">
        <f t="shared" si="4"/>
        <v>7</v>
      </c>
      <c r="C120" s="8">
        <f t="shared" si="5"/>
        <v>10</v>
      </c>
      <c r="D120" s="8">
        <f t="shared" si="6"/>
        <v>1995</v>
      </c>
      <c r="E120">
        <v>1.212</v>
      </c>
    </row>
    <row r="121" spans="1:5" x14ac:dyDescent="0.25">
      <c r="A121" s="4">
        <v>34897</v>
      </c>
      <c r="B121" s="8">
        <f t="shared" si="4"/>
        <v>7</v>
      </c>
      <c r="C121" s="8">
        <f t="shared" si="5"/>
        <v>17</v>
      </c>
      <c r="D121" s="8">
        <f t="shared" si="6"/>
        <v>1995</v>
      </c>
      <c r="E121">
        <v>1.2</v>
      </c>
    </row>
    <row r="122" spans="1:5" x14ac:dyDescent="0.25">
      <c r="A122" s="4">
        <v>34904</v>
      </c>
      <c r="B122" s="8">
        <f t="shared" si="4"/>
        <v>7</v>
      </c>
      <c r="C122" s="8">
        <f t="shared" si="5"/>
        <v>24</v>
      </c>
      <c r="D122" s="8">
        <f t="shared" si="6"/>
        <v>1995</v>
      </c>
      <c r="E122">
        <v>1.1910000000000001</v>
      </c>
    </row>
    <row r="123" spans="1:5" x14ac:dyDescent="0.25">
      <c r="A123" s="4">
        <v>34911</v>
      </c>
      <c r="B123" s="8">
        <f t="shared" si="4"/>
        <v>7</v>
      </c>
      <c r="C123" s="8">
        <f t="shared" si="5"/>
        <v>31</v>
      </c>
      <c r="D123" s="8">
        <f t="shared" si="6"/>
        <v>1995</v>
      </c>
      <c r="E123">
        <v>1.179</v>
      </c>
    </row>
    <row r="124" spans="1:5" x14ac:dyDescent="0.25">
      <c r="A124" s="4">
        <v>34918</v>
      </c>
      <c r="B124" s="8">
        <f t="shared" si="4"/>
        <v>8</v>
      </c>
      <c r="C124" s="8">
        <f t="shared" si="5"/>
        <v>7</v>
      </c>
      <c r="D124" s="8">
        <f t="shared" si="6"/>
        <v>1995</v>
      </c>
      <c r="E124">
        <v>1.1739999999999999</v>
      </c>
    </row>
    <row r="125" spans="1:5" x14ac:dyDescent="0.25">
      <c r="A125" s="4">
        <v>34925</v>
      </c>
      <c r="B125" s="8">
        <f t="shared" si="4"/>
        <v>8</v>
      </c>
      <c r="C125" s="8">
        <f t="shared" si="5"/>
        <v>14</v>
      </c>
      <c r="D125" s="8">
        <f t="shared" si="6"/>
        <v>1995</v>
      </c>
      <c r="E125">
        <v>1.1719999999999999</v>
      </c>
    </row>
    <row r="126" spans="1:5" x14ac:dyDescent="0.25">
      <c r="A126" s="4">
        <v>34932</v>
      </c>
      <c r="B126" s="8">
        <f t="shared" si="4"/>
        <v>8</v>
      </c>
      <c r="C126" s="8">
        <f t="shared" si="5"/>
        <v>21</v>
      </c>
      <c r="D126" s="8">
        <f t="shared" si="6"/>
        <v>1995</v>
      </c>
      <c r="E126">
        <v>1.171</v>
      </c>
    </row>
    <row r="127" spans="1:5" x14ac:dyDescent="0.25">
      <c r="A127" s="4">
        <v>34939</v>
      </c>
      <c r="B127" s="8">
        <f t="shared" si="4"/>
        <v>8</v>
      </c>
      <c r="C127" s="8">
        <f t="shared" si="5"/>
        <v>28</v>
      </c>
      <c r="D127" s="8">
        <f t="shared" si="6"/>
        <v>1995</v>
      </c>
      <c r="E127">
        <v>1.163</v>
      </c>
    </row>
    <row r="128" spans="1:5" x14ac:dyDescent="0.25">
      <c r="A128" s="4">
        <v>34946</v>
      </c>
      <c r="B128" s="8">
        <f t="shared" si="4"/>
        <v>9</v>
      </c>
      <c r="C128" s="8">
        <f t="shared" si="5"/>
        <v>4</v>
      </c>
      <c r="D128" s="8">
        <f t="shared" si="6"/>
        <v>1995</v>
      </c>
      <c r="E128">
        <v>1.1599999999999999</v>
      </c>
    </row>
    <row r="129" spans="1:5" x14ac:dyDescent="0.25">
      <c r="A129" s="4">
        <v>34953</v>
      </c>
      <c r="B129" s="8">
        <f t="shared" si="4"/>
        <v>9</v>
      </c>
      <c r="C129" s="8">
        <f t="shared" si="5"/>
        <v>11</v>
      </c>
      <c r="D129" s="8">
        <f t="shared" si="6"/>
        <v>1995</v>
      </c>
      <c r="E129">
        <v>1.1579999999999999</v>
      </c>
    </row>
    <row r="130" spans="1:5" x14ac:dyDescent="0.25">
      <c r="A130" s="4">
        <v>34960</v>
      </c>
      <c r="B130" s="8">
        <f t="shared" si="4"/>
        <v>9</v>
      </c>
      <c r="C130" s="8">
        <f t="shared" si="5"/>
        <v>18</v>
      </c>
      <c r="D130" s="8">
        <f t="shared" si="6"/>
        <v>1995</v>
      </c>
      <c r="E130">
        <v>1.157</v>
      </c>
    </row>
    <row r="131" spans="1:5" x14ac:dyDescent="0.25">
      <c r="A131" s="4">
        <v>34967</v>
      </c>
      <c r="B131" s="8">
        <f t="shared" ref="B131:B194" si="7">MONTH(A131)</f>
        <v>9</v>
      </c>
      <c r="C131" s="8">
        <f t="shared" ref="C131:C194" si="8">DAY(A131)</f>
        <v>25</v>
      </c>
      <c r="D131" s="8">
        <f t="shared" ref="D131:D194" si="9">YEAR(A131)</f>
        <v>1995</v>
      </c>
      <c r="E131">
        <v>1.1559999999999999</v>
      </c>
    </row>
    <row r="132" spans="1:5" x14ac:dyDescent="0.25">
      <c r="A132" s="4">
        <v>34974</v>
      </c>
      <c r="B132" s="8">
        <f t="shared" si="7"/>
        <v>10</v>
      </c>
      <c r="C132" s="8">
        <f t="shared" si="8"/>
        <v>2</v>
      </c>
      <c r="D132" s="8">
        <f t="shared" si="9"/>
        <v>1995</v>
      </c>
      <c r="E132">
        <v>1.151</v>
      </c>
    </row>
    <row r="133" spans="1:5" x14ac:dyDescent="0.25">
      <c r="A133" s="4">
        <v>34981</v>
      </c>
      <c r="B133" s="8">
        <f t="shared" si="7"/>
        <v>10</v>
      </c>
      <c r="C133" s="8">
        <f t="shared" si="8"/>
        <v>9</v>
      </c>
      <c r="D133" s="8">
        <f t="shared" si="9"/>
        <v>1995</v>
      </c>
      <c r="E133">
        <v>1.1439999999999999</v>
      </c>
    </row>
    <row r="134" spans="1:5" x14ac:dyDescent="0.25">
      <c r="A134" s="4">
        <v>34988</v>
      </c>
      <c r="B134" s="8">
        <f t="shared" si="7"/>
        <v>10</v>
      </c>
      <c r="C134" s="8">
        <f t="shared" si="8"/>
        <v>16</v>
      </c>
      <c r="D134" s="8">
        <f t="shared" si="9"/>
        <v>1995</v>
      </c>
      <c r="E134">
        <v>1.133</v>
      </c>
    </row>
    <row r="135" spans="1:5" x14ac:dyDescent="0.25">
      <c r="A135" s="4">
        <v>34995</v>
      </c>
      <c r="B135" s="8">
        <f t="shared" si="7"/>
        <v>10</v>
      </c>
      <c r="C135" s="8">
        <f t="shared" si="8"/>
        <v>23</v>
      </c>
      <c r="D135" s="8">
        <f t="shared" si="9"/>
        <v>1995</v>
      </c>
      <c r="E135">
        <v>1.125</v>
      </c>
    </row>
    <row r="136" spans="1:5" x14ac:dyDescent="0.25">
      <c r="A136" s="4">
        <v>35002</v>
      </c>
      <c r="B136" s="8">
        <f t="shared" si="7"/>
        <v>10</v>
      </c>
      <c r="C136" s="8">
        <f t="shared" si="8"/>
        <v>30</v>
      </c>
      <c r="D136" s="8">
        <f t="shared" si="9"/>
        <v>1995</v>
      </c>
      <c r="E136">
        <v>1.115</v>
      </c>
    </row>
    <row r="137" spans="1:5" x14ac:dyDescent="0.25">
      <c r="A137" s="4">
        <v>35009</v>
      </c>
      <c r="B137" s="8">
        <f t="shared" si="7"/>
        <v>11</v>
      </c>
      <c r="C137" s="8">
        <f t="shared" si="8"/>
        <v>6</v>
      </c>
      <c r="D137" s="8">
        <f t="shared" si="9"/>
        <v>1995</v>
      </c>
      <c r="E137">
        <v>1.1120000000000001</v>
      </c>
    </row>
    <row r="138" spans="1:5" x14ac:dyDescent="0.25">
      <c r="A138" s="4">
        <v>35016</v>
      </c>
      <c r="B138" s="8">
        <f t="shared" si="7"/>
        <v>11</v>
      </c>
      <c r="C138" s="8">
        <f t="shared" si="8"/>
        <v>13</v>
      </c>
      <c r="D138" s="8">
        <f t="shared" si="9"/>
        <v>1995</v>
      </c>
      <c r="E138">
        <v>1.109</v>
      </c>
    </row>
    <row r="139" spans="1:5" x14ac:dyDescent="0.25">
      <c r="A139" s="4">
        <v>35023</v>
      </c>
      <c r="B139" s="8">
        <f t="shared" si="7"/>
        <v>11</v>
      </c>
      <c r="C139" s="8">
        <f t="shared" si="8"/>
        <v>20</v>
      </c>
      <c r="D139" s="8">
        <f t="shared" si="9"/>
        <v>1995</v>
      </c>
      <c r="E139">
        <v>1.1060000000000001</v>
      </c>
    </row>
    <row r="140" spans="1:5" x14ac:dyDescent="0.25">
      <c r="A140" s="4">
        <v>35030</v>
      </c>
      <c r="B140" s="8">
        <f t="shared" si="7"/>
        <v>11</v>
      </c>
      <c r="C140" s="8">
        <f t="shared" si="8"/>
        <v>27</v>
      </c>
      <c r="D140" s="8">
        <f t="shared" si="9"/>
        <v>1995</v>
      </c>
      <c r="E140">
        <v>1.107</v>
      </c>
    </row>
    <row r="141" spans="1:5" x14ac:dyDescent="0.25">
      <c r="A141" s="4">
        <v>35037</v>
      </c>
      <c r="B141" s="8">
        <f t="shared" si="7"/>
        <v>12</v>
      </c>
      <c r="C141" s="8">
        <f t="shared" si="8"/>
        <v>4</v>
      </c>
      <c r="D141" s="8">
        <f t="shared" si="9"/>
        <v>1995</v>
      </c>
      <c r="E141">
        <v>1.1080000000000001</v>
      </c>
    </row>
    <row r="142" spans="1:5" x14ac:dyDescent="0.25">
      <c r="A142" s="4">
        <v>35044</v>
      </c>
      <c r="B142" s="8">
        <f t="shared" si="7"/>
        <v>12</v>
      </c>
      <c r="C142" s="8">
        <f t="shared" si="8"/>
        <v>11</v>
      </c>
      <c r="D142" s="8">
        <f t="shared" si="9"/>
        <v>1995</v>
      </c>
      <c r="E142">
        <v>1.1100000000000001</v>
      </c>
    </row>
    <row r="143" spans="1:5" x14ac:dyDescent="0.25">
      <c r="A143" s="4">
        <v>35051</v>
      </c>
      <c r="B143" s="8">
        <f t="shared" si="7"/>
        <v>12</v>
      </c>
      <c r="C143" s="8">
        <f t="shared" si="8"/>
        <v>18</v>
      </c>
      <c r="D143" s="8">
        <f t="shared" si="9"/>
        <v>1995</v>
      </c>
      <c r="E143">
        <v>1.1240000000000001</v>
      </c>
    </row>
    <row r="144" spans="1:5" x14ac:dyDescent="0.25">
      <c r="A144" s="4">
        <v>35058</v>
      </c>
      <c r="B144" s="8">
        <f t="shared" si="7"/>
        <v>12</v>
      </c>
      <c r="C144" s="8">
        <f t="shared" si="8"/>
        <v>25</v>
      </c>
      <c r="D144" s="8">
        <f t="shared" si="9"/>
        <v>1995</v>
      </c>
      <c r="E144">
        <v>1.1279999999999999</v>
      </c>
    </row>
    <row r="145" spans="1:5" x14ac:dyDescent="0.25">
      <c r="A145" s="4">
        <v>35065</v>
      </c>
      <c r="B145" s="8">
        <f t="shared" si="7"/>
        <v>1</v>
      </c>
      <c r="C145" s="8">
        <f t="shared" si="8"/>
        <v>1</v>
      </c>
      <c r="D145" s="8">
        <f t="shared" si="9"/>
        <v>1996</v>
      </c>
      <c r="E145">
        <v>1.129</v>
      </c>
    </row>
    <row r="146" spans="1:5" x14ac:dyDescent="0.25">
      <c r="A146" s="4">
        <v>35072</v>
      </c>
      <c r="B146" s="8">
        <f t="shared" si="7"/>
        <v>1</v>
      </c>
      <c r="C146" s="8">
        <f t="shared" si="8"/>
        <v>8</v>
      </c>
      <c r="D146" s="8">
        <f t="shared" si="9"/>
        <v>1996</v>
      </c>
      <c r="E146">
        <v>1.139</v>
      </c>
    </row>
    <row r="147" spans="1:5" x14ac:dyDescent="0.25">
      <c r="A147" s="4">
        <v>35079</v>
      </c>
      <c r="B147" s="8">
        <f t="shared" si="7"/>
        <v>1</v>
      </c>
      <c r="C147" s="8">
        <f t="shared" si="8"/>
        <v>15</v>
      </c>
      <c r="D147" s="8">
        <f t="shared" si="9"/>
        <v>1996</v>
      </c>
      <c r="E147">
        <v>1.145</v>
      </c>
    </row>
    <row r="148" spans="1:5" x14ac:dyDescent="0.25">
      <c r="A148" s="4">
        <v>35086</v>
      </c>
      <c r="B148" s="8">
        <f t="shared" si="7"/>
        <v>1</v>
      </c>
      <c r="C148" s="8">
        <f t="shared" si="8"/>
        <v>22</v>
      </c>
      <c r="D148" s="8">
        <f t="shared" si="9"/>
        <v>1996</v>
      </c>
      <c r="E148">
        <v>1.1379999999999999</v>
      </c>
    </row>
    <row r="149" spans="1:5" x14ac:dyDescent="0.25">
      <c r="A149" s="4">
        <v>35093</v>
      </c>
      <c r="B149" s="8">
        <f t="shared" si="7"/>
        <v>1</v>
      </c>
      <c r="C149" s="8">
        <f t="shared" si="8"/>
        <v>29</v>
      </c>
      <c r="D149" s="8">
        <f t="shared" si="9"/>
        <v>1996</v>
      </c>
      <c r="E149">
        <v>1.133</v>
      </c>
    </row>
    <row r="150" spans="1:5" x14ac:dyDescent="0.25">
      <c r="A150" s="4">
        <v>35100</v>
      </c>
      <c r="B150" s="8">
        <f t="shared" si="7"/>
        <v>2</v>
      </c>
      <c r="C150" s="8">
        <f t="shared" si="8"/>
        <v>5</v>
      </c>
      <c r="D150" s="8">
        <f t="shared" si="9"/>
        <v>1996</v>
      </c>
      <c r="E150">
        <v>1.1299999999999999</v>
      </c>
    </row>
    <row r="151" spans="1:5" x14ac:dyDescent="0.25">
      <c r="A151" s="4">
        <v>35107</v>
      </c>
      <c r="B151" s="8">
        <f t="shared" si="7"/>
        <v>2</v>
      </c>
      <c r="C151" s="8">
        <f t="shared" si="8"/>
        <v>12</v>
      </c>
      <c r="D151" s="8">
        <f t="shared" si="9"/>
        <v>1996</v>
      </c>
      <c r="E151">
        <v>1.1259999999999999</v>
      </c>
    </row>
    <row r="152" spans="1:5" x14ac:dyDescent="0.25">
      <c r="A152" s="4">
        <v>35114</v>
      </c>
      <c r="B152" s="8">
        <f t="shared" si="7"/>
        <v>2</v>
      </c>
      <c r="C152" s="8">
        <f t="shared" si="8"/>
        <v>19</v>
      </c>
      <c r="D152" s="8">
        <f t="shared" si="9"/>
        <v>1996</v>
      </c>
      <c r="E152">
        <v>1.133</v>
      </c>
    </row>
    <row r="153" spans="1:5" x14ac:dyDescent="0.25">
      <c r="A153" s="4">
        <v>35121</v>
      </c>
      <c r="B153" s="8">
        <f t="shared" si="7"/>
        <v>2</v>
      </c>
      <c r="C153" s="8">
        <f t="shared" si="8"/>
        <v>26</v>
      </c>
      <c r="D153" s="8">
        <f t="shared" si="9"/>
        <v>1996</v>
      </c>
      <c r="E153">
        <v>1.153</v>
      </c>
    </row>
    <row r="154" spans="1:5" x14ac:dyDescent="0.25">
      <c r="A154" s="4">
        <v>35128</v>
      </c>
      <c r="B154" s="8">
        <f t="shared" si="7"/>
        <v>3</v>
      </c>
      <c r="C154" s="8">
        <f t="shared" si="8"/>
        <v>4</v>
      </c>
      <c r="D154" s="8">
        <f t="shared" si="9"/>
        <v>1996</v>
      </c>
      <c r="E154">
        <v>1.17</v>
      </c>
    </row>
    <row r="155" spans="1:5" x14ac:dyDescent="0.25">
      <c r="A155" s="4">
        <v>35135</v>
      </c>
      <c r="B155" s="8">
        <f t="shared" si="7"/>
        <v>3</v>
      </c>
      <c r="C155" s="8">
        <f t="shared" si="8"/>
        <v>11</v>
      </c>
      <c r="D155" s="8">
        <f t="shared" si="9"/>
        <v>1996</v>
      </c>
      <c r="E155">
        <v>1.171</v>
      </c>
    </row>
    <row r="156" spans="1:5" x14ac:dyDescent="0.25">
      <c r="A156" s="4">
        <v>35142</v>
      </c>
      <c r="B156" s="8">
        <f t="shared" si="7"/>
        <v>3</v>
      </c>
      <c r="C156" s="8">
        <f t="shared" si="8"/>
        <v>18</v>
      </c>
      <c r="D156" s="8">
        <f t="shared" si="9"/>
        <v>1996</v>
      </c>
      <c r="E156">
        <v>1.181</v>
      </c>
    </row>
    <row r="157" spans="1:5" x14ac:dyDescent="0.25">
      <c r="A157" s="4">
        <v>35149</v>
      </c>
      <c r="B157" s="8">
        <f t="shared" si="7"/>
        <v>3</v>
      </c>
      <c r="C157" s="8">
        <f t="shared" si="8"/>
        <v>25</v>
      </c>
      <c r="D157" s="8">
        <f t="shared" si="9"/>
        <v>1996</v>
      </c>
      <c r="E157">
        <v>1.21</v>
      </c>
    </row>
    <row r="158" spans="1:5" x14ac:dyDescent="0.25">
      <c r="A158" s="4">
        <v>35156</v>
      </c>
      <c r="B158" s="8">
        <f t="shared" si="7"/>
        <v>4</v>
      </c>
      <c r="C158" s="8">
        <f t="shared" si="8"/>
        <v>1</v>
      </c>
      <c r="D158" s="8">
        <f t="shared" si="9"/>
        <v>1996</v>
      </c>
      <c r="E158">
        <v>1.2230000000000001</v>
      </c>
    </row>
    <row r="159" spans="1:5" x14ac:dyDescent="0.25">
      <c r="A159" s="4">
        <v>35163</v>
      </c>
      <c r="B159" s="8">
        <f t="shared" si="7"/>
        <v>4</v>
      </c>
      <c r="C159" s="8">
        <f t="shared" si="8"/>
        <v>8</v>
      </c>
      <c r="D159" s="8">
        <f t="shared" si="9"/>
        <v>1996</v>
      </c>
      <c r="E159">
        <v>1.248</v>
      </c>
    </row>
    <row r="160" spans="1:5" x14ac:dyDescent="0.25">
      <c r="A160" s="4">
        <v>35170</v>
      </c>
      <c r="B160" s="8">
        <f t="shared" si="7"/>
        <v>4</v>
      </c>
      <c r="C160" s="8">
        <f t="shared" si="8"/>
        <v>15</v>
      </c>
      <c r="D160" s="8">
        <f t="shared" si="9"/>
        <v>1996</v>
      </c>
      <c r="E160">
        <v>1.2869999999999999</v>
      </c>
    </row>
    <row r="161" spans="1:5" x14ac:dyDescent="0.25">
      <c r="A161" s="4">
        <v>35177</v>
      </c>
      <c r="B161" s="8">
        <f t="shared" si="7"/>
        <v>4</v>
      </c>
      <c r="C161" s="8">
        <f t="shared" si="8"/>
        <v>22</v>
      </c>
      <c r="D161" s="8">
        <f t="shared" si="9"/>
        <v>1996</v>
      </c>
      <c r="E161">
        <v>1.3009999999999999</v>
      </c>
    </row>
    <row r="162" spans="1:5" x14ac:dyDescent="0.25">
      <c r="A162" s="4">
        <v>35184</v>
      </c>
      <c r="B162" s="8">
        <f t="shared" si="7"/>
        <v>4</v>
      </c>
      <c r="C162" s="8">
        <f t="shared" si="8"/>
        <v>29</v>
      </c>
      <c r="D162" s="8">
        <f t="shared" si="9"/>
        <v>1996</v>
      </c>
      <c r="E162">
        <v>1.3180000000000001</v>
      </c>
    </row>
    <row r="163" spans="1:5" x14ac:dyDescent="0.25">
      <c r="A163" s="4">
        <v>35191</v>
      </c>
      <c r="B163" s="8">
        <f t="shared" si="7"/>
        <v>5</v>
      </c>
      <c r="C163" s="8">
        <f t="shared" si="8"/>
        <v>6</v>
      </c>
      <c r="D163" s="8">
        <f t="shared" si="9"/>
        <v>1996</v>
      </c>
      <c r="E163">
        <v>1.321</v>
      </c>
    </row>
    <row r="164" spans="1:5" x14ac:dyDescent="0.25">
      <c r="A164" s="4">
        <v>35198</v>
      </c>
      <c r="B164" s="8">
        <f t="shared" si="7"/>
        <v>5</v>
      </c>
      <c r="C164" s="8">
        <f t="shared" si="8"/>
        <v>13</v>
      </c>
      <c r="D164" s="8">
        <f t="shared" si="9"/>
        <v>1996</v>
      </c>
      <c r="E164">
        <v>1.323</v>
      </c>
    </row>
    <row r="165" spans="1:5" x14ac:dyDescent="0.25">
      <c r="A165" s="4">
        <v>35205</v>
      </c>
      <c r="B165" s="8">
        <f t="shared" si="7"/>
        <v>5</v>
      </c>
      <c r="C165" s="8">
        <f t="shared" si="8"/>
        <v>20</v>
      </c>
      <c r="D165" s="8">
        <f t="shared" si="9"/>
        <v>1996</v>
      </c>
      <c r="E165">
        <v>1.33</v>
      </c>
    </row>
    <row r="166" spans="1:5" x14ac:dyDescent="0.25">
      <c r="A166" s="4">
        <v>35212</v>
      </c>
      <c r="B166" s="8">
        <f t="shared" si="7"/>
        <v>5</v>
      </c>
      <c r="C166" s="8">
        <f t="shared" si="8"/>
        <v>27</v>
      </c>
      <c r="D166" s="8">
        <f t="shared" si="9"/>
        <v>1996</v>
      </c>
      <c r="E166">
        <v>1.321</v>
      </c>
    </row>
    <row r="167" spans="1:5" x14ac:dyDescent="0.25">
      <c r="A167" s="4">
        <v>35219</v>
      </c>
      <c r="B167" s="8">
        <f t="shared" si="7"/>
        <v>6</v>
      </c>
      <c r="C167" s="8">
        <f t="shared" si="8"/>
        <v>3</v>
      </c>
      <c r="D167" s="8">
        <f t="shared" si="9"/>
        <v>1996</v>
      </c>
      <c r="E167">
        <v>1.3149999999999999</v>
      </c>
    </row>
    <row r="168" spans="1:5" x14ac:dyDescent="0.25">
      <c r="A168" s="4">
        <v>35226</v>
      </c>
      <c r="B168" s="8">
        <f t="shared" si="7"/>
        <v>6</v>
      </c>
      <c r="C168" s="8">
        <f t="shared" si="8"/>
        <v>10</v>
      </c>
      <c r="D168" s="8">
        <f t="shared" si="9"/>
        <v>1996</v>
      </c>
      <c r="E168">
        <v>1.3069999999999999</v>
      </c>
    </row>
    <row r="169" spans="1:5" x14ac:dyDescent="0.25">
      <c r="A169" s="4">
        <v>35233</v>
      </c>
      <c r="B169" s="8">
        <f t="shared" si="7"/>
        <v>6</v>
      </c>
      <c r="C169" s="8">
        <f t="shared" si="8"/>
        <v>17</v>
      </c>
      <c r="D169" s="8">
        <f t="shared" si="9"/>
        <v>1996</v>
      </c>
      <c r="E169">
        <v>1.302</v>
      </c>
    </row>
    <row r="170" spans="1:5" x14ac:dyDescent="0.25">
      <c r="A170" s="4">
        <v>35240</v>
      </c>
      <c r="B170" s="8">
        <f t="shared" si="7"/>
        <v>6</v>
      </c>
      <c r="C170" s="8">
        <f t="shared" si="8"/>
        <v>24</v>
      </c>
      <c r="D170" s="8">
        <f t="shared" si="9"/>
        <v>1996</v>
      </c>
      <c r="E170">
        <v>1.2889999999999999</v>
      </c>
    </row>
    <row r="171" spans="1:5" x14ac:dyDescent="0.25">
      <c r="A171" s="4">
        <v>35247</v>
      </c>
      <c r="B171" s="8">
        <f t="shared" si="7"/>
        <v>7</v>
      </c>
      <c r="C171" s="8">
        <f t="shared" si="8"/>
        <v>1</v>
      </c>
      <c r="D171" s="8">
        <f t="shared" si="9"/>
        <v>1996</v>
      </c>
      <c r="E171">
        <v>1.2789999999999999</v>
      </c>
    </row>
    <row r="172" spans="1:5" x14ac:dyDescent="0.25">
      <c r="A172" s="4">
        <v>35254</v>
      </c>
      <c r="B172" s="8">
        <f t="shared" si="7"/>
        <v>7</v>
      </c>
      <c r="C172" s="8">
        <f t="shared" si="8"/>
        <v>8</v>
      </c>
      <c r="D172" s="8">
        <f t="shared" si="9"/>
        <v>1996</v>
      </c>
      <c r="E172">
        <v>1.276</v>
      </c>
    </row>
    <row r="173" spans="1:5" x14ac:dyDescent="0.25">
      <c r="A173" s="4">
        <v>35261</v>
      </c>
      <c r="B173" s="8">
        <f t="shared" si="7"/>
        <v>7</v>
      </c>
      <c r="C173" s="8">
        <f t="shared" si="8"/>
        <v>15</v>
      </c>
      <c r="D173" s="8">
        <f t="shared" si="9"/>
        <v>1996</v>
      </c>
      <c r="E173">
        <v>1.2729999999999999</v>
      </c>
    </row>
    <row r="174" spans="1:5" x14ac:dyDescent="0.25">
      <c r="A174" s="4">
        <v>35268</v>
      </c>
      <c r="B174" s="8">
        <f t="shared" si="7"/>
        <v>7</v>
      </c>
      <c r="C174" s="8">
        <f t="shared" si="8"/>
        <v>22</v>
      </c>
      <c r="D174" s="8">
        <f t="shared" si="9"/>
        <v>1996</v>
      </c>
      <c r="E174">
        <v>1.272</v>
      </c>
    </row>
    <row r="175" spans="1:5" x14ac:dyDescent="0.25">
      <c r="A175" s="4">
        <v>35275</v>
      </c>
      <c r="B175" s="8">
        <f t="shared" si="7"/>
        <v>7</v>
      </c>
      <c r="C175" s="8">
        <f t="shared" si="8"/>
        <v>29</v>
      </c>
      <c r="D175" s="8">
        <f t="shared" si="9"/>
        <v>1996</v>
      </c>
      <c r="E175">
        <v>1.2629999999999999</v>
      </c>
    </row>
    <row r="176" spans="1:5" x14ac:dyDescent="0.25">
      <c r="A176" s="4">
        <v>35282</v>
      </c>
      <c r="B176" s="8">
        <f t="shared" si="7"/>
        <v>8</v>
      </c>
      <c r="C176" s="8">
        <f t="shared" si="8"/>
        <v>5</v>
      </c>
      <c r="D176" s="8">
        <f t="shared" si="9"/>
        <v>1996</v>
      </c>
      <c r="E176">
        <v>1.2529999999999999</v>
      </c>
    </row>
    <row r="177" spans="1:5" x14ac:dyDescent="0.25">
      <c r="A177" s="4">
        <v>35289</v>
      </c>
      <c r="B177" s="8">
        <f t="shared" si="7"/>
        <v>8</v>
      </c>
      <c r="C177" s="8">
        <f t="shared" si="8"/>
        <v>12</v>
      </c>
      <c r="D177" s="8">
        <f t="shared" si="9"/>
        <v>1996</v>
      </c>
      <c r="E177">
        <v>1.248</v>
      </c>
    </row>
    <row r="178" spans="1:5" x14ac:dyDescent="0.25">
      <c r="A178" s="4">
        <v>35296</v>
      </c>
      <c r="B178" s="8">
        <f t="shared" si="7"/>
        <v>8</v>
      </c>
      <c r="C178" s="8">
        <f t="shared" si="8"/>
        <v>19</v>
      </c>
      <c r="D178" s="8">
        <f t="shared" si="9"/>
        <v>1996</v>
      </c>
      <c r="E178">
        <v>1.2490000000000001</v>
      </c>
    </row>
    <row r="179" spans="1:5" x14ac:dyDescent="0.25">
      <c r="A179" s="4">
        <v>35303</v>
      </c>
      <c r="B179" s="8">
        <f t="shared" si="7"/>
        <v>8</v>
      </c>
      <c r="C179" s="8">
        <f t="shared" si="8"/>
        <v>26</v>
      </c>
      <c r="D179" s="8">
        <f t="shared" si="9"/>
        <v>1996</v>
      </c>
      <c r="E179">
        <v>1.2529999999999999</v>
      </c>
    </row>
    <row r="180" spans="1:5" x14ac:dyDescent="0.25">
      <c r="A180" s="4">
        <v>35310</v>
      </c>
      <c r="B180" s="8">
        <f t="shared" si="7"/>
        <v>9</v>
      </c>
      <c r="C180" s="8">
        <f t="shared" si="8"/>
        <v>2</v>
      </c>
      <c r="D180" s="8">
        <f t="shared" si="9"/>
        <v>1996</v>
      </c>
      <c r="E180">
        <v>1.242</v>
      </c>
    </row>
    <row r="181" spans="1:5" x14ac:dyDescent="0.25">
      <c r="A181" s="4">
        <v>35317</v>
      </c>
      <c r="B181" s="8">
        <f t="shared" si="7"/>
        <v>9</v>
      </c>
      <c r="C181" s="8">
        <f t="shared" si="8"/>
        <v>9</v>
      </c>
      <c r="D181" s="8">
        <f t="shared" si="9"/>
        <v>1996</v>
      </c>
      <c r="E181">
        <v>1.2470000000000001</v>
      </c>
    </row>
    <row r="182" spans="1:5" x14ac:dyDescent="0.25">
      <c r="A182" s="4">
        <v>35324</v>
      </c>
      <c r="B182" s="8">
        <f t="shared" si="7"/>
        <v>9</v>
      </c>
      <c r="C182" s="8">
        <f t="shared" si="8"/>
        <v>16</v>
      </c>
      <c r="D182" s="8">
        <f t="shared" si="9"/>
        <v>1996</v>
      </c>
      <c r="E182">
        <v>1.25</v>
      </c>
    </row>
    <row r="183" spans="1:5" x14ac:dyDescent="0.25">
      <c r="A183" s="4">
        <v>35331</v>
      </c>
      <c r="B183" s="8">
        <f t="shared" si="7"/>
        <v>9</v>
      </c>
      <c r="C183" s="8">
        <f t="shared" si="8"/>
        <v>23</v>
      </c>
      <c r="D183" s="8">
        <f t="shared" si="9"/>
        <v>1996</v>
      </c>
      <c r="E183">
        <v>1.2509999999999999</v>
      </c>
    </row>
    <row r="184" spans="1:5" x14ac:dyDescent="0.25">
      <c r="A184" s="4">
        <v>35338</v>
      </c>
      <c r="B184" s="8">
        <f t="shared" si="7"/>
        <v>9</v>
      </c>
      <c r="C184" s="8">
        <f t="shared" si="8"/>
        <v>30</v>
      </c>
      <c r="D184" s="8">
        <f t="shared" si="9"/>
        <v>1996</v>
      </c>
      <c r="E184">
        <v>1.2450000000000001</v>
      </c>
    </row>
    <row r="185" spans="1:5" x14ac:dyDescent="0.25">
      <c r="A185" s="4">
        <v>35345</v>
      </c>
      <c r="B185" s="8">
        <f t="shared" si="7"/>
        <v>10</v>
      </c>
      <c r="C185" s="8">
        <f t="shared" si="8"/>
        <v>7</v>
      </c>
      <c r="D185" s="8">
        <f t="shared" si="9"/>
        <v>1996</v>
      </c>
      <c r="E185">
        <v>1.2390000000000001</v>
      </c>
    </row>
    <row r="186" spans="1:5" x14ac:dyDescent="0.25">
      <c r="A186" s="4">
        <v>35352</v>
      </c>
      <c r="B186" s="8">
        <f t="shared" si="7"/>
        <v>10</v>
      </c>
      <c r="C186" s="8">
        <f t="shared" si="8"/>
        <v>14</v>
      </c>
      <c r="D186" s="8">
        <f t="shared" si="9"/>
        <v>1996</v>
      </c>
      <c r="E186">
        <v>1.248</v>
      </c>
    </row>
    <row r="187" spans="1:5" x14ac:dyDescent="0.25">
      <c r="A187" s="4">
        <v>35359</v>
      </c>
      <c r="B187" s="8">
        <f t="shared" si="7"/>
        <v>10</v>
      </c>
      <c r="C187" s="8">
        <f t="shared" si="8"/>
        <v>21</v>
      </c>
      <c r="D187" s="8">
        <f t="shared" si="9"/>
        <v>1996</v>
      </c>
      <c r="E187">
        <v>1.2490000000000001</v>
      </c>
    </row>
    <row r="188" spans="1:5" x14ac:dyDescent="0.25">
      <c r="A188" s="4">
        <v>35366</v>
      </c>
      <c r="B188" s="8">
        <f t="shared" si="7"/>
        <v>10</v>
      </c>
      <c r="C188" s="8">
        <f t="shared" si="8"/>
        <v>28</v>
      </c>
      <c r="D188" s="8">
        <f t="shared" si="9"/>
        <v>1996</v>
      </c>
      <c r="E188">
        <v>1.26</v>
      </c>
    </row>
    <row r="189" spans="1:5" x14ac:dyDescent="0.25">
      <c r="A189" s="4">
        <v>35373</v>
      </c>
      <c r="B189" s="8">
        <f t="shared" si="7"/>
        <v>11</v>
      </c>
      <c r="C189" s="8">
        <f t="shared" si="8"/>
        <v>4</v>
      </c>
      <c r="D189" s="8">
        <f t="shared" si="9"/>
        <v>1996</v>
      </c>
      <c r="E189">
        <v>1.268</v>
      </c>
    </row>
    <row r="190" spans="1:5" x14ac:dyDescent="0.25">
      <c r="A190" s="4">
        <v>35380</v>
      </c>
      <c r="B190" s="8">
        <f t="shared" si="7"/>
        <v>11</v>
      </c>
      <c r="C190" s="8">
        <f t="shared" si="8"/>
        <v>11</v>
      </c>
      <c r="D190" s="8">
        <f t="shared" si="9"/>
        <v>1996</v>
      </c>
      <c r="E190">
        <v>1.272</v>
      </c>
    </row>
    <row r="191" spans="1:5" x14ac:dyDescent="0.25">
      <c r="A191" s="4">
        <v>35387</v>
      </c>
      <c r="B191" s="8">
        <f t="shared" si="7"/>
        <v>11</v>
      </c>
      <c r="C191" s="8">
        <f t="shared" si="8"/>
        <v>18</v>
      </c>
      <c r="D191" s="8">
        <f t="shared" si="9"/>
        <v>1996</v>
      </c>
      <c r="E191">
        <v>1.282</v>
      </c>
    </row>
    <row r="192" spans="1:5" x14ac:dyDescent="0.25">
      <c r="A192" s="4">
        <v>35394</v>
      </c>
      <c r="B192" s="8">
        <f t="shared" si="7"/>
        <v>11</v>
      </c>
      <c r="C192" s="8">
        <f t="shared" si="8"/>
        <v>25</v>
      </c>
      <c r="D192" s="8">
        <f t="shared" si="9"/>
        <v>1996</v>
      </c>
      <c r="E192">
        <v>1.2889999999999999</v>
      </c>
    </row>
    <row r="193" spans="1:5" x14ac:dyDescent="0.25">
      <c r="A193" s="4">
        <v>35401</v>
      </c>
      <c r="B193" s="8">
        <f t="shared" si="7"/>
        <v>12</v>
      </c>
      <c r="C193" s="8">
        <f t="shared" si="8"/>
        <v>2</v>
      </c>
      <c r="D193" s="8">
        <f t="shared" si="9"/>
        <v>1996</v>
      </c>
      <c r="E193">
        <v>1.2869999999999999</v>
      </c>
    </row>
    <row r="194" spans="1:5" x14ac:dyDescent="0.25">
      <c r="A194" s="4">
        <v>35408</v>
      </c>
      <c r="B194" s="8">
        <f t="shared" si="7"/>
        <v>12</v>
      </c>
      <c r="C194" s="8">
        <f t="shared" si="8"/>
        <v>9</v>
      </c>
      <c r="D194" s="8">
        <f t="shared" si="9"/>
        <v>1996</v>
      </c>
      <c r="E194">
        <v>1.2869999999999999</v>
      </c>
    </row>
    <row r="195" spans="1:5" x14ac:dyDescent="0.25">
      <c r="A195" s="4">
        <v>35415</v>
      </c>
      <c r="B195" s="8">
        <f t="shared" ref="B195:B258" si="10">MONTH(A195)</f>
        <v>12</v>
      </c>
      <c r="C195" s="8">
        <f t="shared" ref="C195:C258" si="11">DAY(A195)</f>
        <v>16</v>
      </c>
      <c r="D195" s="8">
        <f t="shared" ref="D195:D258" si="12">YEAR(A195)</f>
        <v>1996</v>
      </c>
      <c r="E195">
        <v>1.2829999999999999</v>
      </c>
    </row>
    <row r="196" spans="1:5" x14ac:dyDescent="0.25">
      <c r="A196" s="4">
        <v>35422</v>
      </c>
      <c r="B196" s="8">
        <f t="shared" si="10"/>
        <v>12</v>
      </c>
      <c r="C196" s="8">
        <f t="shared" si="11"/>
        <v>23</v>
      </c>
      <c r="D196" s="8">
        <f t="shared" si="12"/>
        <v>1996</v>
      </c>
      <c r="E196">
        <v>1.278</v>
      </c>
    </row>
    <row r="197" spans="1:5" x14ac:dyDescent="0.25">
      <c r="A197" s="4">
        <v>35429</v>
      </c>
      <c r="B197" s="8">
        <f t="shared" si="10"/>
        <v>12</v>
      </c>
      <c r="C197" s="8">
        <f t="shared" si="11"/>
        <v>30</v>
      </c>
      <c r="D197" s="31">
        <f t="shared" si="12"/>
        <v>1996</v>
      </c>
      <c r="E197" s="11">
        <v>1.274</v>
      </c>
    </row>
    <row r="198" spans="1:5" x14ac:dyDescent="0.25">
      <c r="A198" s="4">
        <v>35436</v>
      </c>
      <c r="B198" s="8">
        <f t="shared" si="10"/>
        <v>1</v>
      </c>
      <c r="C198" s="8">
        <f t="shared" si="11"/>
        <v>6</v>
      </c>
      <c r="D198" s="8">
        <f t="shared" si="12"/>
        <v>1997</v>
      </c>
      <c r="E198">
        <v>1.272</v>
      </c>
    </row>
    <row r="199" spans="1:5" x14ac:dyDescent="0.25">
      <c r="A199" s="4">
        <v>35443</v>
      </c>
      <c r="B199" s="8">
        <f t="shared" si="10"/>
        <v>1</v>
      </c>
      <c r="C199" s="8">
        <f t="shared" si="11"/>
        <v>13</v>
      </c>
      <c r="D199" s="8">
        <f t="shared" si="12"/>
        <v>1997</v>
      </c>
      <c r="E199">
        <v>1.2869999999999999</v>
      </c>
    </row>
    <row r="200" spans="1:5" x14ac:dyDescent="0.25">
      <c r="A200" s="4">
        <v>35450</v>
      </c>
      <c r="B200" s="8">
        <f t="shared" si="10"/>
        <v>1</v>
      </c>
      <c r="C200" s="8">
        <f t="shared" si="11"/>
        <v>20</v>
      </c>
      <c r="D200" s="8">
        <f t="shared" si="12"/>
        <v>1997</v>
      </c>
      <c r="E200">
        <v>1.2869999999999999</v>
      </c>
    </row>
    <row r="201" spans="1:5" x14ac:dyDescent="0.25">
      <c r="A201" s="4">
        <v>35457</v>
      </c>
      <c r="B201" s="8">
        <f t="shared" si="10"/>
        <v>1</v>
      </c>
      <c r="C201" s="8">
        <f t="shared" si="11"/>
        <v>27</v>
      </c>
      <c r="D201" s="8">
        <f t="shared" si="12"/>
        <v>1997</v>
      </c>
      <c r="E201">
        <v>1.284</v>
      </c>
    </row>
    <row r="202" spans="1:5" x14ac:dyDescent="0.25">
      <c r="A202" s="4">
        <v>35464</v>
      </c>
      <c r="B202" s="8">
        <f t="shared" si="10"/>
        <v>2</v>
      </c>
      <c r="C202" s="8">
        <f t="shared" si="11"/>
        <v>3</v>
      </c>
      <c r="D202" s="8">
        <f t="shared" si="12"/>
        <v>1997</v>
      </c>
      <c r="E202">
        <v>1.282</v>
      </c>
    </row>
    <row r="203" spans="1:5" x14ac:dyDescent="0.25">
      <c r="A203" s="4">
        <v>35471</v>
      </c>
      <c r="B203" s="8">
        <f t="shared" si="10"/>
        <v>2</v>
      </c>
      <c r="C203" s="8">
        <f t="shared" si="11"/>
        <v>10</v>
      </c>
      <c r="D203" s="8">
        <f t="shared" si="12"/>
        <v>1997</v>
      </c>
      <c r="E203">
        <v>1.28</v>
      </c>
    </row>
    <row r="204" spans="1:5" x14ac:dyDescent="0.25">
      <c r="A204" s="4">
        <v>35478</v>
      </c>
      <c r="B204" s="8">
        <f t="shared" si="10"/>
        <v>2</v>
      </c>
      <c r="C204" s="8">
        <f t="shared" si="11"/>
        <v>17</v>
      </c>
      <c r="D204" s="8">
        <f t="shared" si="12"/>
        <v>1997</v>
      </c>
      <c r="E204">
        <v>1.2729999999999999</v>
      </c>
    </row>
    <row r="205" spans="1:5" x14ac:dyDescent="0.25">
      <c r="A205" s="4">
        <v>35485</v>
      </c>
      <c r="B205" s="8">
        <f t="shared" si="10"/>
        <v>2</v>
      </c>
      <c r="C205" s="8">
        <f t="shared" si="11"/>
        <v>24</v>
      </c>
      <c r="D205" s="8">
        <f t="shared" si="12"/>
        <v>1997</v>
      </c>
      <c r="E205">
        <v>1.27</v>
      </c>
    </row>
    <row r="206" spans="1:5" x14ac:dyDescent="0.25">
      <c r="A206" s="4">
        <v>35492</v>
      </c>
      <c r="B206" s="8">
        <f t="shared" si="10"/>
        <v>3</v>
      </c>
      <c r="C206" s="8">
        <f t="shared" si="11"/>
        <v>3</v>
      </c>
      <c r="D206" s="8">
        <f t="shared" si="12"/>
        <v>1997</v>
      </c>
      <c r="E206">
        <v>1.2609999999999999</v>
      </c>
    </row>
    <row r="207" spans="1:5" x14ac:dyDescent="0.25">
      <c r="A207" s="4">
        <v>35499</v>
      </c>
      <c r="B207" s="8">
        <f t="shared" si="10"/>
        <v>3</v>
      </c>
      <c r="C207" s="8">
        <f t="shared" si="11"/>
        <v>10</v>
      </c>
      <c r="D207" s="8">
        <f t="shared" si="12"/>
        <v>1997</v>
      </c>
      <c r="E207">
        <v>1.2529999999999999</v>
      </c>
    </row>
    <row r="208" spans="1:5" x14ac:dyDescent="0.25">
      <c r="A208" s="4">
        <v>35506</v>
      </c>
      <c r="B208" s="8">
        <f t="shared" si="10"/>
        <v>3</v>
      </c>
      <c r="C208" s="8">
        <f t="shared" si="11"/>
        <v>17</v>
      </c>
      <c r="D208" s="8">
        <f t="shared" si="12"/>
        <v>1997</v>
      </c>
      <c r="E208">
        <v>1.246</v>
      </c>
    </row>
    <row r="209" spans="1:5" x14ac:dyDescent="0.25">
      <c r="A209" s="4">
        <v>35513</v>
      </c>
      <c r="B209" s="8">
        <f t="shared" si="10"/>
        <v>3</v>
      </c>
      <c r="C209" s="8">
        <f t="shared" si="11"/>
        <v>24</v>
      </c>
      <c r="D209" s="8">
        <f t="shared" si="12"/>
        <v>1997</v>
      </c>
      <c r="E209">
        <v>1.25</v>
      </c>
    </row>
    <row r="210" spans="1:5" x14ac:dyDescent="0.25">
      <c r="A210" s="4">
        <v>35520</v>
      </c>
      <c r="B210" s="8">
        <f t="shared" si="10"/>
        <v>3</v>
      </c>
      <c r="C210" s="8">
        <f t="shared" si="11"/>
        <v>31</v>
      </c>
      <c r="D210" s="8">
        <f t="shared" si="12"/>
        <v>1997</v>
      </c>
      <c r="E210">
        <v>1.246</v>
      </c>
    </row>
    <row r="211" spans="1:5" x14ac:dyDescent="0.25">
      <c r="A211" s="4">
        <v>35527</v>
      </c>
      <c r="B211" s="8">
        <f t="shared" si="10"/>
        <v>4</v>
      </c>
      <c r="C211" s="8">
        <f t="shared" si="11"/>
        <v>7</v>
      </c>
      <c r="D211" s="8">
        <f t="shared" si="12"/>
        <v>1997</v>
      </c>
      <c r="E211">
        <v>1.248</v>
      </c>
    </row>
    <row r="212" spans="1:5" x14ac:dyDescent="0.25">
      <c r="A212" s="4">
        <v>35534</v>
      </c>
      <c r="B212" s="8">
        <f t="shared" si="10"/>
        <v>4</v>
      </c>
      <c r="C212" s="8">
        <f t="shared" si="11"/>
        <v>14</v>
      </c>
      <c r="D212" s="8">
        <f t="shared" si="12"/>
        <v>1997</v>
      </c>
      <c r="E212">
        <v>1.244</v>
      </c>
    </row>
    <row r="213" spans="1:5" x14ac:dyDescent="0.25">
      <c r="A213" s="4">
        <v>35541</v>
      </c>
      <c r="B213" s="8">
        <f t="shared" si="10"/>
        <v>4</v>
      </c>
      <c r="C213" s="8">
        <f t="shared" si="11"/>
        <v>21</v>
      </c>
      <c r="D213" s="8">
        <f t="shared" si="12"/>
        <v>1997</v>
      </c>
      <c r="E213">
        <v>1.2450000000000001</v>
      </c>
    </row>
    <row r="214" spans="1:5" x14ac:dyDescent="0.25">
      <c r="A214" s="4">
        <v>35548</v>
      </c>
      <c r="B214" s="8">
        <f t="shared" si="10"/>
        <v>4</v>
      </c>
      <c r="C214" s="8">
        <f t="shared" si="11"/>
        <v>28</v>
      </c>
      <c r="D214" s="8">
        <f t="shared" si="12"/>
        <v>1997</v>
      </c>
      <c r="E214">
        <v>1.24</v>
      </c>
    </row>
    <row r="215" spans="1:5" x14ac:dyDescent="0.25">
      <c r="A215" s="4">
        <v>35555</v>
      </c>
      <c r="B215" s="8">
        <f t="shared" si="10"/>
        <v>5</v>
      </c>
      <c r="C215" s="8">
        <f t="shared" si="11"/>
        <v>5</v>
      </c>
      <c r="D215" s="8">
        <f t="shared" si="12"/>
        <v>1997</v>
      </c>
      <c r="E215">
        <v>1.238</v>
      </c>
    </row>
    <row r="216" spans="1:5" x14ac:dyDescent="0.25">
      <c r="A216" s="4">
        <v>35562</v>
      </c>
      <c r="B216" s="8">
        <f t="shared" si="10"/>
        <v>5</v>
      </c>
      <c r="C216" s="8">
        <f t="shared" si="11"/>
        <v>12</v>
      </c>
      <c r="D216" s="8">
        <f t="shared" si="12"/>
        <v>1997</v>
      </c>
      <c r="E216">
        <v>1.238</v>
      </c>
    </row>
    <row r="217" spans="1:5" x14ac:dyDescent="0.25">
      <c r="A217" s="4">
        <v>35569</v>
      </c>
      <c r="B217" s="8">
        <f t="shared" si="10"/>
        <v>5</v>
      </c>
      <c r="C217" s="8">
        <f t="shared" si="11"/>
        <v>19</v>
      </c>
      <c r="D217" s="8">
        <f t="shared" si="12"/>
        <v>1997</v>
      </c>
      <c r="E217">
        <v>1.2470000000000001</v>
      </c>
    </row>
    <row r="218" spans="1:5" x14ac:dyDescent="0.25">
      <c r="A218" s="4">
        <v>35576</v>
      </c>
      <c r="B218" s="8">
        <f t="shared" si="10"/>
        <v>5</v>
      </c>
      <c r="C218" s="8">
        <f t="shared" si="11"/>
        <v>26</v>
      </c>
      <c r="D218" s="8">
        <f t="shared" si="12"/>
        <v>1997</v>
      </c>
      <c r="E218">
        <v>1.2549999999999999</v>
      </c>
    </row>
    <row r="219" spans="1:5" x14ac:dyDescent="0.25">
      <c r="A219" s="4">
        <v>35583</v>
      </c>
      <c r="B219" s="8">
        <f t="shared" si="10"/>
        <v>6</v>
      </c>
      <c r="C219" s="8">
        <f t="shared" si="11"/>
        <v>2</v>
      </c>
      <c r="D219" s="8">
        <f t="shared" si="12"/>
        <v>1997</v>
      </c>
      <c r="E219">
        <v>1.258</v>
      </c>
    </row>
    <row r="220" spans="1:5" x14ac:dyDescent="0.25">
      <c r="A220" s="4">
        <v>35590</v>
      </c>
      <c r="B220" s="8">
        <f t="shared" si="10"/>
        <v>6</v>
      </c>
      <c r="C220" s="8">
        <f t="shared" si="11"/>
        <v>9</v>
      </c>
      <c r="D220" s="8">
        <f t="shared" si="12"/>
        <v>1997</v>
      </c>
      <c r="E220">
        <v>1.2509999999999999</v>
      </c>
    </row>
    <row r="221" spans="1:5" x14ac:dyDescent="0.25">
      <c r="A221" s="4">
        <v>35597</v>
      </c>
      <c r="B221" s="8">
        <f t="shared" si="10"/>
        <v>6</v>
      </c>
      <c r="C221" s="8">
        <f t="shared" si="11"/>
        <v>16</v>
      </c>
      <c r="D221" s="8">
        <f t="shared" si="12"/>
        <v>1997</v>
      </c>
      <c r="E221">
        <v>1.242</v>
      </c>
    </row>
    <row r="222" spans="1:5" x14ac:dyDescent="0.25">
      <c r="A222" s="4">
        <v>35604</v>
      </c>
      <c r="B222" s="8">
        <f t="shared" si="10"/>
        <v>6</v>
      </c>
      <c r="C222" s="8">
        <f t="shared" si="11"/>
        <v>23</v>
      </c>
      <c r="D222" s="8">
        <f t="shared" si="12"/>
        <v>1997</v>
      </c>
      <c r="E222">
        <v>1.232</v>
      </c>
    </row>
    <row r="223" spans="1:5" x14ac:dyDescent="0.25">
      <c r="A223" s="4">
        <v>35611</v>
      </c>
      <c r="B223" s="8">
        <f t="shared" si="10"/>
        <v>6</v>
      </c>
      <c r="C223" s="8">
        <f t="shared" si="11"/>
        <v>30</v>
      </c>
      <c r="D223" s="8">
        <f t="shared" si="12"/>
        <v>1997</v>
      </c>
      <c r="E223">
        <v>1.226</v>
      </c>
    </row>
    <row r="224" spans="1:5" x14ac:dyDescent="0.25">
      <c r="A224" s="4">
        <v>35618</v>
      </c>
      <c r="B224" s="8">
        <f t="shared" si="10"/>
        <v>7</v>
      </c>
      <c r="C224" s="8">
        <f t="shared" si="11"/>
        <v>7</v>
      </c>
      <c r="D224" s="8">
        <f t="shared" si="12"/>
        <v>1997</v>
      </c>
      <c r="E224">
        <v>1.222</v>
      </c>
    </row>
    <row r="225" spans="1:5" x14ac:dyDescent="0.25">
      <c r="A225" s="4">
        <v>35625</v>
      </c>
      <c r="B225" s="8">
        <f t="shared" si="10"/>
        <v>7</v>
      </c>
      <c r="C225" s="8">
        <f t="shared" si="11"/>
        <v>14</v>
      </c>
      <c r="D225" s="8">
        <f t="shared" si="12"/>
        <v>1997</v>
      </c>
      <c r="E225">
        <v>1.2190000000000001</v>
      </c>
    </row>
    <row r="226" spans="1:5" x14ac:dyDescent="0.25">
      <c r="A226" s="4">
        <v>35632</v>
      </c>
      <c r="B226" s="8">
        <f t="shared" si="10"/>
        <v>7</v>
      </c>
      <c r="C226" s="8">
        <f t="shared" si="11"/>
        <v>21</v>
      </c>
      <c r="D226" s="8">
        <f t="shared" si="12"/>
        <v>1997</v>
      </c>
      <c r="E226">
        <v>1.222</v>
      </c>
    </row>
    <row r="227" spans="1:5" x14ac:dyDescent="0.25">
      <c r="A227" s="4">
        <v>35639</v>
      </c>
      <c r="B227" s="8">
        <f t="shared" si="10"/>
        <v>7</v>
      </c>
      <c r="C227" s="8">
        <f t="shared" si="11"/>
        <v>28</v>
      </c>
      <c r="D227" s="8">
        <f t="shared" si="12"/>
        <v>1997</v>
      </c>
      <c r="E227">
        <v>1.216</v>
      </c>
    </row>
    <row r="228" spans="1:5" x14ac:dyDescent="0.25">
      <c r="A228" s="4">
        <v>35646</v>
      </c>
      <c r="B228" s="8">
        <f t="shared" si="10"/>
        <v>8</v>
      </c>
      <c r="C228" s="8">
        <f t="shared" si="11"/>
        <v>4</v>
      </c>
      <c r="D228" s="8">
        <f t="shared" si="12"/>
        <v>1997</v>
      </c>
      <c r="E228">
        <v>1.2370000000000001</v>
      </c>
    </row>
    <row r="229" spans="1:5" x14ac:dyDescent="0.25">
      <c r="A229" s="4">
        <v>35653</v>
      </c>
      <c r="B229" s="8">
        <f t="shared" si="10"/>
        <v>8</v>
      </c>
      <c r="C229" s="8">
        <f t="shared" si="11"/>
        <v>11</v>
      </c>
      <c r="D229" s="8">
        <f t="shared" si="12"/>
        <v>1997</v>
      </c>
      <c r="E229">
        <v>1.272</v>
      </c>
    </row>
    <row r="230" spans="1:5" x14ac:dyDescent="0.25">
      <c r="A230" s="4">
        <v>35660</v>
      </c>
      <c r="B230" s="8">
        <f t="shared" si="10"/>
        <v>8</v>
      </c>
      <c r="C230" s="8">
        <f t="shared" si="11"/>
        <v>18</v>
      </c>
      <c r="D230" s="8">
        <f t="shared" si="12"/>
        <v>1997</v>
      </c>
      <c r="E230">
        <v>1.274</v>
      </c>
    </row>
    <row r="231" spans="1:5" x14ac:dyDescent="0.25">
      <c r="A231" s="4">
        <v>35667</v>
      </c>
      <c r="B231" s="8">
        <f t="shared" si="10"/>
        <v>8</v>
      </c>
      <c r="C231" s="8">
        <f t="shared" si="11"/>
        <v>25</v>
      </c>
      <c r="D231" s="8">
        <f t="shared" si="12"/>
        <v>1997</v>
      </c>
      <c r="E231">
        <v>1.288</v>
      </c>
    </row>
    <row r="232" spans="1:5" x14ac:dyDescent="0.25">
      <c r="A232" s="4">
        <v>35674</v>
      </c>
      <c r="B232" s="8">
        <f t="shared" si="10"/>
        <v>9</v>
      </c>
      <c r="C232" s="8">
        <f t="shared" si="11"/>
        <v>1</v>
      </c>
      <c r="D232" s="8">
        <f t="shared" si="12"/>
        <v>1997</v>
      </c>
      <c r="E232">
        <v>1.2869999999999999</v>
      </c>
    </row>
    <row r="233" spans="1:5" x14ac:dyDescent="0.25">
      <c r="A233" s="4">
        <v>35681</v>
      </c>
      <c r="B233" s="8">
        <f t="shared" si="10"/>
        <v>9</v>
      </c>
      <c r="C233" s="8">
        <f t="shared" si="11"/>
        <v>8</v>
      </c>
      <c r="D233" s="8">
        <f t="shared" si="12"/>
        <v>1997</v>
      </c>
      <c r="E233">
        <v>1.288</v>
      </c>
    </row>
    <row r="234" spans="1:5" x14ac:dyDescent="0.25">
      <c r="A234" s="4">
        <v>35688</v>
      </c>
      <c r="B234" s="8">
        <f t="shared" si="10"/>
        <v>9</v>
      </c>
      <c r="C234" s="8">
        <f t="shared" si="11"/>
        <v>15</v>
      </c>
      <c r="D234" s="8">
        <f t="shared" si="12"/>
        <v>1997</v>
      </c>
      <c r="E234">
        <v>1.2809999999999999</v>
      </c>
    </row>
    <row r="235" spans="1:5" x14ac:dyDescent="0.25">
      <c r="A235" s="4">
        <v>35695</v>
      </c>
      <c r="B235" s="8">
        <f t="shared" si="10"/>
        <v>9</v>
      </c>
      <c r="C235" s="8">
        <f t="shared" si="11"/>
        <v>22</v>
      </c>
      <c r="D235" s="8">
        <f t="shared" si="12"/>
        <v>1997</v>
      </c>
      <c r="E235">
        <v>1.2689999999999999</v>
      </c>
    </row>
    <row r="236" spans="1:5" x14ac:dyDescent="0.25">
      <c r="A236" s="4">
        <v>35702</v>
      </c>
      <c r="B236" s="8">
        <f t="shared" si="10"/>
        <v>9</v>
      </c>
      <c r="C236" s="8">
        <f t="shared" si="11"/>
        <v>29</v>
      </c>
      <c r="D236" s="8">
        <f t="shared" si="12"/>
        <v>1997</v>
      </c>
      <c r="E236">
        <v>1.2549999999999999</v>
      </c>
    </row>
    <row r="237" spans="1:5" x14ac:dyDescent="0.25">
      <c r="A237" s="4">
        <v>35709</v>
      </c>
      <c r="B237" s="8">
        <f t="shared" si="10"/>
        <v>10</v>
      </c>
      <c r="C237" s="8">
        <f t="shared" si="11"/>
        <v>6</v>
      </c>
      <c r="D237" s="8">
        <f t="shared" si="12"/>
        <v>1997</v>
      </c>
      <c r="E237">
        <v>1.254</v>
      </c>
    </row>
    <row r="238" spans="1:5" x14ac:dyDescent="0.25">
      <c r="A238" s="4">
        <v>35716</v>
      </c>
      <c r="B238" s="8">
        <f t="shared" si="10"/>
        <v>10</v>
      </c>
      <c r="C238" s="8">
        <f t="shared" si="11"/>
        <v>13</v>
      </c>
      <c r="D238" s="8">
        <f t="shared" si="12"/>
        <v>1997</v>
      </c>
      <c r="E238">
        <v>1.248</v>
      </c>
    </row>
    <row r="239" spans="1:5" x14ac:dyDescent="0.25">
      <c r="A239" s="4">
        <v>35723</v>
      </c>
      <c r="B239" s="8">
        <f t="shared" si="10"/>
        <v>10</v>
      </c>
      <c r="C239" s="8">
        <f t="shared" si="11"/>
        <v>20</v>
      </c>
      <c r="D239" s="8">
        <f t="shared" si="12"/>
        <v>1997</v>
      </c>
      <c r="E239">
        <v>1.238</v>
      </c>
    </row>
    <row r="240" spans="1:5" x14ac:dyDescent="0.25">
      <c r="A240" s="4">
        <v>35730</v>
      </c>
      <c r="B240" s="8">
        <f t="shared" si="10"/>
        <v>10</v>
      </c>
      <c r="C240" s="8">
        <f t="shared" si="11"/>
        <v>27</v>
      </c>
      <c r="D240" s="8">
        <f t="shared" si="12"/>
        <v>1997</v>
      </c>
      <c r="E240">
        <v>1.228</v>
      </c>
    </row>
    <row r="241" spans="1:5" x14ac:dyDescent="0.25">
      <c r="A241" s="4">
        <v>35737</v>
      </c>
      <c r="B241" s="8">
        <f t="shared" si="10"/>
        <v>11</v>
      </c>
      <c r="C241" s="8">
        <f t="shared" si="11"/>
        <v>3</v>
      </c>
      <c r="D241" s="8">
        <f t="shared" si="12"/>
        <v>1997</v>
      </c>
      <c r="E241">
        <v>1.2210000000000001</v>
      </c>
    </row>
    <row r="242" spans="1:5" x14ac:dyDescent="0.25">
      <c r="A242" s="4">
        <v>35744</v>
      </c>
      <c r="B242" s="8">
        <f t="shared" si="10"/>
        <v>11</v>
      </c>
      <c r="C242" s="8">
        <f t="shared" si="11"/>
        <v>10</v>
      </c>
      <c r="D242" s="8">
        <f t="shared" si="12"/>
        <v>1997</v>
      </c>
      <c r="E242">
        <v>1.222</v>
      </c>
    </row>
    <row r="243" spans="1:5" x14ac:dyDescent="0.25">
      <c r="A243" s="4">
        <v>35751</v>
      </c>
      <c r="B243" s="8">
        <f t="shared" si="10"/>
        <v>11</v>
      </c>
      <c r="C243" s="8">
        <f t="shared" si="11"/>
        <v>17</v>
      </c>
      <c r="D243" s="8">
        <f t="shared" si="12"/>
        <v>1997</v>
      </c>
      <c r="E243">
        <v>1.2130000000000001</v>
      </c>
    </row>
    <row r="244" spans="1:5" x14ac:dyDescent="0.25">
      <c r="A244" s="4">
        <v>35758</v>
      </c>
      <c r="B244" s="8">
        <f t="shared" si="10"/>
        <v>11</v>
      </c>
      <c r="C244" s="8">
        <f t="shared" si="11"/>
        <v>24</v>
      </c>
      <c r="D244" s="8">
        <f t="shared" si="12"/>
        <v>1997</v>
      </c>
      <c r="E244">
        <v>1.2070000000000001</v>
      </c>
    </row>
    <row r="245" spans="1:5" x14ac:dyDescent="0.25">
      <c r="A245" s="4">
        <v>35765</v>
      </c>
      <c r="B245" s="8">
        <f t="shared" si="10"/>
        <v>12</v>
      </c>
      <c r="C245" s="8">
        <f t="shared" si="11"/>
        <v>1</v>
      </c>
      <c r="D245" s="8">
        <f t="shared" si="12"/>
        <v>1997</v>
      </c>
      <c r="E245">
        <v>1.1970000000000001</v>
      </c>
    </row>
    <row r="246" spans="1:5" x14ac:dyDescent="0.25">
      <c r="A246" s="4">
        <v>35772</v>
      </c>
      <c r="B246" s="8">
        <f t="shared" si="10"/>
        <v>12</v>
      </c>
      <c r="C246" s="8">
        <f t="shared" si="11"/>
        <v>8</v>
      </c>
      <c r="D246" s="8">
        <f t="shared" si="12"/>
        <v>1997</v>
      </c>
      <c r="E246">
        <v>1.1870000000000001</v>
      </c>
    </row>
    <row r="247" spans="1:5" x14ac:dyDescent="0.25">
      <c r="A247" s="4">
        <v>35779</v>
      </c>
      <c r="B247" s="8">
        <f t="shared" si="10"/>
        <v>12</v>
      </c>
      <c r="C247" s="8">
        <f t="shared" si="11"/>
        <v>15</v>
      </c>
      <c r="D247" s="8">
        <f t="shared" si="12"/>
        <v>1997</v>
      </c>
      <c r="E247">
        <v>1.1759999999999999</v>
      </c>
    </row>
    <row r="248" spans="1:5" x14ac:dyDescent="0.25">
      <c r="A248" s="4">
        <v>35786</v>
      </c>
      <c r="B248" s="8">
        <f t="shared" si="10"/>
        <v>12</v>
      </c>
      <c r="C248" s="8">
        <f t="shared" si="11"/>
        <v>22</v>
      </c>
      <c r="D248" s="8">
        <f t="shared" si="12"/>
        <v>1997</v>
      </c>
      <c r="E248">
        <v>1.167</v>
      </c>
    </row>
    <row r="249" spans="1:5" x14ac:dyDescent="0.25">
      <c r="A249" s="4">
        <v>35793</v>
      </c>
      <c r="B249" s="8">
        <f t="shared" si="10"/>
        <v>12</v>
      </c>
      <c r="C249" s="8">
        <f t="shared" si="11"/>
        <v>29</v>
      </c>
      <c r="D249" s="8">
        <f t="shared" si="12"/>
        <v>1997</v>
      </c>
      <c r="E249">
        <v>1.1579999999999999</v>
      </c>
    </row>
    <row r="250" spans="1:5" x14ac:dyDescent="0.25">
      <c r="A250" s="4">
        <v>35800</v>
      </c>
      <c r="B250" s="8">
        <f t="shared" si="10"/>
        <v>1</v>
      </c>
      <c r="C250" s="8">
        <f t="shared" si="11"/>
        <v>5</v>
      </c>
      <c r="D250" s="8">
        <f t="shared" si="12"/>
        <v>1998</v>
      </c>
      <c r="E250">
        <v>1.1479999999999999</v>
      </c>
    </row>
    <row r="251" spans="1:5" x14ac:dyDescent="0.25">
      <c r="A251" s="4">
        <v>35807</v>
      </c>
      <c r="B251" s="8">
        <f t="shared" si="10"/>
        <v>1</v>
      </c>
      <c r="C251" s="8">
        <f t="shared" si="11"/>
        <v>12</v>
      </c>
      <c r="D251" s="8">
        <f t="shared" si="12"/>
        <v>1998</v>
      </c>
      <c r="E251">
        <v>1.1399999999999999</v>
      </c>
    </row>
    <row r="252" spans="1:5" x14ac:dyDescent="0.25">
      <c r="A252" s="4">
        <v>35814</v>
      </c>
      <c r="B252" s="8">
        <f t="shared" si="10"/>
        <v>1</v>
      </c>
      <c r="C252" s="8">
        <f t="shared" si="11"/>
        <v>19</v>
      </c>
      <c r="D252" s="8">
        <f t="shared" si="12"/>
        <v>1998</v>
      </c>
      <c r="E252">
        <v>1.129</v>
      </c>
    </row>
    <row r="253" spans="1:5" x14ac:dyDescent="0.25">
      <c r="A253" s="4">
        <v>35821</v>
      </c>
      <c r="B253" s="8">
        <f t="shared" si="10"/>
        <v>1</v>
      </c>
      <c r="C253" s="8">
        <f t="shared" si="11"/>
        <v>26</v>
      </c>
      <c r="D253" s="8">
        <f t="shared" si="12"/>
        <v>1998</v>
      </c>
      <c r="E253">
        <v>1.1120000000000001</v>
      </c>
    </row>
    <row r="254" spans="1:5" x14ac:dyDescent="0.25">
      <c r="A254" s="4">
        <v>35828</v>
      </c>
      <c r="B254" s="8">
        <f t="shared" si="10"/>
        <v>2</v>
      </c>
      <c r="C254" s="8">
        <f t="shared" si="11"/>
        <v>2</v>
      </c>
      <c r="D254" s="8">
        <f t="shared" si="12"/>
        <v>1998</v>
      </c>
      <c r="E254">
        <v>1.1080000000000001</v>
      </c>
    </row>
    <row r="255" spans="1:5" x14ac:dyDescent="0.25">
      <c r="A255" s="4">
        <v>35835</v>
      </c>
      <c r="B255" s="8">
        <f t="shared" si="10"/>
        <v>2</v>
      </c>
      <c r="C255" s="8">
        <f t="shared" si="11"/>
        <v>9</v>
      </c>
      <c r="D255" s="8">
        <f t="shared" si="12"/>
        <v>1998</v>
      </c>
      <c r="E255">
        <v>1.101</v>
      </c>
    </row>
    <row r="256" spans="1:5" x14ac:dyDescent="0.25">
      <c r="A256" s="4">
        <v>35842</v>
      </c>
      <c r="B256" s="8">
        <f t="shared" si="10"/>
        <v>2</v>
      </c>
      <c r="C256" s="8">
        <f t="shared" si="11"/>
        <v>16</v>
      </c>
      <c r="D256" s="8">
        <f t="shared" si="12"/>
        <v>1998</v>
      </c>
      <c r="E256">
        <v>1.085</v>
      </c>
    </row>
    <row r="257" spans="1:5" x14ac:dyDescent="0.25">
      <c r="A257" s="4">
        <v>35849</v>
      </c>
      <c r="B257" s="8">
        <f t="shared" si="10"/>
        <v>2</v>
      </c>
      <c r="C257" s="8">
        <f t="shared" si="11"/>
        <v>23</v>
      </c>
      <c r="D257" s="8">
        <f t="shared" si="12"/>
        <v>1998</v>
      </c>
      <c r="E257">
        <v>1.0900000000000001</v>
      </c>
    </row>
    <row r="258" spans="1:5" x14ac:dyDescent="0.25">
      <c r="A258" s="4">
        <v>35856</v>
      </c>
      <c r="B258" s="8">
        <f t="shared" si="10"/>
        <v>3</v>
      </c>
      <c r="C258" s="8">
        <f t="shared" si="11"/>
        <v>2</v>
      </c>
      <c r="D258" s="8">
        <f t="shared" si="12"/>
        <v>1998</v>
      </c>
      <c r="E258">
        <v>1.075</v>
      </c>
    </row>
    <row r="259" spans="1:5" x14ac:dyDescent="0.25">
      <c r="A259" s="4">
        <v>35863</v>
      </c>
      <c r="B259" s="8">
        <f t="shared" ref="B259:B322" si="13">MONTH(A259)</f>
        <v>3</v>
      </c>
      <c r="C259" s="8">
        <f t="shared" ref="C259:C322" si="14">DAY(A259)</f>
        <v>9</v>
      </c>
      <c r="D259" s="8">
        <f t="shared" ref="D259:D322" si="15">YEAR(A259)</f>
        <v>1998</v>
      </c>
      <c r="E259">
        <v>1.0649999999999999</v>
      </c>
    </row>
    <row r="260" spans="1:5" x14ac:dyDescent="0.25">
      <c r="A260" s="4">
        <v>35870</v>
      </c>
      <c r="B260" s="8">
        <f t="shared" si="13"/>
        <v>3</v>
      </c>
      <c r="C260" s="8">
        <f t="shared" si="14"/>
        <v>16</v>
      </c>
      <c r="D260" s="8">
        <f t="shared" si="15"/>
        <v>1998</v>
      </c>
      <c r="E260">
        <v>1.0549999999999999</v>
      </c>
    </row>
    <row r="261" spans="1:5" x14ac:dyDescent="0.25">
      <c r="A261" s="4">
        <v>35877</v>
      </c>
      <c r="B261" s="8">
        <f t="shared" si="13"/>
        <v>3</v>
      </c>
      <c r="C261" s="8">
        <f t="shared" si="14"/>
        <v>23</v>
      </c>
      <c r="D261" s="8">
        <f t="shared" si="15"/>
        <v>1998</v>
      </c>
      <c r="E261">
        <v>1.0469999999999999</v>
      </c>
    </row>
    <row r="262" spans="1:5" x14ac:dyDescent="0.25">
      <c r="A262" s="4">
        <v>35884</v>
      </c>
      <c r="B262" s="8">
        <f t="shared" si="13"/>
        <v>3</v>
      </c>
      <c r="C262" s="8">
        <f t="shared" si="14"/>
        <v>30</v>
      </c>
      <c r="D262" s="8">
        <f t="shared" si="15"/>
        <v>1998</v>
      </c>
      <c r="E262">
        <v>1.077</v>
      </c>
    </row>
    <row r="263" spans="1:5" x14ac:dyDescent="0.25">
      <c r="A263" s="4">
        <v>35891</v>
      </c>
      <c r="B263" s="8">
        <f t="shared" si="13"/>
        <v>4</v>
      </c>
      <c r="C263" s="8">
        <f t="shared" si="14"/>
        <v>6</v>
      </c>
      <c r="D263" s="8">
        <f t="shared" si="15"/>
        <v>1998</v>
      </c>
      <c r="E263">
        <v>1.0740000000000001</v>
      </c>
    </row>
    <row r="264" spans="1:5" x14ac:dyDescent="0.25">
      <c r="A264" s="4">
        <v>35898</v>
      </c>
      <c r="B264" s="8">
        <f t="shared" si="13"/>
        <v>4</v>
      </c>
      <c r="C264" s="8">
        <f t="shared" si="14"/>
        <v>13</v>
      </c>
      <c r="D264" s="8">
        <f t="shared" si="15"/>
        <v>1998</v>
      </c>
      <c r="E264">
        <v>1.0720000000000001</v>
      </c>
    </row>
    <row r="265" spans="1:5" x14ac:dyDescent="0.25">
      <c r="A265" s="4">
        <v>35905</v>
      </c>
      <c r="B265" s="8">
        <f t="shared" si="13"/>
        <v>4</v>
      </c>
      <c r="C265" s="8">
        <f t="shared" si="14"/>
        <v>20</v>
      </c>
      <c r="D265" s="8">
        <f t="shared" si="15"/>
        <v>1998</v>
      </c>
      <c r="E265">
        <v>1.075</v>
      </c>
    </row>
    <row r="266" spans="1:5" x14ac:dyDescent="0.25">
      <c r="A266" s="4">
        <v>35912</v>
      </c>
      <c r="B266" s="8">
        <f t="shared" si="13"/>
        <v>4</v>
      </c>
      <c r="C266" s="8">
        <f t="shared" si="14"/>
        <v>27</v>
      </c>
      <c r="D266" s="8">
        <f t="shared" si="15"/>
        <v>1998</v>
      </c>
      <c r="E266">
        <v>1.0860000000000001</v>
      </c>
    </row>
    <row r="267" spans="1:5" x14ac:dyDescent="0.25">
      <c r="A267" s="4">
        <v>35919</v>
      </c>
      <c r="B267" s="8">
        <f t="shared" si="13"/>
        <v>5</v>
      </c>
      <c r="C267" s="8">
        <f t="shared" si="14"/>
        <v>4</v>
      </c>
      <c r="D267" s="8">
        <f t="shared" si="15"/>
        <v>1998</v>
      </c>
      <c r="E267">
        <v>1.095</v>
      </c>
    </row>
    <row r="268" spans="1:5" x14ac:dyDescent="0.25">
      <c r="A268" s="4">
        <v>35926</v>
      </c>
      <c r="B268" s="8">
        <f t="shared" si="13"/>
        <v>5</v>
      </c>
      <c r="C268" s="8">
        <f t="shared" si="14"/>
        <v>11</v>
      </c>
      <c r="D268" s="8">
        <f t="shared" si="15"/>
        <v>1998</v>
      </c>
      <c r="E268">
        <v>1.109</v>
      </c>
    </row>
    <row r="269" spans="1:5" x14ac:dyDescent="0.25">
      <c r="A269" s="4">
        <v>35933</v>
      </c>
      <c r="B269" s="8">
        <f t="shared" si="13"/>
        <v>5</v>
      </c>
      <c r="C269" s="8">
        <f t="shared" si="14"/>
        <v>18</v>
      </c>
      <c r="D269" s="8">
        <f t="shared" si="15"/>
        <v>1998</v>
      </c>
      <c r="E269">
        <v>1.109</v>
      </c>
    </row>
    <row r="270" spans="1:5" x14ac:dyDescent="0.25">
      <c r="A270" s="4">
        <v>35940</v>
      </c>
      <c r="B270" s="8">
        <f t="shared" si="13"/>
        <v>5</v>
      </c>
      <c r="C270" s="8">
        <f t="shared" si="14"/>
        <v>25</v>
      </c>
      <c r="D270" s="8">
        <f t="shared" si="15"/>
        <v>1998</v>
      </c>
      <c r="E270">
        <v>1.1080000000000001</v>
      </c>
    </row>
    <row r="271" spans="1:5" x14ac:dyDescent="0.25">
      <c r="A271" s="4">
        <v>35947</v>
      </c>
      <c r="B271" s="8">
        <f t="shared" si="13"/>
        <v>6</v>
      </c>
      <c r="C271" s="8">
        <f t="shared" si="14"/>
        <v>1</v>
      </c>
      <c r="D271" s="8">
        <f t="shared" si="15"/>
        <v>1998</v>
      </c>
      <c r="E271">
        <v>1.1040000000000001</v>
      </c>
    </row>
    <row r="272" spans="1:5" x14ac:dyDescent="0.25">
      <c r="A272" s="4">
        <v>35954</v>
      </c>
      <c r="B272" s="8">
        <f t="shared" si="13"/>
        <v>6</v>
      </c>
      <c r="C272" s="8">
        <f t="shared" si="14"/>
        <v>8</v>
      </c>
      <c r="D272" s="8">
        <f t="shared" si="15"/>
        <v>1998</v>
      </c>
      <c r="E272">
        <v>1.113</v>
      </c>
    </row>
    <row r="273" spans="1:5" x14ac:dyDescent="0.25">
      <c r="A273" s="4">
        <v>35961</v>
      </c>
      <c r="B273" s="8">
        <f t="shared" si="13"/>
        <v>6</v>
      </c>
      <c r="C273" s="8">
        <f t="shared" si="14"/>
        <v>15</v>
      </c>
      <c r="D273" s="8">
        <f t="shared" si="15"/>
        <v>1998</v>
      </c>
      <c r="E273">
        <v>1.1040000000000001</v>
      </c>
    </row>
    <row r="274" spans="1:5" x14ac:dyDescent="0.25">
      <c r="A274" s="4">
        <v>35968</v>
      </c>
      <c r="B274" s="8">
        <f t="shared" si="13"/>
        <v>6</v>
      </c>
      <c r="C274" s="8">
        <f t="shared" si="14"/>
        <v>22</v>
      </c>
      <c r="D274" s="8">
        <f t="shared" si="15"/>
        <v>1998</v>
      </c>
      <c r="E274">
        <v>1.0960000000000001</v>
      </c>
    </row>
    <row r="275" spans="1:5" x14ac:dyDescent="0.25">
      <c r="A275" s="4">
        <v>35975</v>
      </c>
      <c r="B275" s="8">
        <f t="shared" si="13"/>
        <v>6</v>
      </c>
      <c r="C275" s="8">
        <f t="shared" si="14"/>
        <v>29</v>
      </c>
      <c r="D275" s="8">
        <f t="shared" si="15"/>
        <v>1998</v>
      </c>
      <c r="E275">
        <v>1.0960000000000001</v>
      </c>
    </row>
    <row r="276" spans="1:5" x14ac:dyDescent="0.25">
      <c r="A276" s="4">
        <v>35982</v>
      </c>
      <c r="B276" s="8">
        <f t="shared" si="13"/>
        <v>7</v>
      </c>
      <c r="C276" s="8">
        <f t="shared" si="14"/>
        <v>6</v>
      </c>
      <c r="D276" s="8">
        <f t="shared" si="15"/>
        <v>1998</v>
      </c>
      <c r="E276">
        <v>1.097</v>
      </c>
    </row>
    <row r="277" spans="1:5" x14ac:dyDescent="0.25">
      <c r="A277" s="4">
        <v>35989</v>
      </c>
      <c r="B277" s="8">
        <f t="shared" si="13"/>
        <v>7</v>
      </c>
      <c r="C277" s="8">
        <f t="shared" si="14"/>
        <v>13</v>
      </c>
      <c r="D277" s="8">
        <f t="shared" si="15"/>
        <v>1998</v>
      </c>
      <c r="E277">
        <v>1.0920000000000001</v>
      </c>
    </row>
    <row r="278" spans="1:5" x14ac:dyDescent="0.25">
      <c r="A278" s="4">
        <v>35996</v>
      </c>
      <c r="B278" s="8">
        <f t="shared" si="13"/>
        <v>7</v>
      </c>
      <c r="C278" s="8">
        <f t="shared" si="14"/>
        <v>20</v>
      </c>
      <c r="D278" s="8">
        <f t="shared" si="15"/>
        <v>1998</v>
      </c>
      <c r="E278">
        <v>1.097</v>
      </c>
    </row>
    <row r="279" spans="1:5" x14ac:dyDescent="0.25">
      <c r="A279" s="4">
        <v>36003</v>
      </c>
      <c r="B279" s="8">
        <f t="shared" si="13"/>
        <v>7</v>
      </c>
      <c r="C279" s="8">
        <f t="shared" si="14"/>
        <v>27</v>
      </c>
      <c r="D279" s="8">
        <f t="shared" si="15"/>
        <v>1998</v>
      </c>
      <c r="E279">
        <v>1.0880000000000001</v>
      </c>
    </row>
    <row r="280" spans="1:5" x14ac:dyDescent="0.25">
      <c r="A280" s="4">
        <v>36010</v>
      </c>
      <c r="B280" s="8">
        <f t="shared" si="13"/>
        <v>8</v>
      </c>
      <c r="C280" s="8">
        <f t="shared" si="14"/>
        <v>3</v>
      </c>
      <c r="D280" s="8">
        <f t="shared" si="15"/>
        <v>1998</v>
      </c>
      <c r="E280">
        <v>1.077</v>
      </c>
    </row>
    <row r="281" spans="1:5" x14ac:dyDescent="0.25">
      <c r="A281" s="4">
        <v>36017</v>
      </c>
      <c r="B281" s="8">
        <f t="shared" si="13"/>
        <v>8</v>
      </c>
      <c r="C281" s="8">
        <f t="shared" si="14"/>
        <v>10</v>
      </c>
      <c r="D281" s="8">
        <f t="shared" si="15"/>
        <v>1998</v>
      </c>
      <c r="E281">
        <v>1.0720000000000001</v>
      </c>
    </row>
    <row r="282" spans="1:5" x14ac:dyDescent="0.25">
      <c r="A282" s="4">
        <v>36024</v>
      </c>
      <c r="B282" s="8">
        <f t="shared" si="13"/>
        <v>8</v>
      </c>
      <c r="C282" s="8">
        <f t="shared" si="14"/>
        <v>17</v>
      </c>
      <c r="D282" s="8">
        <f t="shared" si="15"/>
        <v>1998</v>
      </c>
      <c r="E282">
        <v>1.0649999999999999</v>
      </c>
    </row>
    <row r="283" spans="1:5" x14ac:dyDescent="0.25">
      <c r="A283" s="4">
        <v>36031</v>
      </c>
      <c r="B283" s="8">
        <f t="shared" si="13"/>
        <v>8</v>
      </c>
      <c r="C283" s="8">
        <f t="shared" si="14"/>
        <v>24</v>
      </c>
      <c r="D283" s="8">
        <f t="shared" si="15"/>
        <v>1998</v>
      </c>
      <c r="E283">
        <v>1.0580000000000001</v>
      </c>
    </row>
    <row r="284" spans="1:5" x14ac:dyDescent="0.25">
      <c r="A284" s="4">
        <v>36038</v>
      </c>
      <c r="B284" s="8">
        <f t="shared" si="13"/>
        <v>8</v>
      </c>
      <c r="C284" s="8">
        <f t="shared" si="14"/>
        <v>31</v>
      </c>
      <c r="D284" s="8">
        <f t="shared" si="15"/>
        <v>1998</v>
      </c>
      <c r="E284">
        <v>1.0529999999999999</v>
      </c>
    </row>
    <row r="285" spans="1:5" x14ac:dyDescent="0.25">
      <c r="A285" s="4">
        <v>36045</v>
      </c>
      <c r="B285" s="8">
        <f t="shared" si="13"/>
        <v>9</v>
      </c>
      <c r="C285" s="8">
        <f t="shared" si="14"/>
        <v>7</v>
      </c>
      <c r="D285" s="8">
        <f t="shared" si="15"/>
        <v>1998</v>
      </c>
      <c r="E285">
        <v>1.046</v>
      </c>
    </row>
    <row r="286" spans="1:5" x14ac:dyDescent="0.25">
      <c r="A286" s="4">
        <v>36052</v>
      </c>
      <c r="B286" s="8">
        <f t="shared" si="13"/>
        <v>9</v>
      </c>
      <c r="C286" s="8">
        <f t="shared" si="14"/>
        <v>14</v>
      </c>
      <c r="D286" s="8">
        <f t="shared" si="15"/>
        <v>1998</v>
      </c>
      <c r="E286">
        <v>1.042</v>
      </c>
    </row>
    <row r="287" spans="1:5" x14ac:dyDescent="0.25">
      <c r="A287" s="4">
        <v>36059</v>
      </c>
      <c r="B287" s="8">
        <f t="shared" si="13"/>
        <v>9</v>
      </c>
      <c r="C287" s="8">
        <f t="shared" si="14"/>
        <v>21</v>
      </c>
      <c r="D287" s="8">
        <f t="shared" si="15"/>
        <v>1998</v>
      </c>
      <c r="E287">
        <v>1.0529999999999999</v>
      </c>
    </row>
    <row r="288" spans="1:5" x14ac:dyDescent="0.25">
      <c r="A288" s="4">
        <v>36066</v>
      </c>
      <c r="B288" s="8">
        <f t="shared" si="13"/>
        <v>9</v>
      </c>
      <c r="C288" s="8">
        <f t="shared" si="14"/>
        <v>28</v>
      </c>
      <c r="D288" s="8">
        <f t="shared" si="15"/>
        <v>1998</v>
      </c>
      <c r="E288">
        <v>1.0529999999999999</v>
      </c>
    </row>
    <row r="289" spans="1:5" x14ac:dyDescent="0.25">
      <c r="A289" s="4">
        <v>36073</v>
      </c>
      <c r="B289" s="8">
        <f t="shared" si="13"/>
        <v>10</v>
      </c>
      <c r="C289" s="8">
        <f t="shared" si="14"/>
        <v>5</v>
      </c>
      <c r="D289" s="8">
        <f t="shared" si="15"/>
        <v>1998</v>
      </c>
      <c r="E289">
        <v>1.0589999999999999</v>
      </c>
    </row>
    <row r="290" spans="1:5" x14ac:dyDescent="0.25">
      <c r="A290" s="4">
        <v>36080</v>
      </c>
      <c r="B290" s="8">
        <f t="shared" si="13"/>
        <v>10</v>
      </c>
      <c r="C290" s="8">
        <f t="shared" si="14"/>
        <v>12</v>
      </c>
      <c r="D290" s="8">
        <f t="shared" si="15"/>
        <v>1998</v>
      </c>
      <c r="E290">
        <v>1.0629999999999999</v>
      </c>
    </row>
    <row r="291" spans="1:5" x14ac:dyDescent="0.25">
      <c r="A291" s="4">
        <v>36087</v>
      </c>
      <c r="B291" s="8">
        <f t="shared" si="13"/>
        <v>10</v>
      </c>
      <c r="C291" s="8">
        <f t="shared" si="14"/>
        <v>19</v>
      </c>
      <c r="D291" s="8">
        <f t="shared" si="15"/>
        <v>1998</v>
      </c>
      <c r="E291">
        <v>1.0580000000000001</v>
      </c>
    </row>
    <row r="292" spans="1:5" x14ac:dyDescent="0.25">
      <c r="A292" s="4">
        <v>36094</v>
      </c>
      <c r="B292" s="8">
        <f t="shared" si="13"/>
        <v>10</v>
      </c>
      <c r="C292" s="8">
        <f t="shared" si="14"/>
        <v>26</v>
      </c>
      <c r="D292" s="8">
        <f t="shared" si="15"/>
        <v>1998</v>
      </c>
      <c r="E292">
        <v>1.0549999999999999</v>
      </c>
    </row>
    <row r="293" spans="1:5" x14ac:dyDescent="0.25">
      <c r="A293" s="4">
        <v>36101</v>
      </c>
      <c r="B293" s="8">
        <f t="shared" si="13"/>
        <v>11</v>
      </c>
      <c r="C293" s="8">
        <f t="shared" si="14"/>
        <v>2</v>
      </c>
      <c r="D293" s="8">
        <f t="shared" si="15"/>
        <v>1998</v>
      </c>
      <c r="E293">
        <v>1.05</v>
      </c>
    </row>
    <row r="294" spans="1:5" x14ac:dyDescent="0.25">
      <c r="A294" s="4">
        <v>36108</v>
      </c>
      <c r="B294" s="8">
        <f t="shared" si="13"/>
        <v>11</v>
      </c>
      <c r="C294" s="8">
        <f t="shared" si="14"/>
        <v>9</v>
      </c>
      <c r="D294" s="8">
        <f t="shared" si="15"/>
        <v>1998</v>
      </c>
      <c r="E294">
        <v>1.048</v>
      </c>
    </row>
    <row r="295" spans="1:5" x14ac:dyDescent="0.25">
      <c r="A295" s="4">
        <v>36115</v>
      </c>
      <c r="B295" s="8">
        <f t="shared" si="13"/>
        <v>11</v>
      </c>
      <c r="C295" s="8">
        <f t="shared" si="14"/>
        <v>16</v>
      </c>
      <c r="D295" s="8">
        <f t="shared" si="15"/>
        <v>1998</v>
      </c>
      <c r="E295">
        <v>1.0369999999999999</v>
      </c>
    </row>
    <row r="296" spans="1:5" x14ac:dyDescent="0.25">
      <c r="A296" s="4">
        <v>36122</v>
      </c>
      <c r="B296" s="8">
        <f t="shared" si="13"/>
        <v>11</v>
      </c>
      <c r="C296" s="8">
        <f t="shared" si="14"/>
        <v>23</v>
      </c>
      <c r="D296" s="8">
        <f t="shared" si="15"/>
        <v>1998</v>
      </c>
      <c r="E296">
        <v>1.03</v>
      </c>
    </row>
    <row r="297" spans="1:5" x14ac:dyDescent="0.25">
      <c r="A297" s="4">
        <v>36129</v>
      </c>
      <c r="B297" s="8">
        <f t="shared" si="13"/>
        <v>11</v>
      </c>
      <c r="C297" s="8">
        <f t="shared" si="14"/>
        <v>30</v>
      </c>
      <c r="D297" s="8">
        <f t="shared" si="15"/>
        <v>1998</v>
      </c>
      <c r="E297">
        <v>1.0149999999999999</v>
      </c>
    </row>
    <row r="298" spans="1:5" x14ac:dyDescent="0.25">
      <c r="A298" s="4">
        <v>36136</v>
      </c>
      <c r="B298" s="8">
        <f t="shared" si="13"/>
        <v>12</v>
      </c>
      <c r="C298" s="8">
        <f t="shared" si="14"/>
        <v>7</v>
      </c>
      <c r="D298" s="8">
        <f t="shared" si="15"/>
        <v>1998</v>
      </c>
      <c r="E298">
        <v>0.996</v>
      </c>
    </row>
    <row r="299" spans="1:5" x14ac:dyDescent="0.25">
      <c r="A299" s="4">
        <v>36143</v>
      </c>
      <c r="B299" s="8">
        <f t="shared" si="13"/>
        <v>12</v>
      </c>
      <c r="C299" s="8">
        <f t="shared" si="14"/>
        <v>14</v>
      </c>
      <c r="D299" s="8">
        <f t="shared" si="15"/>
        <v>1998</v>
      </c>
      <c r="E299">
        <v>0.98699999999999999</v>
      </c>
    </row>
    <row r="300" spans="1:5" x14ac:dyDescent="0.25">
      <c r="A300" s="4">
        <v>36150</v>
      </c>
      <c r="B300" s="8">
        <f t="shared" si="13"/>
        <v>12</v>
      </c>
      <c r="C300" s="8">
        <f t="shared" si="14"/>
        <v>21</v>
      </c>
      <c r="D300" s="8">
        <f t="shared" si="15"/>
        <v>1998</v>
      </c>
      <c r="E300">
        <v>0.98599999999999999</v>
      </c>
    </row>
    <row r="301" spans="1:5" x14ac:dyDescent="0.25">
      <c r="A301" s="4">
        <v>36157</v>
      </c>
      <c r="B301" s="8">
        <f t="shared" si="13"/>
        <v>12</v>
      </c>
      <c r="C301" s="8">
        <f t="shared" si="14"/>
        <v>28</v>
      </c>
      <c r="D301" s="8">
        <f t="shared" si="15"/>
        <v>1998</v>
      </c>
      <c r="E301">
        <v>0.97899999999999998</v>
      </c>
    </row>
    <row r="302" spans="1:5" x14ac:dyDescent="0.25">
      <c r="A302" s="4">
        <v>36164</v>
      </c>
      <c r="B302" s="8">
        <f t="shared" si="13"/>
        <v>1</v>
      </c>
      <c r="C302" s="8">
        <f t="shared" si="14"/>
        <v>4</v>
      </c>
      <c r="D302" s="8">
        <f t="shared" si="15"/>
        <v>1999</v>
      </c>
      <c r="E302">
        <v>0.97699999999999998</v>
      </c>
    </row>
    <row r="303" spans="1:5" x14ac:dyDescent="0.25">
      <c r="A303" s="4">
        <v>36171</v>
      </c>
      <c r="B303" s="8">
        <f t="shared" si="13"/>
        <v>1</v>
      </c>
      <c r="C303" s="8">
        <f t="shared" si="14"/>
        <v>11</v>
      </c>
      <c r="D303" s="8">
        <f t="shared" si="15"/>
        <v>1999</v>
      </c>
      <c r="E303">
        <v>0.98199999999999998</v>
      </c>
    </row>
    <row r="304" spans="1:5" x14ac:dyDescent="0.25">
      <c r="A304" s="4">
        <v>36178</v>
      </c>
      <c r="B304" s="8">
        <f t="shared" si="13"/>
        <v>1</v>
      </c>
      <c r="C304" s="8">
        <f t="shared" si="14"/>
        <v>18</v>
      </c>
      <c r="D304" s="8">
        <f t="shared" si="15"/>
        <v>1999</v>
      </c>
      <c r="E304">
        <v>0.98499999999999999</v>
      </c>
    </row>
    <row r="305" spans="1:5" x14ac:dyDescent="0.25">
      <c r="A305" s="4">
        <v>36185</v>
      </c>
      <c r="B305" s="8">
        <f t="shared" si="13"/>
        <v>1</v>
      </c>
      <c r="C305" s="8">
        <f t="shared" si="14"/>
        <v>25</v>
      </c>
      <c r="D305" s="8">
        <f t="shared" si="15"/>
        <v>1999</v>
      </c>
      <c r="E305">
        <v>0.97699999999999998</v>
      </c>
    </row>
    <row r="306" spans="1:5" x14ac:dyDescent="0.25">
      <c r="A306" s="4">
        <v>36192</v>
      </c>
      <c r="B306" s="8">
        <f t="shared" si="13"/>
        <v>2</v>
      </c>
      <c r="C306" s="8">
        <f t="shared" si="14"/>
        <v>1</v>
      </c>
      <c r="D306" s="8">
        <f t="shared" si="15"/>
        <v>1999</v>
      </c>
      <c r="E306">
        <v>0.97099999999999997</v>
      </c>
    </row>
    <row r="307" spans="1:5" x14ac:dyDescent="0.25">
      <c r="A307" s="4">
        <v>36199</v>
      </c>
      <c r="B307" s="8">
        <f t="shared" si="13"/>
        <v>2</v>
      </c>
      <c r="C307" s="8">
        <f t="shared" si="14"/>
        <v>8</v>
      </c>
      <c r="D307" s="8">
        <f t="shared" si="15"/>
        <v>1999</v>
      </c>
      <c r="E307">
        <v>0.96799999999999997</v>
      </c>
    </row>
    <row r="308" spans="1:5" x14ac:dyDescent="0.25">
      <c r="A308" s="4">
        <v>36206</v>
      </c>
      <c r="B308" s="8">
        <f t="shared" si="13"/>
        <v>2</v>
      </c>
      <c r="C308" s="8">
        <f t="shared" si="14"/>
        <v>15</v>
      </c>
      <c r="D308" s="8">
        <f t="shared" si="15"/>
        <v>1999</v>
      </c>
      <c r="E308">
        <v>0.96</v>
      </c>
    </row>
    <row r="309" spans="1:5" x14ac:dyDescent="0.25">
      <c r="A309" s="4">
        <v>36213</v>
      </c>
      <c r="B309" s="8">
        <f t="shared" si="13"/>
        <v>2</v>
      </c>
      <c r="C309" s="8">
        <f t="shared" si="14"/>
        <v>22</v>
      </c>
      <c r="D309" s="8">
        <f t="shared" si="15"/>
        <v>1999</v>
      </c>
      <c r="E309">
        <v>0.94899999999999995</v>
      </c>
    </row>
    <row r="310" spans="1:5" x14ac:dyDescent="0.25">
      <c r="A310" s="4">
        <v>36220</v>
      </c>
      <c r="B310" s="8">
        <f t="shared" si="13"/>
        <v>3</v>
      </c>
      <c r="C310" s="8">
        <f t="shared" si="14"/>
        <v>1</v>
      </c>
      <c r="D310" s="8">
        <f t="shared" si="15"/>
        <v>1999</v>
      </c>
      <c r="E310">
        <v>0.95499999999999996</v>
      </c>
    </row>
    <row r="311" spans="1:5" x14ac:dyDescent="0.25">
      <c r="A311" s="4">
        <v>36227</v>
      </c>
      <c r="B311" s="8">
        <f t="shared" si="13"/>
        <v>3</v>
      </c>
      <c r="C311" s="8">
        <f t="shared" si="14"/>
        <v>8</v>
      </c>
      <c r="D311" s="8">
        <f t="shared" si="15"/>
        <v>1999</v>
      </c>
      <c r="E311">
        <v>0.96299999999999997</v>
      </c>
    </row>
    <row r="312" spans="1:5" x14ac:dyDescent="0.25">
      <c r="A312" s="4">
        <v>36234</v>
      </c>
      <c r="B312" s="8">
        <f t="shared" si="13"/>
        <v>3</v>
      </c>
      <c r="C312" s="8">
        <f t="shared" si="14"/>
        <v>15</v>
      </c>
      <c r="D312" s="8">
        <f t="shared" si="15"/>
        <v>1999</v>
      </c>
      <c r="E312">
        <v>1.0169999999999999</v>
      </c>
    </row>
    <row r="313" spans="1:5" x14ac:dyDescent="0.25">
      <c r="A313" s="4">
        <v>36241</v>
      </c>
      <c r="B313" s="8">
        <f t="shared" si="13"/>
        <v>3</v>
      </c>
      <c r="C313" s="8">
        <f t="shared" si="14"/>
        <v>22</v>
      </c>
      <c r="D313" s="8">
        <f t="shared" si="15"/>
        <v>1999</v>
      </c>
      <c r="E313">
        <v>1.056</v>
      </c>
    </row>
    <row r="314" spans="1:5" x14ac:dyDescent="0.25">
      <c r="A314" s="4">
        <v>36248</v>
      </c>
      <c r="B314" s="8">
        <f t="shared" si="13"/>
        <v>3</v>
      </c>
      <c r="C314" s="8">
        <f t="shared" si="14"/>
        <v>29</v>
      </c>
      <c r="D314" s="8">
        <f t="shared" si="15"/>
        <v>1999</v>
      </c>
      <c r="E314">
        <v>1.121</v>
      </c>
    </row>
    <row r="315" spans="1:5" x14ac:dyDescent="0.25">
      <c r="A315" s="4">
        <v>36255</v>
      </c>
      <c r="B315" s="8">
        <f t="shared" si="13"/>
        <v>4</v>
      </c>
      <c r="C315" s="8">
        <f t="shared" si="14"/>
        <v>5</v>
      </c>
      <c r="D315" s="8">
        <f t="shared" si="15"/>
        <v>1999</v>
      </c>
      <c r="E315">
        <v>1.1579999999999999</v>
      </c>
    </row>
    <row r="316" spans="1:5" x14ac:dyDescent="0.25">
      <c r="A316" s="4">
        <v>36262</v>
      </c>
      <c r="B316" s="8">
        <f t="shared" si="13"/>
        <v>4</v>
      </c>
      <c r="C316" s="8">
        <f t="shared" si="14"/>
        <v>12</v>
      </c>
      <c r="D316" s="8">
        <f t="shared" si="15"/>
        <v>1999</v>
      </c>
      <c r="E316">
        <v>1.179</v>
      </c>
    </row>
    <row r="317" spans="1:5" x14ac:dyDescent="0.25">
      <c r="A317" s="4">
        <v>36269</v>
      </c>
      <c r="B317" s="8">
        <f t="shared" si="13"/>
        <v>4</v>
      </c>
      <c r="C317" s="8">
        <f t="shared" si="14"/>
        <v>19</v>
      </c>
      <c r="D317" s="8">
        <f t="shared" si="15"/>
        <v>1999</v>
      </c>
      <c r="E317">
        <v>1.175</v>
      </c>
    </row>
    <row r="318" spans="1:5" x14ac:dyDescent="0.25">
      <c r="A318" s="4">
        <v>36276</v>
      </c>
      <c r="B318" s="8">
        <f t="shared" si="13"/>
        <v>4</v>
      </c>
      <c r="C318" s="8">
        <f t="shared" si="14"/>
        <v>26</v>
      </c>
      <c r="D318" s="8">
        <f t="shared" si="15"/>
        <v>1999</v>
      </c>
      <c r="E318">
        <v>1.171</v>
      </c>
    </row>
    <row r="319" spans="1:5" x14ac:dyDescent="0.25">
      <c r="A319" s="4">
        <v>36283</v>
      </c>
      <c r="B319" s="8">
        <f t="shared" si="13"/>
        <v>5</v>
      </c>
      <c r="C319" s="8">
        <f t="shared" si="14"/>
        <v>3</v>
      </c>
      <c r="D319" s="8">
        <f t="shared" si="15"/>
        <v>1999</v>
      </c>
      <c r="E319">
        <v>1.1759999999999999</v>
      </c>
    </row>
    <row r="320" spans="1:5" x14ac:dyDescent="0.25">
      <c r="A320" s="4">
        <v>36290</v>
      </c>
      <c r="B320" s="8">
        <f t="shared" si="13"/>
        <v>5</v>
      </c>
      <c r="C320" s="8">
        <f t="shared" si="14"/>
        <v>10</v>
      </c>
      <c r="D320" s="8">
        <f t="shared" si="15"/>
        <v>1999</v>
      </c>
      <c r="E320">
        <v>1.18</v>
      </c>
    </row>
    <row r="321" spans="1:5" x14ac:dyDescent="0.25">
      <c r="A321" s="4">
        <v>36297</v>
      </c>
      <c r="B321" s="8">
        <f t="shared" si="13"/>
        <v>5</v>
      </c>
      <c r="C321" s="8">
        <f t="shared" si="14"/>
        <v>17</v>
      </c>
      <c r="D321" s="8">
        <f t="shared" si="15"/>
        <v>1999</v>
      </c>
      <c r="E321">
        <v>1.18</v>
      </c>
    </row>
    <row r="322" spans="1:5" x14ac:dyDescent="0.25">
      <c r="A322" s="4">
        <v>36304</v>
      </c>
      <c r="B322" s="8">
        <f t="shared" si="13"/>
        <v>5</v>
      </c>
      <c r="C322" s="8">
        <f t="shared" si="14"/>
        <v>24</v>
      </c>
      <c r="D322" s="8">
        <f t="shared" si="15"/>
        <v>1999</v>
      </c>
      <c r="E322">
        <v>1.1659999999999999</v>
      </c>
    </row>
    <row r="323" spans="1:5" x14ac:dyDescent="0.25">
      <c r="A323" s="4">
        <v>36311</v>
      </c>
      <c r="B323" s="8">
        <f t="shared" ref="B323:B386" si="16">MONTH(A323)</f>
        <v>5</v>
      </c>
      <c r="C323" s="8">
        <f t="shared" ref="C323:C386" si="17">DAY(A323)</f>
        <v>31</v>
      </c>
      <c r="D323" s="8">
        <f t="shared" ref="D323:D386" si="18">YEAR(A323)</f>
        <v>1999</v>
      </c>
      <c r="E323">
        <v>1.151</v>
      </c>
    </row>
    <row r="324" spans="1:5" x14ac:dyDescent="0.25">
      <c r="A324" s="4">
        <v>36318</v>
      </c>
      <c r="B324" s="8">
        <f t="shared" si="16"/>
        <v>6</v>
      </c>
      <c r="C324" s="8">
        <f t="shared" si="17"/>
        <v>7</v>
      </c>
      <c r="D324" s="8">
        <f t="shared" si="18"/>
        <v>1999</v>
      </c>
      <c r="E324">
        <v>1.1519999999999999</v>
      </c>
    </row>
    <row r="325" spans="1:5" x14ac:dyDescent="0.25">
      <c r="A325" s="4">
        <v>36325</v>
      </c>
      <c r="B325" s="8">
        <f t="shared" si="16"/>
        <v>6</v>
      </c>
      <c r="C325" s="8">
        <f t="shared" si="17"/>
        <v>14</v>
      </c>
      <c r="D325" s="8">
        <f t="shared" si="18"/>
        <v>1999</v>
      </c>
      <c r="E325">
        <v>1.1479999999999999</v>
      </c>
    </row>
    <row r="326" spans="1:5" x14ac:dyDescent="0.25">
      <c r="A326" s="4">
        <v>36332</v>
      </c>
      <c r="B326" s="8">
        <f t="shared" si="16"/>
        <v>6</v>
      </c>
      <c r="C326" s="8">
        <f t="shared" si="17"/>
        <v>21</v>
      </c>
      <c r="D326" s="8">
        <f t="shared" si="18"/>
        <v>1999</v>
      </c>
      <c r="E326">
        <v>1.163</v>
      </c>
    </row>
    <row r="327" spans="1:5" x14ac:dyDescent="0.25">
      <c r="A327" s="4">
        <v>36339</v>
      </c>
      <c r="B327" s="8">
        <f t="shared" si="16"/>
        <v>6</v>
      </c>
      <c r="C327" s="8">
        <f t="shared" si="17"/>
        <v>28</v>
      </c>
      <c r="D327" s="8">
        <f t="shared" si="18"/>
        <v>1999</v>
      </c>
      <c r="E327">
        <v>1.153</v>
      </c>
    </row>
    <row r="328" spans="1:5" x14ac:dyDescent="0.25">
      <c r="A328" s="4">
        <v>36346</v>
      </c>
      <c r="B328" s="8">
        <f t="shared" si="16"/>
        <v>7</v>
      </c>
      <c r="C328" s="8">
        <f t="shared" si="17"/>
        <v>5</v>
      </c>
      <c r="D328" s="8">
        <f t="shared" si="18"/>
        <v>1999</v>
      </c>
      <c r="E328">
        <v>1.165</v>
      </c>
    </row>
    <row r="329" spans="1:5" x14ac:dyDescent="0.25">
      <c r="A329" s="4">
        <v>36353</v>
      </c>
      <c r="B329" s="8">
        <f t="shared" si="16"/>
        <v>7</v>
      </c>
      <c r="C329" s="8">
        <f t="shared" si="17"/>
        <v>12</v>
      </c>
      <c r="D329" s="8">
        <f t="shared" si="18"/>
        <v>1999</v>
      </c>
      <c r="E329">
        <v>1.1819999999999999</v>
      </c>
    </row>
    <row r="330" spans="1:5" x14ac:dyDescent="0.25">
      <c r="A330" s="4">
        <v>36360</v>
      </c>
      <c r="B330" s="8">
        <f t="shared" si="16"/>
        <v>7</v>
      </c>
      <c r="C330" s="8">
        <f t="shared" si="17"/>
        <v>19</v>
      </c>
      <c r="D330" s="8">
        <f t="shared" si="18"/>
        <v>1999</v>
      </c>
      <c r="E330">
        <v>1.208</v>
      </c>
    </row>
    <row r="331" spans="1:5" x14ac:dyDescent="0.25">
      <c r="A331" s="4">
        <v>36367</v>
      </c>
      <c r="B331" s="8">
        <f t="shared" si="16"/>
        <v>7</v>
      </c>
      <c r="C331" s="8">
        <f t="shared" si="17"/>
        <v>26</v>
      </c>
      <c r="D331" s="8">
        <f t="shared" si="18"/>
        <v>1999</v>
      </c>
      <c r="E331">
        <v>1.232</v>
      </c>
    </row>
    <row r="332" spans="1:5" x14ac:dyDescent="0.25">
      <c r="A332" s="4">
        <v>36374</v>
      </c>
      <c r="B332" s="8">
        <f t="shared" si="16"/>
        <v>8</v>
      </c>
      <c r="C332" s="8">
        <f t="shared" si="17"/>
        <v>2</v>
      </c>
      <c r="D332" s="8">
        <f t="shared" si="18"/>
        <v>1999</v>
      </c>
      <c r="E332">
        <v>1.234</v>
      </c>
    </row>
    <row r="333" spans="1:5" x14ac:dyDescent="0.25">
      <c r="A333" s="4">
        <v>36381</v>
      </c>
      <c r="B333" s="8">
        <f t="shared" si="16"/>
        <v>8</v>
      </c>
      <c r="C333" s="8">
        <f t="shared" si="17"/>
        <v>9</v>
      </c>
      <c r="D333" s="8">
        <f t="shared" si="18"/>
        <v>1999</v>
      </c>
      <c r="E333">
        <v>1.246</v>
      </c>
    </row>
    <row r="334" spans="1:5" x14ac:dyDescent="0.25">
      <c r="A334" s="4">
        <v>36388</v>
      </c>
      <c r="B334" s="8">
        <f t="shared" si="16"/>
        <v>8</v>
      </c>
      <c r="C334" s="8">
        <f t="shared" si="17"/>
        <v>16</v>
      </c>
      <c r="D334" s="8">
        <f t="shared" si="18"/>
        <v>1999</v>
      </c>
      <c r="E334">
        <v>1.2749999999999999</v>
      </c>
    </row>
    <row r="335" spans="1:5" x14ac:dyDescent="0.25">
      <c r="A335" s="4">
        <v>36395</v>
      </c>
      <c r="B335" s="8">
        <f t="shared" si="16"/>
        <v>8</v>
      </c>
      <c r="C335" s="8">
        <f t="shared" si="17"/>
        <v>23</v>
      </c>
      <c r="D335" s="8">
        <f t="shared" si="18"/>
        <v>1999</v>
      </c>
      <c r="E335">
        <v>1.2729999999999999</v>
      </c>
    </row>
    <row r="336" spans="1:5" x14ac:dyDescent="0.25">
      <c r="A336" s="4">
        <v>36402</v>
      </c>
      <c r="B336" s="8">
        <f t="shared" si="16"/>
        <v>8</v>
      </c>
      <c r="C336" s="8">
        <f t="shared" si="17"/>
        <v>30</v>
      </c>
      <c r="D336" s="8">
        <f t="shared" si="18"/>
        <v>1999</v>
      </c>
      <c r="E336">
        <v>1.2729999999999999</v>
      </c>
    </row>
    <row r="337" spans="1:5" x14ac:dyDescent="0.25">
      <c r="A337" s="4">
        <v>36409</v>
      </c>
      <c r="B337" s="8">
        <f t="shared" si="16"/>
        <v>9</v>
      </c>
      <c r="C337" s="8">
        <f t="shared" si="17"/>
        <v>6</v>
      </c>
      <c r="D337" s="8">
        <f t="shared" si="18"/>
        <v>1999</v>
      </c>
      <c r="E337">
        <v>1.282</v>
      </c>
    </row>
    <row r="338" spans="1:5" x14ac:dyDescent="0.25">
      <c r="A338" s="4">
        <v>36416</v>
      </c>
      <c r="B338" s="8">
        <f t="shared" si="16"/>
        <v>9</v>
      </c>
      <c r="C338" s="8">
        <f t="shared" si="17"/>
        <v>13</v>
      </c>
      <c r="D338" s="8">
        <f t="shared" si="18"/>
        <v>1999</v>
      </c>
      <c r="E338">
        <v>1.29</v>
      </c>
    </row>
    <row r="339" spans="1:5" x14ac:dyDescent="0.25">
      <c r="A339" s="4">
        <v>36423</v>
      </c>
      <c r="B339" s="8">
        <f t="shared" si="16"/>
        <v>9</v>
      </c>
      <c r="C339" s="8">
        <f t="shared" si="17"/>
        <v>20</v>
      </c>
      <c r="D339" s="8">
        <f t="shared" si="18"/>
        <v>1999</v>
      </c>
      <c r="E339">
        <v>1.3069999999999999</v>
      </c>
    </row>
    <row r="340" spans="1:5" x14ac:dyDescent="0.25">
      <c r="A340" s="4">
        <v>36430</v>
      </c>
      <c r="B340" s="8">
        <f t="shared" si="16"/>
        <v>9</v>
      </c>
      <c r="C340" s="8">
        <f t="shared" si="17"/>
        <v>27</v>
      </c>
      <c r="D340" s="8">
        <f t="shared" si="18"/>
        <v>1999</v>
      </c>
      <c r="E340">
        <v>1.302</v>
      </c>
    </row>
    <row r="341" spans="1:5" x14ac:dyDescent="0.25">
      <c r="A341" s="4">
        <v>36437</v>
      </c>
      <c r="B341" s="8">
        <f t="shared" si="16"/>
        <v>10</v>
      </c>
      <c r="C341" s="8">
        <f t="shared" si="17"/>
        <v>4</v>
      </c>
      <c r="D341" s="8">
        <f t="shared" si="18"/>
        <v>1999</v>
      </c>
      <c r="E341">
        <v>1.296</v>
      </c>
    </row>
    <row r="342" spans="1:5" x14ac:dyDescent="0.25">
      <c r="A342" s="4">
        <v>36444</v>
      </c>
      <c r="B342" s="8">
        <f t="shared" si="16"/>
        <v>10</v>
      </c>
      <c r="C342" s="8">
        <f t="shared" si="17"/>
        <v>11</v>
      </c>
      <c r="D342" s="8">
        <f t="shared" si="18"/>
        <v>1999</v>
      </c>
      <c r="E342">
        <v>1.29</v>
      </c>
    </row>
    <row r="343" spans="1:5" x14ac:dyDescent="0.25">
      <c r="A343" s="4">
        <v>36451</v>
      </c>
      <c r="B343" s="8">
        <f t="shared" si="16"/>
        <v>10</v>
      </c>
      <c r="C343" s="8">
        <f t="shared" si="17"/>
        <v>18</v>
      </c>
      <c r="D343" s="8">
        <f t="shared" si="18"/>
        <v>1999</v>
      </c>
      <c r="E343">
        <v>1.2769999999999999</v>
      </c>
    </row>
    <row r="344" spans="1:5" x14ac:dyDescent="0.25">
      <c r="A344" s="4">
        <v>36458</v>
      </c>
      <c r="B344" s="8">
        <f t="shared" si="16"/>
        <v>10</v>
      </c>
      <c r="C344" s="8">
        <f t="shared" si="17"/>
        <v>25</v>
      </c>
      <c r="D344" s="8">
        <f t="shared" si="18"/>
        <v>1999</v>
      </c>
      <c r="E344">
        <v>1.2769999999999999</v>
      </c>
    </row>
    <row r="345" spans="1:5" x14ac:dyDescent="0.25">
      <c r="A345" s="4">
        <v>36465</v>
      </c>
      <c r="B345" s="8">
        <f t="shared" si="16"/>
        <v>11</v>
      </c>
      <c r="C345" s="8">
        <f t="shared" si="17"/>
        <v>1</v>
      </c>
      <c r="D345" s="8">
        <f t="shared" si="18"/>
        <v>1999</v>
      </c>
      <c r="E345">
        <v>1.2709999999999999</v>
      </c>
    </row>
    <row r="346" spans="1:5" x14ac:dyDescent="0.25">
      <c r="A346" s="4">
        <v>36472</v>
      </c>
      <c r="B346" s="8">
        <f t="shared" si="16"/>
        <v>11</v>
      </c>
      <c r="C346" s="8">
        <f t="shared" si="17"/>
        <v>8</v>
      </c>
      <c r="D346" s="8">
        <f t="shared" si="18"/>
        <v>1999</v>
      </c>
      <c r="E346">
        <v>1.274</v>
      </c>
    </row>
    <row r="347" spans="1:5" x14ac:dyDescent="0.25">
      <c r="A347" s="4">
        <v>36479</v>
      </c>
      <c r="B347" s="8">
        <f t="shared" si="16"/>
        <v>11</v>
      </c>
      <c r="C347" s="8">
        <f t="shared" si="17"/>
        <v>15</v>
      </c>
      <c r="D347" s="8">
        <f t="shared" si="18"/>
        <v>1999</v>
      </c>
      <c r="E347">
        <v>1.292</v>
      </c>
    </row>
    <row r="348" spans="1:5" x14ac:dyDescent="0.25">
      <c r="A348" s="4">
        <v>36486</v>
      </c>
      <c r="B348" s="8">
        <f t="shared" si="16"/>
        <v>11</v>
      </c>
      <c r="C348" s="8">
        <f t="shared" si="17"/>
        <v>22</v>
      </c>
      <c r="D348" s="8">
        <f t="shared" si="18"/>
        <v>1999</v>
      </c>
      <c r="E348">
        <v>1.3089999999999999</v>
      </c>
    </row>
    <row r="349" spans="1:5" x14ac:dyDescent="0.25">
      <c r="A349" s="4">
        <v>36493</v>
      </c>
      <c r="B349" s="8">
        <f t="shared" si="16"/>
        <v>11</v>
      </c>
      <c r="C349" s="8">
        <f t="shared" si="17"/>
        <v>29</v>
      </c>
      <c r="D349" s="8">
        <f t="shared" si="18"/>
        <v>1999</v>
      </c>
      <c r="E349">
        <v>1.3149999999999999</v>
      </c>
    </row>
    <row r="350" spans="1:5" x14ac:dyDescent="0.25">
      <c r="A350" s="4">
        <v>36500</v>
      </c>
      <c r="B350" s="8">
        <f t="shared" si="16"/>
        <v>12</v>
      </c>
      <c r="C350" s="8">
        <f t="shared" si="17"/>
        <v>6</v>
      </c>
      <c r="D350" s="8">
        <f t="shared" si="18"/>
        <v>1999</v>
      </c>
      <c r="E350">
        <v>1.3129999999999999</v>
      </c>
    </row>
    <row r="351" spans="1:5" x14ac:dyDescent="0.25">
      <c r="A351" s="4">
        <v>36507</v>
      </c>
      <c r="B351" s="8">
        <f t="shared" si="16"/>
        <v>12</v>
      </c>
      <c r="C351" s="8">
        <f t="shared" si="17"/>
        <v>13</v>
      </c>
      <c r="D351" s="8">
        <f t="shared" si="18"/>
        <v>1999</v>
      </c>
      <c r="E351">
        <v>1.3149999999999999</v>
      </c>
    </row>
    <row r="352" spans="1:5" x14ac:dyDescent="0.25">
      <c r="A352" s="4">
        <v>36514</v>
      </c>
      <c r="B352" s="8">
        <f t="shared" si="16"/>
        <v>12</v>
      </c>
      <c r="C352" s="8">
        <f t="shared" si="17"/>
        <v>20</v>
      </c>
      <c r="D352" s="8">
        <f t="shared" si="18"/>
        <v>1999</v>
      </c>
      <c r="E352">
        <v>1.31</v>
      </c>
    </row>
    <row r="353" spans="1:5" x14ac:dyDescent="0.25">
      <c r="A353" s="4">
        <v>36521</v>
      </c>
      <c r="B353" s="8">
        <f t="shared" si="16"/>
        <v>12</v>
      </c>
      <c r="C353" s="8">
        <f t="shared" si="17"/>
        <v>27</v>
      </c>
      <c r="D353" s="8">
        <f t="shared" si="18"/>
        <v>1999</v>
      </c>
      <c r="E353">
        <v>1.3140000000000001</v>
      </c>
    </row>
    <row r="354" spans="1:5" x14ac:dyDescent="0.25">
      <c r="A354" s="4">
        <v>36528</v>
      </c>
      <c r="B354" s="8">
        <f t="shared" si="16"/>
        <v>1</v>
      </c>
      <c r="C354" s="8">
        <f t="shared" si="17"/>
        <v>3</v>
      </c>
      <c r="D354" s="8">
        <f t="shared" si="18"/>
        <v>2000</v>
      </c>
      <c r="E354">
        <v>1.3120000000000001</v>
      </c>
    </row>
    <row r="355" spans="1:5" x14ac:dyDescent="0.25">
      <c r="A355" s="4">
        <v>36535</v>
      </c>
      <c r="B355" s="8">
        <f t="shared" si="16"/>
        <v>1</v>
      </c>
      <c r="C355" s="8">
        <f t="shared" si="17"/>
        <v>10</v>
      </c>
      <c r="D355" s="8">
        <f t="shared" si="18"/>
        <v>2000</v>
      </c>
      <c r="E355">
        <v>1.304</v>
      </c>
    </row>
    <row r="356" spans="1:5" x14ac:dyDescent="0.25">
      <c r="A356" s="4">
        <v>36542</v>
      </c>
      <c r="B356" s="8">
        <f t="shared" si="16"/>
        <v>1</v>
      </c>
      <c r="C356" s="8">
        <f t="shared" si="17"/>
        <v>17</v>
      </c>
      <c r="D356" s="8">
        <f t="shared" si="18"/>
        <v>2000</v>
      </c>
      <c r="E356">
        <v>1.3180000000000001</v>
      </c>
    </row>
    <row r="357" spans="1:5" x14ac:dyDescent="0.25">
      <c r="A357" s="4">
        <v>36549</v>
      </c>
      <c r="B357" s="8">
        <f t="shared" si="16"/>
        <v>1</v>
      </c>
      <c r="C357" s="8">
        <f t="shared" si="17"/>
        <v>24</v>
      </c>
      <c r="D357" s="8">
        <f t="shared" si="18"/>
        <v>2000</v>
      </c>
      <c r="E357">
        <v>1.3540000000000001</v>
      </c>
    </row>
    <row r="358" spans="1:5" x14ac:dyDescent="0.25">
      <c r="A358" s="4">
        <v>36556</v>
      </c>
      <c r="B358" s="8">
        <f t="shared" si="16"/>
        <v>1</v>
      </c>
      <c r="C358" s="8">
        <f t="shared" si="17"/>
        <v>31</v>
      </c>
      <c r="D358" s="8">
        <f t="shared" si="18"/>
        <v>2000</v>
      </c>
      <c r="E358">
        <v>1.355</v>
      </c>
    </row>
    <row r="359" spans="1:5" x14ac:dyDescent="0.25">
      <c r="A359" s="4">
        <v>36563</v>
      </c>
      <c r="B359" s="8">
        <f t="shared" si="16"/>
        <v>2</v>
      </c>
      <c r="C359" s="8">
        <f t="shared" si="17"/>
        <v>7</v>
      </c>
      <c r="D359" s="8">
        <f t="shared" si="18"/>
        <v>2000</v>
      </c>
      <c r="E359">
        <v>1.3640000000000001</v>
      </c>
    </row>
    <row r="360" spans="1:5" x14ac:dyDescent="0.25">
      <c r="A360" s="4">
        <v>36570</v>
      </c>
      <c r="B360" s="8">
        <f t="shared" si="16"/>
        <v>2</v>
      </c>
      <c r="C360" s="8">
        <f t="shared" si="17"/>
        <v>14</v>
      </c>
      <c r="D360" s="8">
        <f t="shared" si="18"/>
        <v>2000</v>
      </c>
      <c r="E360">
        <v>1.3939999999999999</v>
      </c>
    </row>
    <row r="361" spans="1:5" x14ac:dyDescent="0.25">
      <c r="A361" s="4">
        <v>36577</v>
      </c>
      <c r="B361" s="8">
        <f t="shared" si="16"/>
        <v>2</v>
      </c>
      <c r="C361" s="8">
        <f t="shared" si="17"/>
        <v>21</v>
      </c>
      <c r="D361" s="8">
        <f t="shared" si="18"/>
        <v>2000</v>
      </c>
      <c r="E361">
        <v>1.4430000000000001</v>
      </c>
    </row>
    <row r="362" spans="1:5" x14ac:dyDescent="0.25">
      <c r="A362" s="4">
        <v>36584</v>
      </c>
      <c r="B362" s="8">
        <f t="shared" si="16"/>
        <v>2</v>
      </c>
      <c r="C362" s="8">
        <f t="shared" si="17"/>
        <v>28</v>
      </c>
      <c r="D362" s="8">
        <f t="shared" si="18"/>
        <v>2000</v>
      </c>
      <c r="E362">
        <v>1.458</v>
      </c>
    </row>
    <row r="363" spans="1:5" x14ac:dyDescent="0.25">
      <c r="A363" s="4">
        <v>36591</v>
      </c>
      <c r="B363" s="8">
        <f t="shared" si="16"/>
        <v>3</v>
      </c>
      <c r="C363" s="8">
        <f t="shared" si="17"/>
        <v>6</v>
      </c>
      <c r="D363" s="8">
        <f t="shared" si="18"/>
        <v>2000</v>
      </c>
      <c r="E363">
        <v>1.5389999999999999</v>
      </c>
    </row>
    <row r="364" spans="1:5" x14ac:dyDescent="0.25">
      <c r="A364" s="4">
        <v>36598</v>
      </c>
      <c r="B364" s="8">
        <f t="shared" si="16"/>
        <v>3</v>
      </c>
      <c r="C364" s="8">
        <f t="shared" si="17"/>
        <v>13</v>
      </c>
      <c r="D364" s="8">
        <f t="shared" si="18"/>
        <v>2000</v>
      </c>
      <c r="E364">
        <v>1.5660000000000001</v>
      </c>
    </row>
    <row r="365" spans="1:5" x14ac:dyDescent="0.25">
      <c r="A365" s="4">
        <v>36605</v>
      </c>
      <c r="B365" s="8">
        <f t="shared" si="16"/>
        <v>3</v>
      </c>
      <c r="C365" s="8">
        <f t="shared" si="17"/>
        <v>20</v>
      </c>
      <c r="D365" s="8">
        <f t="shared" si="18"/>
        <v>2000</v>
      </c>
      <c r="E365">
        <v>1.569</v>
      </c>
    </row>
    <row r="366" spans="1:5" x14ac:dyDescent="0.25">
      <c r="A366" s="4">
        <v>36612</v>
      </c>
      <c r="B366" s="8">
        <f t="shared" si="16"/>
        <v>3</v>
      </c>
      <c r="C366" s="8">
        <f t="shared" si="17"/>
        <v>27</v>
      </c>
      <c r="D366" s="8">
        <f t="shared" si="18"/>
        <v>2000</v>
      </c>
      <c r="E366">
        <v>1.5489999999999999</v>
      </c>
    </row>
    <row r="367" spans="1:5" x14ac:dyDescent="0.25">
      <c r="A367" s="4">
        <v>36619</v>
      </c>
      <c r="B367" s="8">
        <f t="shared" si="16"/>
        <v>4</v>
      </c>
      <c r="C367" s="8">
        <f t="shared" si="17"/>
        <v>3</v>
      </c>
      <c r="D367" s="8">
        <f t="shared" si="18"/>
        <v>2000</v>
      </c>
      <c r="E367">
        <v>1.5429999999999999</v>
      </c>
    </row>
    <row r="368" spans="1:5" x14ac:dyDescent="0.25">
      <c r="A368" s="4">
        <v>36626</v>
      </c>
      <c r="B368" s="8">
        <f t="shared" si="16"/>
        <v>4</v>
      </c>
      <c r="C368" s="8">
        <f t="shared" si="17"/>
        <v>10</v>
      </c>
      <c r="D368" s="8">
        <f t="shared" si="18"/>
        <v>2000</v>
      </c>
      <c r="E368">
        <v>1.516</v>
      </c>
    </row>
    <row r="369" spans="1:5" x14ac:dyDescent="0.25">
      <c r="A369" s="4">
        <v>36633</v>
      </c>
      <c r="B369" s="8">
        <f t="shared" si="16"/>
        <v>4</v>
      </c>
      <c r="C369" s="8">
        <f t="shared" si="17"/>
        <v>17</v>
      </c>
      <c r="D369" s="8">
        <f t="shared" si="18"/>
        <v>2000</v>
      </c>
      <c r="E369">
        <v>1.486</v>
      </c>
    </row>
    <row r="370" spans="1:5" x14ac:dyDescent="0.25">
      <c r="A370" s="4">
        <v>36640</v>
      </c>
      <c r="B370" s="8">
        <f t="shared" si="16"/>
        <v>4</v>
      </c>
      <c r="C370" s="8">
        <f t="shared" si="17"/>
        <v>24</v>
      </c>
      <c r="D370" s="8">
        <f t="shared" si="18"/>
        <v>2000</v>
      </c>
      <c r="E370">
        <v>1.478</v>
      </c>
    </row>
    <row r="371" spans="1:5" x14ac:dyDescent="0.25">
      <c r="A371" s="4">
        <v>36647</v>
      </c>
      <c r="B371" s="8">
        <f t="shared" si="16"/>
        <v>5</v>
      </c>
      <c r="C371" s="8">
        <f t="shared" si="17"/>
        <v>1</v>
      </c>
      <c r="D371" s="8">
        <f t="shared" si="18"/>
        <v>2000</v>
      </c>
      <c r="E371">
        <v>1.4610000000000001</v>
      </c>
    </row>
    <row r="372" spans="1:5" x14ac:dyDescent="0.25">
      <c r="A372" s="4">
        <v>36654</v>
      </c>
      <c r="B372" s="8">
        <f t="shared" si="16"/>
        <v>5</v>
      </c>
      <c r="C372" s="8">
        <f t="shared" si="17"/>
        <v>8</v>
      </c>
      <c r="D372" s="8">
        <f t="shared" si="18"/>
        <v>2000</v>
      </c>
      <c r="E372">
        <v>1.4950000000000001</v>
      </c>
    </row>
    <row r="373" spans="1:5" x14ac:dyDescent="0.25">
      <c r="A373" s="4">
        <v>36661</v>
      </c>
      <c r="B373" s="8">
        <f t="shared" si="16"/>
        <v>5</v>
      </c>
      <c r="C373" s="8">
        <f t="shared" si="17"/>
        <v>15</v>
      </c>
      <c r="D373" s="8">
        <f t="shared" si="18"/>
        <v>2000</v>
      </c>
      <c r="E373">
        <v>1.5309999999999999</v>
      </c>
    </row>
    <row r="374" spans="1:5" x14ac:dyDescent="0.25">
      <c r="A374" s="4">
        <v>36668</v>
      </c>
      <c r="B374" s="8">
        <f t="shared" si="16"/>
        <v>5</v>
      </c>
      <c r="C374" s="8">
        <f t="shared" si="17"/>
        <v>22</v>
      </c>
      <c r="D374" s="8">
        <f t="shared" si="18"/>
        <v>2000</v>
      </c>
      <c r="E374">
        <v>1.5660000000000001</v>
      </c>
    </row>
    <row r="375" spans="1:5" x14ac:dyDescent="0.25">
      <c r="A375" s="4">
        <v>36675</v>
      </c>
      <c r="B375" s="8">
        <f t="shared" si="16"/>
        <v>5</v>
      </c>
      <c r="C375" s="8">
        <f t="shared" si="17"/>
        <v>29</v>
      </c>
      <c r="D375" s="8">
        <f t="shared" si="18"/>
        <v>2000</v>
      </c>
      <c r="E375">
        <v>1.579</v>
      </c>
    </row>
    <row r="376" spans="1:5" x14ac:dyDescent="0.25">
      <c r="A376" s="4">
        <v>36682</v>
      </c>
      <c r="B376" s="8">
        <f t="shared" si="16"/>
        <v>6</v>
      </c>
      <c r="C376" s="8">
        <f t="shared" si="17"/>
        <v>5</v>
      </c>
      <c r="D376" s="8">
        <f t="shared" si="18"/>
        <v>2000</v>
      </c>
      <c r="E376">
        <v>1.599</v>
      </c>
    </row>
    <row r="377" spans="1:5" x14ac:dyDescent="0.25">
      <c r="A377" s="4">
        <v>36689</v>
      </c>
      <c r="B377" s="8">
        <f t="shared" si="16"/>
        <v>6</v>
      </c>
      <c r="C377" s="8">
        <f t="shared" si="17"/>
        <v>12</v>
      </c>
      <c r="D377" s="8">
        <f t="shared" si="18"/>
        <v>2000</v>
      </c>
      <c r="E377">
        <v>1.6639999999999999</v>
      </c>
    </row>
    <row r="378" spans="1:5" x14ac:dyDescent="0.25">
      <c r="A378" s="4">
        <v>36696</v>
      </c>
      <c r="B378" s="8">
        <f t="shared" si="16"/>
        <v>6</v>
      </c>
      <c r="C378" s="8">
        <f t="shared" si="17"/>
        <v>19</v>
      </c>
      <c r="D378" s="8">
        <f t="shared" si="18"/>
        <v>2000</v>
      </c>
      <c r="E378">
        <v>1.7110000000000001</v>
      </c>
    </row>
    <row r="379" spans="1:5" x14ac:dyDescent="0.25">
      <c r="A379" s="4">
        <v>36703</v>
      </c>
      <c r="B379" s="8">
        <f t="shared" si="16"/>
        <v>6</v>
      </c>
      <c r="C379" s="8">
        <f t="shared" si="17"/>
        <v>26</v>
      </c>
      <c r="D379" s="8">
        <f t="shared" si="18"/>
        <v>2000</v>
      </c>
      <c r="E379">
        <v>1.6910000000000001</v>
      </c>
    </row>
    <row r="380" spans="1:5" x14ac:dyDescent="0.25">
      <c r="A380" s="4">
        <v>36710</v>
      </c>
      <c r="B380" s="8">
        <f t="shared" si="16"/>
        <v>7</v>
      </c>
      <c r="C380" s="8">
        <f t="shared" si="17"/>
        <v>3</v>
      </c>
      <c r="D380" s="8">
        <f t="shared" si="18"/>
        <v>2000</v>
      </c>
      <c r="E380">
        <v>1.661</v>
      </c>
    </row>
    <row r="381" spans="1:5" x14ac:dyDescent="0.25">
      <c r="A381" s="4">
        <v>36717</v>
      </c>
      <c r="B381" s="8">
        <f t="shared" si="16"/>
        <v>7</v>
      </c>
      <c r="C381" s="8">
        <f t="shared" si="17"/>
        <v>10</v>
      </c>
      <c r="D381" s="8">
        <f t="shared" si="18"/>
        <v>2000</v>
      </c>
      <c r="E381">
        <v>1.63</v>
      </c>
    </row>
    <row r="382" spans="1:5" x14ac:dyDescent="0.25">
      <c r="A382" s="4">
        <v>36724</v>
      </c>
      <c r="B382" s="8">
        <f t="shared" si="16"/>
        <v>7</v>
      </c>
      <c r="C382" s="8">
        <f t="shared" si="17"/>
        <v>17</v>
      </c>
      <c r="D382" s="8">
        <f t="shared" si="18"/>
        <v>2000</v>
      </c>
      <c r="E382">
        <v>1.5860000000000001</v>
      </c>
    </row>
    <row r="383" spans="1:5" x14ac:dyDescent="0.25">
      <c r="A383" s="4">
        <v>36731</v>
      </c>
      <c r="B383" s="8">
        <f t="shared" si="16"/>
        <v>7</v>
      </c>
      <c r="C383" s="8">
        <f t="shared" si="17"/>
        <v>24</v>
      </c>
      <c r="D383" s="8">
        <f t="shared" si="18"/>
        <v>2000</v>
      </c>
      <c r="E383">
        <v>1.5620000000000001</v>
      </c>
    </row>
    <row r="384" spans="1:5" x14ac:dyDescent="0.25">
      <c r="A384" s="4">
        <v>36738</v>
      </c>
      <c r="B384" s="8">
        <f t="shared" si="16"/>
        <v>7</v>
      </c>
      <c r="C384" s="8">
        <f t="shared" si="17"/>
        <v>31</v>
      </c>
      <c r="D384" s="8">
        <f t="shared" si="18"/>
        <v>2000</v>
      </c>
      <c r="E384">
        <v>1.514</v>
      </c>
    </row>
    <row r="385" spans="1:5" x14ac:dyDescent="0.25">
      <c r="A385" s="4">
        <v>36745</v>
      </c>
      <c r="B385" s="8">
        <f t="shared" si="16"/>
        <v>8</v>
      </c>
      <c r="C385" s="8">
        <f t="shared" si="17"/>
        <v>7</v>
      </c>
      <c r="D385" s="8">
        <f t="shared" si="18"/>
        <v>2000</v>
      </c>
      <c r="E385">
        <v>1.504</v>
      </c>
    </row>
    <row r="386" spans="1:5" x14ac:dyDescent="0.25">
      <c r="A386" s="4">
        <v>36752</v>
      </c>
      <c r="B386" s="8">
        <f t="shared" si="16"/>
        <v>8</v>
      </c>
      <c r="C386" s="8">
        <f t="shared" si="17"/>
        <v>14</v>
      </c>
      <c r="D386" s="8">
        <f t="shared" si="18"/>
        <v>2000</v>
      </c>
      <c r="E386">
        <v>1.4890000000000001</v>
      </c>
    </row>
    <row r="387" spans="1:5" x14ac:dyDescent="0.25">
      <c r="A387" s="4">
        <v>36759</v>
      </c>
      <c r="B387" s="8">
        <f t="shared" ref="B387:B450" si="19">MONTH(A387)</f>
        <v>8</v>
      </c>
      <c r="C387" s="8">
        <f t="shared" ref="C387:C450" si="20">DAY(A387)</f>
        <v>21</v>
      </c>
      <c r="D387" s="8">
        <f t="shared" ref="D387:D450" si="21">YEAR(A387)</f>
        <v>2000</v>
      </c>
      <c r="E387">
        <v>1.508</v>
      </c>
    </row>
    <row r="388" spans="1:5" x14ac:dyDescent="0.25">
      <c r="A388" s="4">
        <v>36766</v>
      </c>
      <c r="B388" s="8">
        <f t="shared" si="19"/>
        <v>8</v>
      </c>
      <c r="C388" s="8">
        <f t="shared" si="20"/>
        <v>28</v>
      </c>
      <c r="D388" s="8">
        <f t="shared" si="21"/>
        <v>2000</v>
      </c>
      <c r="E388">
        <v>1.5209999999999999</v>
      </c>
    </row>
    <row r="389" spans="1:5" x14ac:dyDescent="0.25">
      <c r="A389" s="4">
        <v>36773</v>
      </c>
      <c r="B389" s="8">
        <f t="shared" si="19"/>
        <v>9</v>
      </c>
      <c r="C389" s="8">
        <f t="shared" si="20"/>
        <v>4</v>
      </c>
      <c r="D389" s="8">
        <f t="shared" si="21"/>
        <v>2000</v>
      </c>
      <c r="E389">
        <v>1.5680000000000001</v>
      </c>
    </row>
    <row r="390" spans="1:5" x14ac:dyDescent="0.25">
      <c r="A390" s="4">
        <v>36780</v>
      </c>
      <c r="B390" s="8">
        <f t="shared" si="19"/>
        <v>9</v>
      </c>
      <c r="C390" s="8">
        <f t="shared" si="20"/>
        <v>11</v>
      </c>
      <c r="D390" s="8">
        <f t="shared" si="21"/>
        <v>2000</v>
      </c>
      <c r="E390">
        <v>1.5980000000000001</v>
      </c>
    </row>
    <row r="391" spans="1:5" x14ac:dyDescent="0.25">
      <c r="A391" s="4">
        <v>36787</v>
      </c>
      <c r="B391" s="8">
        <f t="shared" si="19"/>
        <v>9</v>
      </c>
      <c r="C391" s="8">
        <f t="shared" si="20"/>
        <v>18</v>
      </c>
      <c r="D391" s="8">
        <f t="shared" si="21"/>
        <v>2000</v>
      </c>
      <c r="E391">
        <v>1.599</v>
      </c>
    </row>
    <row r="392" spans="1:5" x14ac:dyDescent="0.25">
      <c r="A392" s="4">
        <v>36794</v>
      </c>
      <c r="B392" s="8">
        <f t="shared" si="19"/>
        <v>9</v>
      </c>
      <c r="C392" s="8">
        <f t="shared" si="20"/>
        <v>25</v>
      </c>
      <c r="D392" s="8">
        <f t="shared" si="21"/>
        <v>2000</v>
      </c>
      <c r="E392">
        <v>1.5860000000000001</v>
      </c>
    </row>
    <row r="393" spans="1:5" x14ac:dyDescent="0.25">
      <c r="A393" s="4">
        <v>36801</v>
      </c>
      <c r="B393" s="8">
        <f t="shared" si="19"/>
        <v>10</v>
      </c>
      <c r="C393" s="8">
        <f t="shared" si="20"/>
        <v>2</v>
      </c>
      <c r="D393" s="8">
        <f t="shared" si="21"/>
        <v>2000</v>
      </c>
      <c r="E393">
        <v>1.5629999999999999</v>
      </c>
    </row>
    <row r="394" spans="1:5" x14ac:dyDescent="0.25">
      <c r="A394" s="4">
        <v>36808</v>
      </c>
      <c r="B394" s="8">
        <f t="shared" si="19"/>
        <v>10</v>
      </c>
      <c r="C394" s="8">
        <f t="shared" si="20"/>
        <v>9</v>
      </c>
      <c r="D394" s="8">
        <f t="shared" si="21"/>
        <v>2000</v>
      </c>
      <c r="E394">
        <v>1.5409999999999999</v>
      </c>
    </row>
    <row r="395" spans="1:5" x14ac:dyDescent="0.25">
      <c r="A395" s="4">
        <v>36815</v>
      </c>
      <c r="B395" s="8">
        <f t="shared" si="19"/>
        <v>10</v>
      </c>
      <c r="C395" s="8">
        <f t="shared" si="20"/>
        <v>16</v>
      </c>
      <c r="D395" s="8">
        <f t="shared" si="21"/>
        <v>2000</v>
      </c>
      <c r="E395">
        <v>1.5780000000000001</v>
      </c>
    </row>
    <row r="396" spans="1:5" x14ac:dyDescent="0.25">
      <c r="A396" s="4">
        <v>36822</v>
      </c>
      <c r="B396" s="8">
        <f t="shared" si="19"/>
        <v>10</v>
      </c>
      <c r="C396" s="8">
        <f t="shared" si="20"/>
        <v>23</v>
      </c>
      <c r="D396" s="8">
        <f t="shared" si="21"/>
        <v>2000</v>
      </c>
      <c r="E396">
        <v>1.5880000000000001</v>
      </c>
    </row>
    <row r="397" spans="1:5" x14ac:dyDescent="0.25">
      <c r="A397" s="4">
        <v>36829</v>
      </c>
      <c r="B397" s="8">
        <f t="shared" si="19"/>
        <v>10</v>
      </c>
      <c r="C397" s="8">
        <f t="shared" si="20"/>
        <v>30</v>
      </c>
      <c r="D397" s="8">
        <f t="shared" si="21"/>
        <v>2000</v>
      </c>
      <c r="E397">
        <v>1.5840000000000001</v>
      </c>
    </row>
    <row r="398" spans="1:5" x14ac:dyDescent="0.25">
      <c r="A398" s="4">
        <v>36836</v>
      </c>
      <c r="B398" s="8">
        <f t="shared" si="19"/>
        <v>11</v>
      </c>
      <c r="C398" s="8">
        <f t="shared" si="20"/>
        <v>6</v>
      </c>
      <c r="D398" s="8">
        <f t="shared" si="21"/>
        <v>2000</v>
      </c>
      <c r="E398">
        <v>1.5649999999999999</v>
      </c>
    </row>
    <row r="399" spans="1:5" x14ac:dyDescent="0.25">
      <c r="A399" s="4">
        <v>36843</v>
      </c>
      <c r="B399" s="8">
        <f t="shared" si="19"/>
        <v>11</v>
      </c>
      <c r="C399" s="8">
        <f t="shared" si="20"/>
        <v>13</v>
      </c>
      <c r="D399" s="8">
        <f t="shared" si="21"/>
        <v>2000</v>
      </c>
      <c r="E399">
        <v>1.5620000000000001</v>
      </c>
    </row>
    <row r="400" spans="1:5" x14ac:dyDescent="0.25">
      <c r="A400" s="4">
        <v>36850</v>
      </c>
      <c r="B400" s="8">
        <f t="shared" si="19"/>
        <v>11</v>
      </c>
      <c r="C400" s="8">
        <f t="shared" si="20"/>
        <v>20</v>
      </c>
      <c r="D400" s="8">
        <f t="shared" si="21"/>
        <v>2000</v>
      </c>
      <c r="E400">
        <v>1.55</v>
      </c>
    </row>
    <row r="401" spans="1:5" x14ac:dyDescent="0.25">
      <c r="A401" s="4">
        <v>36857</v>
      </c>
      <c r="B401" s="8">
        <f t="shared" si="19"/>
        <v>11</v>
      </c>
      <c r="C401" s="8">
        <f t="shared" si="20"/>
        <v>27</v>
      </c>
      <c r="D401" s="8">
        <f t="shared" si="21"/>
        <v>2000</v>
      </c>
      <c r="E401">
        <v>1.5489999999999999</v>
      </c>
    </row>
    <row r="402" spans="1:5" x14ac:dyDescent="0.25">
      <c r="A402" s="4">
        <v>36864</v>
      </c>
      <c r="B402" s="8">
        <f t="shared" si="19"/>
        <v>12</v>
      </c>
      <c r="C402" s="8">
        <f t="shared" si="20"/>
        <v>4</v>
      </c>
      <c r="D402" s="8">
        <f t="shared" si="21"/>
        <v>2000</v>
      </c>
      <c r="E402">
        <v>1.526</v>
      </c>
    </row>
    <row r="403" spans="1:5" x14ac:dyDescent="0.25">
      <c r="A403" s="4">
        <v>36871</v>
      </c>
      <c r="B403" s="8">
        <f t="shared" si="19"/>
        <v>12</v>
      </c>
      <c r="C403" s="8">
        <f t="shared" si="20"/>
        <v>11</v>
      </c>
      <c r="D403" s="8">
        <f t="shared" si="21"/>
        <v>2000</v>
      </c>
      <c r="E403">
        <v>1.49</v>
      </c>
    </row>
    <row r="404" spans="1:5" x14ac:dyDescent="0.25">
      <c r="A404" s="4">
        <v>36878</v>
      </c>
      <c r="B404" s="8">
        <f t="shared" si="19"/>
        <v>12</v>
      </c>
      <c r="C404" s="8">
        <f t="shared" si="20"/>
        <v>18</v>
      </c>
      <c r="D404" s="8">
        <f t="shared" si="21"/>
        <v>2000</v>
      </c>
      <c r="E404">
        <v>1.462</v>
      </c>
    </row>
    <row r="405" spans="1:5" x14ac:dyDescent="0.25">
      <c r="A405" s="4">
        <v>36885</v>
      </c>
      <c r="B405" s="8">
        <f t="shared" si="19"/>
        <v>12</v>
      </c>
      <c r="C405" s="8">
        <f t="shared" si="20"/>
        <v>25</v>
      </c>
      <c r="D405" s="8">
        <f t="shared" si="21"/>
        <v>2000</v>
      </c>
      <c r="E405">
        <v>1.4530000000000001</v>
      </c>
    </row>
    <row r="406" spans="1:5" x14ac:dyDescent="0.25">
      <c r="A406" s="4">
        <v>36892</v>
      </c>
      <c r="B406" s="8">
        <f t="shared" si="19"/>
        <v>1</v>
      </c>
      <c r="C406" s="8">
        <f t="shared" si="20"/>
        <v>1</v>
      </c>
      <c r="D406" s="8">
        <f t="shared" si="21"/>
        <v>2001</v>
      </c>
      <c r="E406">
        <v>1.446</v>
      </c>
    </row>
    <row r="407" spans="1:5" x14ac:dyDescent="0.25">
      <c r="A407" s="4">
        <v>36899</v>
      </c>
      <c r="B407" s="8">
        <f t="shared" si="19"/>
        <v>1</v>
      </c>
      <c r="C407" s="8">
        <f t="shared" si="20"/>
        <v>8</v>
      </c>
      <c r="D407" s="8">
        <f t="shared" si="21"/>
        <v>2001</v>
      </c>
      <c r="E407">
        <v>1.4650000000000001</v>
      </c>
    </row>
    <row r="408" spans="1:5" x14ac:dyDescent="0.25">
      <c r="A408" s="4">
        <v>36906</v>
      </c>
      <c r="B408" s="8">
        <f t="shared" si="19"/>
        <v>1</v>
      </c>
      <c r="C408" s="8">
        <f t="shared" si="20"/>
        <v>15</v>
      </c>
      <c r="D408" s="8">
        <f t="shared" si="21"/>
        <v>2001</v>
      </c>
      <c r="E408">
        <v>1.5129999999999999</v>
      </c>
    </row>
    <row r="409" spans="1:5" x14ac:dyDescent="0.25">
      <c r="A409" s="4">
        <v>36913</v>
      </c>
      <c r="B409" s="8">
        <f t="shared" si="19"/>
        <v>1</v>
      </c>
      <c r="C409" s="8">
        <f t="shared" si="20"/>
        <v>22</v>
      </c>
      <c r="D409" s="8">
        <f t="shared" si="21"/>
        <v>2001</v>
      </c>
      <c r="E409">
        <v>1.5109999999999999</v>
      </c>
    </row>
    <row r="410" spans="1:5" x14ac:dyDescent="0.25">
      <c r="A410" s="4">
        <v>36920</v>
      </c>
      <c r="B410" s="8">
        <f t="shared" si="19"/>
        <v>1</v>
      </c>
      <c r="C410" s="8">
        <f t="shared" si="20"/>
        <v>29</v>
      </c>
      <c r="D410" s="8">
        <f t="shared" si="21"/>
        <v>2001</v>
      </c>
      <c r="E410">
        <v>1.5</v>
      </c>
    </row>
    <row r="411" spans="1:5" x14ac:dyDescent="0.25">
      <c r="A411" s="4">
        <v>36927</v>
      </c>
      <c r="B411" s="8">
        <f t="shared" si="19"/>
        <v>2</v>
      </c>
      <c r="C411" s="8">
        <f t="shared" si="20"/>
        <v>5</v>
      </c>
      <c r="D411" s="8">
        <f t="shared" si="21"/>
        <v>2001</v>
      </c>
      <c r="E411">
        <v>1.4830000000000001</v>
      </c>
    </row>
    <row r="412" spans="1:5" x14ac:dyDescent="0.25">
      <c r="A412" s="4">
        <v>36934</v>
      </c>
      <c r="B412" s="8">
        <f t="shared" si="19"/>
        <v>2</v>
      </c>
      <c r="C412" s="8">
        <f t="shared" si="20"/>
        <v>12</v>
      </c>
      <c r="D412" s="8">
        <f t="shared" si="21"/>
        <v>2001</v>
      </c>
      <c r="E412">
        <v>1.5149999999999999</v>
      </c>
    </row>
    <row r="413" spans="1:5" x14ac:dyDescent="0.25">
      <c r="A413" s="4">
        <v>36941</v>
      </c>
      <c r="B413" s="8">
        <f t="shared" si="19"/>
        <v>2</v>
      </c>
      <c r="C413" s="8">
        <f t="shared" si="20"/>
        <v>19</v>
      </c>
      <c r="D413" s="8">
        <f t="shared" si="21"/>
        <v>2001</v>
      </c>
      <c r="E413">
        <v>1.4890000000000001</v>
      </c>
    </row>
    <row r="414" spans="1:5" x14ac:dyDescent="0.25">
      <c r="A414" s="4">
        <v>36948</v>
      </c>
      <c r="B414" s="8">
        <f t="shared" si="19"/>
        <v>2</v>
      </c>
      <c r="C414" s="8">
        <f t="shared" si="20"/>
        <v>26</v>
      </c>
      <c r="D414" s="8">
        <f t="shared" si="21"/>
        <v>2001</v>
      </c>
      <c r="E414">
        <v>1.4710000000000001</v>
      </c>
    </row>
    <row r="415" spans="1:5" x14ac:dyDescent="0.25">
      <c r="A415" s="4">
        <v>36955</v>
      </c>
      <c r="B415" s="8">
        <f t="shared" si="19"/>
        <v>3</v>
      </c>
      <c r="C415" s="8">
        <f t="shared" si="20"/>
        <v>5</v>
      </c>
      <c r="D415" s="8">
        <f t="shared" si="21"/>
        <v>2001</v>
      </c>
      <c r="E415">
        <v>1.4570000000000001</v>
      </c>
    </row>
    <row r="416" spans="1:5" x14ac:dyDescent="0.25">
      <c r="A416" s="4">
        <v>36962</v>
      </c>
      <c r="B416" s="8">
        <f t="shared" si="19"/>
        <v>3</v>
      </c>
      <c r="C416" s="8">
        <f t="shared" si="20"/>
        <v>12</v>
      </c>
      <c r="D416" s="8">
        <f t="shared" si="21"/>
        <v>2001</v>
      </c>
      <c r="E416">
        <v>1.4530000000000001</v>
      </c>
    </row>
    <row r="417" spans="1:5" x14ac:dyDescent="0.25">
      <c r="A417" s="4">
        <v>36969</v>
      </c>
      <c r="B417" s="8">
        <f t="shared" si="19"/>
        <v>3</v>
      </c>
      <c r="C417" s="8">
        <f t="shared" si="20"/>
        <v>19</v>
      </c>
      <c r="D417" s="8">
        <f t="shared" si="21"/>
        <v>2001</v>
      </c>
      <c r="E417">
        <v>1.444</v>
      </c>
    </row>
    <row r="418" spans="1:5" x14ac:dyDescent="0.25">
      <c r="A418" s="4">
        <v>36976</v>
      </c>
      <c r="B418" s="8">
        <f t="shared" si="19"/>
        <v>3</v>
      </c>
      <c r="C418" s="8">
        <f t="shared" si="20"/>
        <v>26</v>
      </c>
      <c r="D418" s="8">
        <f t="shared" si="21"/>
        <v>2001</v>
      </c>
      <c r="E418">
        <v>1.4450000000000001</v>
      </c>
    </row>
    <row r="419" spans="1:5" x14ac:dyDescent="0.25">
      <c r="A419" s="4">
        <v>36983</v>
      </c>
      <c r="B419" s="8">
        <f t="shared" si="19"/>
        <v>4</v>
      </c>
      <c r="C419" s="8">
        <f t="shared" si="20"/>
        <v>2</v>
      </c>
      <c r="D419" s="8">
        <f t="shared" si="21"/>
        <v>2001</v>
      </c>
      <c r="E419">
        <v>1.482</v>
      </c>
    </row>
    <row r="420" spans="1:5" x14ac:dyDescent="0.25">
      <c r="A420" s="4">
        <v>36990</v>
      </c>
      <c r="B420" s="8">
        <f t="shared" si="19"/>
        <v>4</v>
      </c>
      <c r="C420" s="8">
        <f t="shared" si="20"/>
        <v>9</v>
      </c>
      <c r="D420" s="8">
        <f t="shared" si="21"/>
        <v>2001</v>
      </c>
      <c r="E420">
        <v>1.54</v>
      </c>
    </row>
    <row r="421" spans="1:5" x14ac:dyDescent="0.25">
      <c r="A421" s="4">
        <v>36997</v>
      </c>
      <c r="B421" s="8">
        <f t="shared" si="19"/>
        <v>4</v>
      </c>
      <c r="C421" s="8">
        <f t="shared" si="20"/>
        <v>16</v>
      </c>
      <c r="D421" s="8">
        <f t="shared" si="21"/>
        <v>2001</v>
      </c>
      <c r="E421">
        <v>1.61</v>
      </c>
    </row>
    <row r="422" spans="1:5" x14ac:dyDescent="0.25">
      <c r="A422" s="4">
        <v>37004</v>
      </c>
      <c r="B422" s="8">
        <f t="shared" si="19"/>
        <v>4</v>
      </c>
      <c r="C422" s="8">
        <f t="shared" si="20"/>
        <v>23</v>
      </c>
      <c r="D422" s="8">
        <f t="shared" si="21"/>
        <v>2001</v>
      </c>
      <c r="E422">
        <v>1.6579999999999999</v>
      </c>
    </row>
    <row r="423" spans="1:5" x14ac:dyDescent="0.25">
      <c r="A423" s="4">
        <v>37011</v>
      </c>
      <c r="B423" s="8">
        <f t="shared" si="19"/>
        <v>4</v>
      </c>
      <c r="C423" s="8">
        <f t="shared" si="20"/>
        <v>30</v>
      </c>
      <c r="D423" s="8">
        <f t="shared" si="21"/>
        <v>2001</v>
      </c>
      <c r="E423">
        <v>1.665</v>
      </c>
    </row>
    <row r="424" spans="1:5" x14ac:dyDescent="0.25">
      <c r="A424" s="4">
        <v>37018</v>
      </c>
      <c r="B424" s="8">
        <f t="shared" si="19"/>
        <v>5</v>
      </c>
      <c r="C424" s="8">
        <f t="shared" si="20"/>
        <v>7</v>
      </c>
      <c r="D424" s="8">
        <f t="shared" si="21"/>
        <v>2001</v>
      </c>
      <c r="E424">
        <v>1.7390000000000001</v>
      </c>
    </row>
    <row r="425" spans="1:5" x14ac:dyDescent="0.25">
      <c r="A425" s="4">
        <v>37025</v>
      </c>
      <c r="B425" s="8">
        <f t="shared" si="19"/>
        <v>5</v>
      </c>
      <c r="C425" s="8">
        <f t="shared" si="20"/>
        <v>14</v>
      </c>
      <c r="D425" s="8">
        <f t="shared" si="21"/>
        <v>2001</v>
      </c>
      <c r="E425">
        <v>1.748</v>
      </c>
    </row>
    <row r="426" spans="1:5" x14ac:dyDescent="0.25">
      <c r="A426" s="4">
        <v>37032</v>
      </c>
      <c r="B426" s="8">
        <f t="shared" si="19"/>
        <v>5</v>
      </c>
      <c r="C426" s="8">
        <f t="shared" si="20"/>
        <v>21</v>
      </c>
      <c r="D426" s="8">
        <f t="shared" si="21"/>
        <v>2001</v>
      </c>
      <c r="E426">
        <v>1.724</v>
      </c>
    </row>
    <row r="427" spans="1:5" x14ac:dyDescent="0.25">
      <c r="A427" s="4">
        <v>37039</v>
      </c>
      <c r="B427" s="8">
        <f t="shared" si="19"/>
        <v>5</v>
      </c>
      <c r="C427" s="8">
        <f t="shared" si="20"/>
        <v>28</v>
      </c>
      <c r="D427" s="8">
        <f t="shared" si="21"/>
        <v>2001</v>
      </c>
      <c r="E427">
        <v>1.7390000000000001</v>
      </c>
    </row>
    <row r="428" spans="1:5" x14ac:dyDescent="0.25">
      <c r="A428" s="4">
        <v>37046</v>
      </c>
      <c r="B428" s="8">
        <f t="shared" si="19"/>
        <v>6</v>
      </c>
      <c r="C428" s="8">
        <f t="shared" si="20"/>
        <v>4</v>
      </c>
      <c r="D428" s="8">
        <f t="shared" si="21"/>
        <v>2001</v>
      </c>
      <c r="E428">
        <v>1.7150000000000001</v>
      </c>
    </row>
    <row r="429" spans="1:5" x14ac:dyDescent="0.25">
      <c r="A429" s="4">
        <v>37053</v>
      </c>
      <c r="B429" s="8">
        <f t="shared" si="19"/>
        <v>6</v>
      </c>
      <c r="C429" s="8">
        <f t="shared" si="20"/>
        <v>11</v>
      </c>
      <c r="D429" s="8">
        <f t="shared" si="21"/>
        <v>2001</v>
      </c>
      <c r="E429">
        <v>1.6879999999999999</v>
      </c>
    </row>
    <row r="430" spans="1:5" x14ac:dyDescent="0.25">
      <c r="A430" s="4">
        <v>37060</v>
      </c>
      <c r="B430" s="8">
        <f t="shared" si="19"/>
        <v>6</v>
      </c>
      <c r="C430" s="8">
        <f t="shared" si="20"/>
        <v>18</v>
      </c>
      <c r="D430" s="8">
        <f t="shared" si="21"/>
        <v>2001</v>
      </c>
      <c r="E430">
        <v>1.6439999999999999</v>
      </c>
    </row>
    <row r="431" spans="1:5" x14ac:dyDescent="0.25">
      <c r="A431" s="4">
        <v>37067</v>
      </c>
      <c r="B431" s="8">
        <f t="shared" si="19"/>
        <v>6</v>
      </c>
      <c r="C431" s="8">
        <f t="shared" si="20"/>
        <v>25</v>
      </c>
      <c r="D431" s="8">
        <f t="shared" si="21"/>
        <v>2001</v>
      </c>
      <c r="E431">
        <v>1.583</v>
      </c>
    </row>
    <row r="432" spans="1:5" x14ac:dyDescent="0.25">
      <c r="A432" s="4">
        <v>37074</v>
      </c>
      <c r="B432" s="8">
        <f t="shared" si="19"/>
        <v>7</v>
      </c>
      <c r="C432" s="8">
        <f t="shared" si="20"/>
        <v>2</v>
      </c>
      <c r="D432" s="8">
        <f t="shared" si="21"/>
        <v>2001</v>
      </c>
      <c r="E432">
        <v>1.52</v>
      </c>
    </row>
    <row r="433" spans="1:5" x14ac:dyDescent="0.25">
      <c r="A433" s="4">
        <v>37081</v>
      </c>
      <c r="B433" s="8">
        <f t="shared" si="19"/>
        <v>7</v>
      </c>
      <c r="C433" s="8">
        <f t="shared" si="20"/>
        <v>9</v>
      </c>
      <c r="D433" s="8">
        <f t="shared" si="21"/>
        <v>2001</v>
      </c>
      <c r="E433">
        <v>1.484</v>
      </c>
    </row>
    <row r="434" spans="1:5" x14ac:dyDescent="0.25">
      <c r="A434" s="4">
        <v>37088</v>
      </c>
      <c r="B434" s="8">
        <f t="shared" si="19"/>
        <v>7</v>
      </c>
      <c r="C434" s="8">
        <f t="shared" si="20"/>
        <v>16</v>
      </c>
      <c r="D434" s="8">
        <f t="shared" si="21"/>
        <v>2001</v>
      </c>
      <c r="E434">
        <v>1.4590000000000001</v>
      </c>
    </row>
    <row r="435" spans="1:5" x14ac:dyDescent="0.25">
      <c r="A435" s="4">
        <v>37095</v>
      </c>
      <c r="B435" s="8">
        <f t="shared" si="19"/>
        <v>7</v>
      </c>
      <c r="C435" s="8">
        <f t="shared" si="20"/>
        <v>23</v>
      </c>
      <c r="D435" s="8">
        <f t="shared" si="21"/>
        <v>2001</v>
      </c>
      <c r="E435">
        <v>1.44</v>
      </c>
    </row>
    <row r="436" spans="1:5" x14ac:dyDescent="0.25">
      <c r="A436" s="4">
        <v>37102</v>
      </c>
      <c r="B436" s="8">
        <f t="shared" si="19"/>
        <v>7</v>
      </c>
      <c r="C436" s="8">
        <f t="shared" si="20"/>
        <v>30</v>
      </c>
      <c r="D436" s="8">
        <f t="shared" si="21"/>
        <v>2001</v>
      </c>
      <c r="E436">
        <v>1.4279999999999999</v>
      </c>
    </row>
    <row r="437" spans="1:5" x14ac:dyDescent="0.25">
      <c r="A437" s="4">
        <v>37109</v>
      </c>
      <c r="B437" s="8">
        <f t="shared" si="19"/>
        <v>8</v>
      </c>
      <c r="C437" s="8">
        <f t="shared" si="20"/>
        <v>6</v>
      </c>
      <c r="D437" s="8">
        <f t="shared" si="21"/>
        <v>2001</v>
      </c>
      <c r="E437">
        <v>1.419</v>
      </c>
    </row>
    <row r="438" spans="1:5" x14ac:dyDescent="0.25">
      <c r="A438" s="4">
        <v>37116</v>
      </c>
      <c r="B438" s="8">
        <f t="shared" si="19"/>
        <v>8</v>
      </c>
      <c r="C438" s="8">
        <f t="shared" si="20"/>
        <v>13</v>
      </c>
      <c r="D438" s="8">
        <f t="shared" si="21"/>
        <v>2001</v>
      </c>
      <c r="E438">
        <v>1.4339999999999999</v>
      </c>
    </row>
    <row r="439" spans="1:5" x14ac:dyDescent="0.25">
      <c r="A439" s="4">
        <v>37123</v>
      </c>
      <c r="B439" s="8">
        <f t="shared" si="19"/>
        <v>8</v>
      </c>
      <c r="C439" s="8">
        <f t="shared" si="20"/>
        <v>20</v>
      </c>
      <c r="D439" s="8">
        <f t="shared" si="21"/>
        <v>2001</v>
      </c>
      <c r="E439">
        <v>1.4670000000000001</v>
      </c>
    </row>
    <row r="440" spans="1:5" x14ac:dyDescent="0.25">
      <c r="A440" s="4">
        <v>37130</v>
      </c>
      <c r="B440" s="8">
        <f t="shared" si="19"/>
        <v>8</v>
      </c>
      <c r="C440" s="8">
        <f t="shared" si="20"/>
        <v>27</v>
      </c>
      <c r="D440" s="8">
        <f t="shared" si="21"/>
        <v>2001</v>
      </c>
      <c r="E440">
        <v>1.5229999999999999</v>
      </c>
    </row>
    <row r="441" spans="1:5" x14ac:dyDescent="0.25">
      <c r="A441" s="4">
        <v>37137</v>
      </c>
      <c r="B441" s="8">
        <f t="shared" si="19"/>
        <v>9</v>
      </c>
      <c r="C441" s="8">
        <f t="shared" si="20"/>
        <v>3</v>
      </c>
      <c r="D441" s="8">
        <f t="shared" si="21"/>
        <v>2001</v>
      </c>
      <c r="E441">
        <v>1.579</v>
      </c>
    </row>
    <row r="442" spans="1:5" x14ac:dyDescent="0.25">
      <c r="A442" s="4">
        <v>37144</v>
      </c>
      <c r="B442" s="8">
        <f t="shared" si="19"/>
        <v>9</v>
      </c>
      <c r="C442" s="8">
        <f t="shared" si="20"/>
        <v>10</v>
      </c>
      <c r="D442" s="8">
        <f t="shared" si="21"/>
        <v>2001</v>
      </c>
      <c r="E442">
        <v>1.5620000000000001</v>
      </c>
    </row>
    <row r="443" spans="1:5" x14ac:dyDescent="0.25">
      <c r="A443" s="4">
        <v>37151</v>
      </c>
      <c r="B443" s="8">
        <f t="shared" si="19"/>
        <v>9</v>
      </c>
      <c r="C443" s="8">
        <f t="shared" si="20"/>
        <v>17</v>
      </c>
      <c r="D443" s="8">
        <f t="shared" si="21"/>
        <v>2001</v>
      </c>
      <c r="E443">
        <v>1.5640000000000001</v>
      </c>
    </row>
    <row r="444" spans="1:5" x14ac:dyDescent="0.25">
      <c r="A444" s="4">
        <v>37158</v>
      </c>
      <c r="B444" s="8">
        <f t="shared" si="19"/>
        <v>9</v>
      </c>
      <c r="C444" s="8">
        <f t="shared" si="20"/>
        <v>24</v>
      </c>
      <c r="D444" s="8">
        <f t="shared" si="21"/>
        <v>2001</v>
      </c>
      <c r="E444">
        <v>1.522</v>
      </c>
    </row>
    <row r="445" spans="1:5" x14ac:dyDescent="0.25">
      <c r="A445" s="4">
        <v>37165</v>
      </c>
      <c r="B445" s="8">
        <f t="shared" si="19"/>
        <v>10</v>
      </c>
      <c r="C445" s="8">
        <f t="shared" si="20"/>
        <v>1</v>
      </c>
      <c r="D445" s="8">
        <f t="shared" si="21"/>
        <v>2001</v>
      </c>
      <c r="E445">
        <v>1.4550000000000001</v>
      </c>
    </row>
    <row r="446" spans="1:5" x14ac:dyDescent="0.25">
      <c r="A446" s="4">
        <v>37172</v>
      </c>
      <c r="B446" s="8">
        <f t="shared" si="19"/>
        <v>10</v>
      </c>
      <c r="C446" s="8">
        <f t="shared" si="20"/>
        <v>8</v>
      </c>
      <c r="D446" s="8">
        <f t="shared" si="21"/>
        <v>2001</v>
      </c>
      <c r="E446">
        <v>1.393</v>
      </c>
    </row>
    <row r="447" spans="1:5" x14ac:dyDescent="0.25">
      <c r="A447" s="4">
        <v>37179</v>
      </c>
      <c r="B447" s="8">
        <f t="shared" si="19"/>
        <v>10</v>
      </c>
      <c r="C447" s="8">
        <f t="shared" si="20"/>
        <v>15</v>
      </c>
      <c r="D447" s="8">
        <f t="shared" si="21"/>
        <v>2001</v>
      </c>
      <c r="E447">
        <v>1.351</v>
      </c>
    </row>
    <row r="448" spans="1:5" x14ac:dyDescent="0.25">
      <c r="A448" s="4">
        <v>37186</v>
      </c>
      <c r="B448" s="8">
        <f t="shared" si="19"/>
        <v>10</v>
      </c>
      <c r="C448" s="8">
        <f t="shared" si="20"/>
        <v>22</v>
      </c>
      <c r="D448" s="8">
        <f t="shared" si="21"/>
        <v>2001</v>
      </c>
      <c r="E448">
        <v>1.3069999999999999</v>
      </c>
    </row>
    <row r="449" spans="1:5" x14ac:dyDescent="0.25">
      <c r="A449" s="4">
        <v>37193</v>
      </c>
      <c r="B449" s="8">
        <f t="shared" si="19"/>
        <v>10</v>
      </c>
      <c r="C449" s="8">
        <f t="shared" si="20"/>
        <v>29</v>
      </c>
      <c r="D449" s="8">
        <f t="shared" si="21"/>
        <v>2001</v>
      </c>
      <c r="E449">
        <v>1.2769999999999999</v>
      </c>
    </row>
    <row r="450" spans="1:5" x14ac:dyDescent="0.25">
      <c r="A450" s="4">
        <v>37200</v>
      </c>
      <c r="B450" s="8">
        <f t="shared" si="19"/>
        <v>11</v>
      </c>
      <c r="C450" s="8">
        <f t="shared" si="20"/>
        <v>5</v>
      </c>
      <c r="D450" s="8">
        <f t="shared" si="21"/>
        <v>2001</v>
      </c>
      <c r="E450">
        <v>1.2490000000000001</v>
      </c>
    </row>
    <row r="451" spans="1:5" x14ac:dyDescent="0.25">
      <c r="A451" s="4">
        <v>37207</v>
      </c>
      <c r="B451" s="8">
        <f t="shared" ref="B451:B514" si="22">MONTH(A451)</f>
        <v>11</v>
      </c>
      <c r="C451" s="8">
        <f t="shared" ref="C451:C514" si="23">DAY(A451)</f>
        <v>12</v>
      </c>
      <c r="D451" s="8">
        <f t="shared" ref="D451:D514" si="24">YEAR(A451)</f>
        <v>2001</v>
      </c>
      <c r="E451">
        <v>1.224</v>
      </c>
    </row>
    <row r="452" spans="1:5" x14ac:dyDescent="0.25">
      <c r="A452" s="4">
        <v>37214</v>
      </c>
      <c r="B452" s="8">
        <f t="shared" si="22"/>
        <v>11</v>
      </c>
      <c r="C452" s="8">
        <f t="shared" si="23"/>
        <v>19</v>
      </c>
      <c r="D452" s="8">
        <f t="shared" si="24"/>
        <v>2001</v>
      </c>
      <c r="E452">
        <v>1.208</v>
      </c>
    </row>
    <row r="453" spans="1:5" x14ac:dyDescent="0.25">
      <c r="A453" s="4">
        <v>37221</v>
      </c>
      <c r="B453" s="8">
        <f t="shared" si="22"/>
        <v>11</v>
      </c>
      <c r="C453" s="8">
        <f t="shared" si="23"/>
        <v>26</v>
      </c>
      <c r="D453" s="8">
        <f t="shared" si="24"/>
        <v>2001</v>
      </c>
      <c r="E453">
        <v>1.1679999999999999</v>
      </c>
    </row>
    <row r="454" spans="1:5" x14ac:dyDescent="0.25">
      <c r="A454" s="4">
        <v>37228</v>
      </c>
      <c r="B454" s="8">
        <f t="shared" si="22"/>
        <v>12</v>
      </c>
      <c r="C454" s="8">
        <f t="shared" si="23"/>
        <v>3</v>
      </c>
      <c r="D454" s="8">
        <f t="shared" si="24"/>
        <v>2001</v>
      </c>
      <c r="E454">
        <v>1.149</v>
      </c>
    </row>
    <row r="455" spans="1:5" x14ac:dyDescent="0.25">
      <c r="A455" s="4">
        <v>37235</v>
      </c>
      <c r="B455" s="8">
        <f t="shared" si="22"/>
        <v>12</v>
      </c>
      <c r="C455" s="8">
        <f t="shared" si="23"/>
        <v>10</v>
      </c>
      <c r="D455" s="8">
        <f t="shared" si="24"/>
        <v>2001</v>
      </c>
      <c r="E455">
        <v>1.1359999999999999</v>
      </c>
    </row>
    <row r="456" spans="1:5" x14ac:dyDescent="0.25">
      <c r="A456" s="4">
        <v>37242</v>
      </c>
      <c r="B456" s="8">
        <f t="shared" si="22"/>
        <v>12</v>
      </c>
      <c r="C456" s="8">
        <f t="shared" si="23"/>
        <v>17</v>
      </c>
      <c r="D456" s="8">
        <f t="shared" si="24"/>
        <v>2001</v>
      </c>
      <c r="E456">
        <v>1.101</v>
      </c>
    </row>
    <row r="457" spans="1:5" x14ac:dyDescent="0.25">
      <c r="A457" s="4">
        <v>37249</v>
      </c>
      <c r="B457" s="8">
        <f t="shared" si="22"/>
        <v>12</v>
      </c>
      <c r="C457" s="8">
        <f t="shared" si="23"/>
        <v>24</v>
      </c>
      <c r="D457" s="8">
        <f t="shared" si="24"/>
        <v>2001</v>
      </c>
      <c r="E457">
        <v>1.113</v>
      </c>
    </row>
    <row r="458" spans="1:5" x14ac:dyDescent="0.25">
      <c r="A458" s="4">
        <v>37256</v>
      </c>
      <c r="B458" s="8">
        <f t="shared" si="22"/>
        <v>12</v>
      </c>
      <c r="C458" s="8">
        <f t="shared" si="23"/>
        <v>31</v>
      </c>
      <c r="D458" s="8">
        <f t="shared" si="24"/>
        <v>2001</v>
      </c>
      <c r="E458">
        <v>1.137</v>
      </c>
    </row>
    <row r="459" spans="1:5" x14ac:dyDescent="0.25">
      <c r="A459" s="4">
        <v>37263</v>
      </c>
      <c r="B459" s="8">
        <f t="shared" si="22"/>
        <v>1</v>
      </c>
      <c r="C459" s="8">
        <f t="shared" si="23"/>
        <v>7</v>
      </c>
      <c r="D459" s="8">
        <f t="shared" si="24"/>
        <v>2002</v>
      </c>
      <c r="E459">
        <v>1.1519999999999999</v>
      </c>
    </row>
    <row r="460" spans="1:5" x14ac:dyDescent="0.25">
      <c r="A460" s="4">
        <v>37270</v>
      </c>
      <c r="B460" s="8">
        <f t="shared" si="22"/>
        <v>1</v>
      </c>
      <c r="C460" s="8">
        <f t="shared" si="23"/>
        <v>14</v>
      </c>
      <c r="D460" s="8">
        <f t="shared" si="24"/>
        <v>2002</v>
      </c>
      <c r="E460">
        <v>1.1519999999999999</v>
      </c>
    </row>
    <row r="461" spans="1:5" x14ac:dyDescent="0.25">
      <c r="A461" s="4">
        <v>37277</v>
      </c>
      <c r="B461" s="8">
        <f t="shared" si="22"/>
        <v>1</v>
      </c>
      <c r="C461" s="8">
        <f t="shared" si="23"/>
        <v>21</v>
      </c>
      <c r="D461" s="8">
        <f t="shared" si="24"/>
        <v>2002</v>
      </c>
      <c r="E461">
        <v>1.1459999999999999</v>
      </c>
    </row>
    <row r="462" spans="1:5" x14ac:dyDescent="0.25">
      <c r="A462" s="4">
        <v>37284</v>
      </c>
      <c r="B462" s="8">
        <f t="shared" si="22"/>
        <v>1</v>
      </c>
      <c r="C462" s="8">
        <f t="shared" si="23"/>
        <v>28</v>
      </c>
      <c r="D462" s="8">
        <f t="shared" si="24"/>
        <v>2002</v>
      </c>
      <c r="E462">
        <v>1.1419999999999999</v>
      </c>
    </row>
    <row r="463" spans="1:5" x14ac:dyDescent="0.25">
      <c r="A463" s="4">
        <v>37291</v>
      </c>
      <c r="B463" s="8">
        <f t="shared" si="22"/>
        <v>2</v>
      </c>
      <c r="C463" s="8">
        <f t="shared" si="23"/>
        <v>4</v>
      </c>
      <c r="D463" s="8">
        <f t="shared" si="24"/>
        <v>2002</v>
      </c>
      <c r="E463">
        <v>1.157</v>
      </c>
    </row>
    <row r="464" spans="1:5" x14ac:dyDescent="0.25">
      <c r="A464" s="4">
        <v>37298</v>
      </c>
      <c r="B464" s="8">
        <f t="shared" si="22"/>
        <v>2</v>
      </c>
      <c r="C464" s="8">
        <f t="shared" si="23"/>
        <v>11</v>
      </c>
      <c r="D464" s="8">
        <f t="shared" si="24"/>
        <v>2002</v>
      </c>
      <c r="E464">
        <v>1.1479999999999999</v>
      </c>
    </row>
    <row r="465" spans="1:5" x14ac:dyDescent="0.25">
      <c r="A465" s="4">
        <v>37305</v>
      </c>
      <c r="B465" s="8">
        <f t="shared" si="22"/>
        <v>2</v>
      </c>
      <c r="C465" s="8">
        <f t="shared" si="23"/>
        <v>18</v>
      </c>
      <c r="D465" s="8">
        <f t="shared" si="24"/>
        <v>2002</v>
      </c>
      <c r="E465">
        <v>1.157</v>
      </c>
    </row>
    <row r="466" spans="1:5" x14ac:dyDescent="0.25">
      <c r="A466" s="4">
        <v>37312</v>
      </c>
      <c r="B466" s="8">
        <f t="shared" si="22"/>
        <v>2</v>
      </c>
      <c r="C466" s="8">
        <f t="shared" si="23"/>
        <v>25</v>
      </c>
      <c r="D466" s="8">
        <f t="shared" si="24"/>
        <v>2002</v>
      </c>
      <c r="E466">
        <v>1.157</v>
      </c>
    </row>
    <row r="467" spans="1:5" x14ac:dyDescent="0.25">
      <c r="A467" s="4">
        <v>37319</v>
      </c>
      <c r="B467" s="8">
        <f t="shared" si="22"/>
        <v>3</v>
      </c>
      <c r="C467" s="8">
        <f t="shared" si="23"/>
        <v>4</v>
      </c>
      <c r="D467" s="8">
        <f t="shared" si="24"/>
        <v>2002</v>
      </c>
      <c r="E467">
        <v>1.1850000000000001</v>
      </c>
    </row>
    <row r="468" spans="1:5" x14ac:dyDescent="0.25">
      <c r="A468" s="4">
        <v>37326</v>
      </c>
      <c r="B468" s="8">
        <f t="shared" si="22"/>
        <v>3</v>
      </c>
      <c r="C468" s="8">
        <f t="shared" si="23"/>
        <v>11</v>
      </c>
      <c r="D468" s="8">
        <f t="shared" si="24"/>
        <v>2002</v>
      </c>
      <c r="E468">
        <v>1.262</v>
      </c>
    </row>
    <row r="469" spans="1:5" x14ac:dyDescent="0.25">
      <c r="A469" s="4">
        <v>37333</v>
      </c>
      <c r="B469" s="8">
        <f t="shared" si="22"/>
        <v>3</v>
      </c>
      <c r="C469" s="8">
        <f t="shared" si="23"/>
        <v>18</v>
      </c>
      <c r="D469" s="8">
        <f t="shared" si="24"/>
        <v>2002</v>
      </c>
      <c r="E469">
        <v>1.3280000000000001</v>
      </c>
    </row>
    <row r="470" spans="1:5" x14ac:dyDescent="0.25">
      <c r="A470" s="4">
        <v>37340</v>
      </c>
      <c r="B470" s="8">
        <f t="shared" si="22"/>
        <v>3</v>
      </c>
      <c r="C470" s="8">
        <f t="shared" si="23"/>
        <v>25</v>
      </c>
      <c r="D470" s="8">
        <f t="shared" si="24"/>
        <v>2002</v>
      </c>
      <c r="E470">
        <v>1.3819999999999999</v>
      </c>
    </row>
    <row r="471" spans="1:5" x14ac:dyDescent="0.25">
      <c r="A471" s="4">
        <v>37347</v>
      </c>
      <c r="B471" s="8">
        <f t="shared" si="22"/>
        <v>4</v>
      </c>
      <c r="C471" s="8">
        <f t="shared" si="23"/>
        <v>1</v>
      </c>
      <c r="D471" s="8">
        <f t="shared" si="24"/>
        <v>2002</v>
      </c>
      <c r="E471">
        <v>1.4119999999999999</v>
      </c>
    </row>
    <row r="472" spans="1:5" x14ac:dyDescent="0.25">
      <c r="A472" s="4">
        <v>37354</v>
      </c>
      <c r="B472" s="8">
        <f t="shared" si="22"/>
        <v>4</v>
      </c>
      <c r="C472" s="8">
        <f t="shared" si="23"/>
        <v>8</v>
      </c>
      <c r="D472" s="8">
        <f t="shared" si="24"/>
        <v>2002</v>
      </c>
      <c r="E472">
        <v>1.454</v>
      </c>
    </row>
    <row r="473" spans="1:5" x14ac:dyDescent="0.25">
      <c r="A473" s="4">
        <v>37361</v>
      </c>
      <c r="B473" s="8">
        <f t="shared" si="22"/>
        <v>4</v>
      </c>
      <c r="C473" s="8">
        <f t="shared" si="23"/>
        <v>15</v>
      </c>
      <c r="D473" s="8">
        <f t="shared" si="24"/>
        <v>2002</v>
      </c>
      <c r="E473">
        <v>1.446</v>
      </c>
    </row>
    <row r="474" spans="1:5" x14ac:dyDescent="0.25">
      <c r="A474" s="4">
        <v>37368</v>
      </c>
      <c r="B474" s="8">
        <f t="shared" si="22"/>
        <v>4</v>
      </c>
      <c r="C474" s="8">
        <f t="shared" si="23"/>
        <v>22</v>
      </c>
      <c r="D474" s="8">
        <f t="shared" si="24"/>
        <v>2002</v>
      </c>
      <c r="E474">
        <v>1.446</v>
      </c>
    </row>
    <row r="475" spans="1:5" x14ac:dyDescent="0.25">
      <c r="A475" s="4">
        <v>37375</v>
      </c>
      <c r="B475" s="8">
        <f t="shared" si="22"/>
        <v>4</v>
      </c>
      <c r="C475" s="8">
        <f t="shared" si="23"/>
        <v>29</v>
      </c>
      <c r="D475" s="8">
        <f t="shared" si="24"/>
        <v>2002</v>
      </c>
      <c r="E475">
        <v>1.4350000000000001</v>
      </c>
    </row>
    <row r="476" spans="1:5" x14ac:dyDescent="0.25">
      <c r="A476" s="4">
        <v>37382</v>
      </c>
      <c r="B476" s="8">
        <f t="shared" si="22"/>
        <v>5</v>
      </c>
      <c r="C476" s="8">
        <f t="shared" si="23"/>
        <v>6</v>
      </c>
      <c r="D476" s="8">
        <f t="shared" si="24"/>
        <v>2002</v>
      </c>
      <c r="E476">
        <v>1.4370000000000001</v>
      </c>
    </row>
    <row r="477" spans="1:5" x14ac:dyDescent="0.25">
      <c r="A477" s="4">
        <v>37389</v>
      </c>
      <c r="B477" s="8">
        <f t="shared" si="22"/>
        <v>5</v>
      </c>
      <c r="C477" s="8">
        <f t="shared" si="23"/>
        <v>13</v>
      </c>
      <c r="D477" s="8">
        <f t="shared" si="24"/>
        <v>2002</v>
      </c>
      <c r="E477">
        <v>1.431</v>
      </c>
    </row>
    <row r="478" spans="1:5" x14ac:dyDescent="0.25">
      <c r="A478" s="4">
        <v>37396</v>
      </c>
      <c r="B478" s="8">
        <f t="shared" si="22"/>
        <v>5</v>
      </c>
      <c r="C478" s="8">
        <f t="shared" si="23"/>
        <v>20</v>
      </c>
      <c r="D478" s="8">
        <f t="shared" si="24"/>
        <v>2002</v>
      </c>
      <c r="E478">
        <v>1.4390000000000001</v>
      </c>
    </row>
    <row r="479" spans="1:5" x14ac:dyDescent="0.25">
      <c r="A479" s="4">
        <v>37403</v>
      </c>
      <c r="B479" s="8">
        <f t="shared" si="22"/>
        <v>5</v>
      </c>
      <c r="C479" s="8">
        <f t="shared" si="23"/>
        <v>27</v>
      </c>
      <c r="D479" s="8">
        <f t="shared" si="24"/>
        <v>2002</v>
      </c>
      <c r="E479">
        <v>1.429</v>
      </c>
    </row>
    <row r="480" spans="1:5" x14ac:dyDescent="0.25">
      <c r="A480" s="4">
        <v>37410</v>
      </c>
      <c r="B480" s="8">
        <f t="shared" si="22"/>
        <v>6</v>
      </c>
      <c r="C480" s="8">
        <f t="shared" si="23"/>
        <v>3</v>
      </c>
      <c r="D480" s="8">
        <f t="shared" si="24"/>
        <v>2002</v>
      </c>
      <c r="E480">
        <v>1.4330000000000001</v>
      </c>
    </row>
    <row r="481" spans="1:5" x14ac:dyDescent="0.25">
      <c r="A481" s="4">
        <v>37417</v>
      </c>
      <c r="B481" s="8">
        <f t="shared" si="22"/>
        <v>6</v>
      </c>
      <c r="C481" s="8">
        <f t="shared" si="23"/>
        <v>10</v>
      </c>
      <c r="D481" s="8">
        <f t="shared" si="24"/>
        <v>2002</v>
      </c>
      <c r="E481">
        <v>1.417</v>
      </c>
    </row>
    <row r="482" spans="1:5" x14ac:dyDescent="0.25">
      <c r="A482" s="4">
        <v>37424</v>
      </c>
      <c r="B482" s="8">
        <f t="shared" si="22"/>
        <v>6</v>
      </c>
      <c r="C482" s="8">
        <f t="shared" si="23"/>
        <v>17</v>
      </c>
      <c r="D482" s="8">
        <f t="shared" si="24"/>
        <v>2002</v>
      </c>
      <c r="E482">
        <v>1.419</v>
      </c>
    </row>
    <row r="483" spans="1:5" x14ac:dyDescent="0.25">
      <c r="A483" s="4">
        <v>37431</v>
      </c>
      <c r="B483" s="8">
        <f t="shared" si="22"/>
        <v>6</v>
      </c>
      <c r="C483" s="8">
        <f t="shared" si="23"/>
        <v>24</v>
      </c>
      <c r="D483" s="8">
        <f t="shared" si="24"/>
        <v>2002</v>
      </c>
      <c r="E483">
        <v>1.425</v>
      </c>
    </row>
    <row r="484" spans="1:5" x14ac:dyDescent="0.25">
      <c r="A484" s="4">
        <v>37438</v>
      </c>
      <c r="B484" s="8">
        <f t="shared" si="22"/>
        <v>7</v>
      </c>
      <c r="C484" s="8">
        <f t="shared" si="23"/>
        <v>1</v>
      </c>
      <c r="D484" s="8">
        <f t="shared" si="24"/>
        <v>2002</v>
      </c>
      <c r="E484">
        <v>1.4330000000000001</v>
      </c>
    </row>
    <row r="485" spans="1:5" x14ac:dyDescent="0.25">
      <c r="A485" s="4">
        <v>37445</v>
      </c>
      <c r="B485" s="8">
        <f t="shared" si="22"/>
        <v>7</v>
      </c>
      <c r="C485" s="8">
        <f t="shared" si="23"/>
        <v>8</v>
      </c>
      <c r="D485" s="8">
        <f t="shared" si="24"/>
        <v>2002</v>
      </c>
      <c r="E485">
        <v>1.423</v>
      </c>
    </row>
    <row r="486" spans="1:5" x14ac:dyDescent="0.25">
      <c r="A486" s="4">
        <v>37452</v>
      </c>
      <c r="B486" s="8">
        <f t="shared" si="22"/>
        <v>7</v>
      </c>
      <c r="C486" s="8">
        <f t="shared" si="23"/>
        <v>15</v>
      </c>
      <c r="D486" s="8">
        <f t="shared" si="24"/>
        <v>2002</v>
      </c>
      <c r="E486">
        <v>1.4350000000000001</v>
      </c>
    </row>
    <row r="487" spans="1:5" x14ac:dyDescent="0.25">
      <c r="A487" s="4">
        <v>37459</v>
      </c>
      <c r="B487" s="8">
        <f t="shared" si="22"/>
        <v>7</v>
      </c>
      <c r="C487" s="8">
        <f t="shared" si="23"/>
        <v>22</v>
      </c>
      <c r="D487" s="8">
        <f t="shared" si="24"/>
        <v>2002</v>
      </c>
      <c r="E487">
        <v>1.4510000000000001</v>
      </c>
    </row>
    <row r="488" spans="1:5" x14ac:dyDescent="0.25">
      <c r="A488" s="4">
        <v>37466</v>
      </c>
      <c r="B488" s="8">
        <f t="shared" si="22"/>
        <v>7</v>
      </c>
      <c r="C488" s="8">
        <f t="shared" si="23"/>
        <v>29</v>
      </c>
      <c r="D488" s="8">
        <f t="shared" si="24"/>
        <v>2002</v>
      </c>
      <c r="E488">
        <v>1.4470000000000001</v>
      </c>
    </row>
    <row r="489" spans="1:5" x14ac:dyDescent="0.25">
      <c r="A489" s="4">
        <v>37473</v>
      </c>
      <c r="B489" s="8">
        <f t="shared" si="22"/>
        <v>8</v>
      </c>
      <c r="C489" s="8">
        <f t="shared" si="23"/>
        <v>5</v>
      </c>
      <c r="D489" s="8">
        <f t="shared" si="24"/>
        <v>2002</v>
      </c>
      <c r="E489">
        <v>1.4370000000000001</v>
      </c>
    </row>
    <row r="490" spans="1:5" x14ac:dyDescent="0.25">
      <c r="A490" s="4">
        <v>37480</v>
      </c>
      <c r="B490" s="8">
        <f t="shared" si="22"/>
        <v>8</v>
      </c>
      <c r="C490" s="8">
        <f t="shared" si="23"/>
        <v>12</v>
      </c>
      <c r="D490" s="8">
        <f t="shared" si="24"/>
        <v>2002</v>
      </c>
      <c r="E490">
        <v>1.4350000000000001</v>
      </c>
    </row>
    <row r="491" spans="1:5" x14ac:dyDescent="0.25">
      <c r="A491" s="4">
        <v>37487</v>
      </c>
      <c r="B491" s="8">
        <f t="shared" si="22"/>
        <v>8</v>
      </c>
      <c r="C491" s="8">
        <f t="shared" si="23"/>
        <v>19</v>
      </c>
      <c r="D491" s="8">
        <f t="shared" si="24"/>
        <v>2002</v>
      </c>
      <c r="E491">
        <v>1.4339999999999999</v>
      </c>
    </row>
    <row r="492" spans="1:5" x14ac:dyDescent="0.25">
      <c r="A492" s="4">
        <v>37494</v>
      </c>
      <c r="B492" s="8">
        <f t="shared" si="22"/>
        <v>8</v>
      </c>
      <c r="C492" s="8">
        <f t="shared" si="23"/>
        <v>26</v>
      </c>
      <c r="D492" s="8">
        <f t="shared" si="24"/>
        <v>2002</v>
      </c>
      <c r="E492">
        <v>1.444</v>
      </c>
    </row>
    <row r="493" spans="1:5" x14ac:dyDescent="0.25">
      <c r="A493" s="4">
        <v>37501</v>
      </c>
      <c r="B493" s="8">
        <f t="shared" si="22"/>
        <v>9</v>
      </c>
      <c r="C493" s="8">
        <f t="shared" si="23"/>
        <v>2</v>
      </c>
      <c r="D493" s="8">
        <f t="shared" si="24"/>
        <v>2002</v>
      </c>
      <c r="E493">
        <v>1.4359999999999999</v>
      </c>
    </row>
    <row r="494" spans="1:5" x14ac:dyDescent="0.25">
      <c r="A494" s="4">
        <v>37508</v>
      </c>
      <c r="B494" s="8">
        <f t="shared" si="22"/>
        <v>9</v>
      </c>
      <c r="C494" s="8">
        <f t="shared" si="23"/>
        <v>9</v>
      </c>
      <c r="D494" s="8">
        <f t="shared" si="24"/>
        <v>2002</v>
      </c>
      <c r="E494">
        <v>1.4370000000000001</v>
      </c>
    </row>
    <row r="495" spans="1:5" x14ac:dyDescent="0.25">
      <c r="A495" s="4">
        <v>37515</v>
      </c>
      <c r="B495" s="8">
        <f t="shared" si="22"/>
        <v>9</v>
      </c>
      <c r="C495" s="8">
        <f t="shared" si="23"/>
        <v>16</v>
      </c>
      <c r="D495" s="8">
        <f t="shared" si="24"/>
        <v>2002</v>
      </c>
      <c r="E495">
        <v>1.4419999999999999</v>
      </c>
    </row>
    <row r="496" spans="1:5" x14ac:dyDescent="0.25">
      <c r="A496" s="4">
        <v>37522</v>
      </c>
      <c r="B496" s="8">
        <f t="shared" si="22"/>
        <v>9</v>
      </c>
      <c r="C496" s="8">
        <f t="shared" si="23"/>
        <v>23</v>
      </c>
      <c r="D496" s="8">
        <f t="shared" si="24"/>
        <v>2002</v>
      </c>
      <c r="E496">
        <v>1.4359999999999999</v>
      </c>
    </row>
    <row r="497" spans="1:5" x14ac:dyDescent="0.25">
      <c r="A497" s="4">
        <v>37529</v>
      </c>
      <c r="B497" s="8">
        <f t="shared" si="22"/>
        <v>9</v>
      </c>
      <c r="C497" s="8">
        <f t="shared" si="23"/>
        <v>30</v>
      </c>
      <c r="D497" s="8">
        <f t="shared" si="24"/>
        <v>2002</v>
      </c>
      <c r="E497">
        <v>1.4550000000000001</v>
      </c>
    </row>
    <row r="498" spans="1:5" x14ac:dyDescent="0.25">
      <c r="A498" s="4">
        <v>37536</v>
      </c>
      <c r="B498" s="8">
        <f t="shared" si="22"/>
        <v>10</v>
      </c>
      <c r="C498" s="8">
        <f t="shared" si="23"/>
        <v>7</v>
      </c>
      <c r="D498" s="8">
        <f t="shared" si="24"/>
        <v>2002</v>
      </c>
      <c r="E498">
        <v>1.48</v>
      </c>
    </row>
    <row r="499" spans="1:5" x14ac:dyDescent="0.25">
      <c r="A499" s="4">
        <v>37543</v>
      </c>
      <c r="B499" s="8">
        <f t="shared" si="22"/>
        <v>10</v>
      </c>
      <c r="C499" s="8">
        <f t="shared" si="23"/>
        <v>14</v>
      </c>
      <c r="D499" s="8">
        <f t="shared" si="24"/>
        <v>2002</v>
      </c>
      <c r="E499">
        <v>1.4810000000000001</v>
      </c>
    </row>
    <row r="500" spans="1:5" x14ac:dyDescent="0.25">
      <c r="A500" s="4">
        <v>37550</v>
      </c>
      <c r="B500" s="8">
        <f t="shared" si="22"/>
        <v>10</v>
      </c>
      <c r="C500" s="8">
        <f t="shared" si="23"/>
        <v>21</v>
      </c>
      <c r="D500" s="8">
        <f t="shared" si="24"/>
        <v>2002</v>
      </c>
      <c r="E500">
        <v>1.4990000000000001</v>
      </c>
    </row>
    <row r="501" spans="1:5" x14ac:dyDescent="0.25">
      <c r="A501" s="4">
        <v>37557</v>
      </c>
      <c r="B501" s="8">
        <f t="shared" si="22"/>
        <v>10</v>
      </c>
      <c r="C501" s="8">
        <f t="shared" si="23"/>
        <v>28</v>
      </c>
      <c r="D501" s="8">
        <f t="shared" si="24"/>
        <v>2002</v>
      </c>
      <c r="E501">
        <v>1.4850000000000001</v>
      </c>
    </row>
    <row r="502" spans="1:5" x14ac:dyDescent="0.25">
      <c r="A502" s="4">
        <v>37564</v>
      </c>
      <c r="B502" s="8">
        <f t="shared" si="22"/>
        <v>11</v>
      </c>
      <c r="C502" s="8">
        <f t="shared" si="23"/>
        <v>4</v>
      </c>
      <c r="D502" s="8">
        <f t="shared" si="24"/>
        <v>2002</v>
      </c>
      <c r="E502">
        <v>1.4890000000000001</v>
      </c>
    </row>
    <row r="503" spans="1:5" x14ac:dyDescent="0.25">
      <c r="A503" s="4">
        <v>37571</v>
      </c>
      <c r="B503" s="8">
        <f t="shared" si="22"/>
        <v>11</v>
      </c>
      <c r="C503" s="8">
        <f t="shared" si="23"/>
        <v>11</v>
      </c>
      <c r="D503" s="8">
        <f t="shared" si="24"/>
        <v>2002</v>
      </c>
      <c r="E503">
        <v>1.48</v>
      </c>
    </row>
    <row r="504" spans="1:5" x14ac:dyDescent="0.25">
      <c r="A504" s="4">
        <v>37578</v>
      </c>
      <c r="B504" s="8">
        <f t="shared" si="22"/>
        <v>11</v>
      </c>
      <c r="C504" s="8">
        <f t="shared" si="23"/>
        <v>18</v>
      </c>
      <c r="D504" s="8">
        <f t="shared" si="24"/>
        <v>2002</v>
      </c>
      <c r="E504">
        <v>1.4510000000000001</v>
      </c>
    </row>
    <row r="505" spans="1:5" x14ac:dyDescent="0.25">
      <c r="A505" s="4">
        <v>37585</v>
      </c>
      <c r="B505" s="8">
        <f t="shared" si="22"/>
        <v>11</v>
      </c>
      <c r="C505" s="8">
        <f t="shared" si="23"/>
        <v>25</v>
      </c>
      <c r="D505" s="8">
        <f t="shared" si="24"/>
        <v>2002</v>
      </c>
      <c r="E505">
        <v>1.423</v>
      </c>
    </row>
    <row r="506" spans="1:5" x14ac:dyDescent="0.25">
      <c r="A506" s="4">
        <v>37592</v>
      </c>
      <c r="B506" s="8">
        <f t="shared" si="22"/>
        <v>12</v>
      </c>
      <c r="C506" s="8">
        <f t="shared" si="23"/>
        <v>2</v>
      </c>
      <c r="D506" s="8">
        <f t="shared" si="24"/>
        <v>2002</v>
      </c>
      <c r="E506">
        <v>1.4079999999999999</v>
      </c>
    </row>
    <row r="507" spans="1:5" x14ac:dyDescent="0.25">
      <c r="A507" s="4">
        <v>37599</v>
      </c>
      <c r="B507" s="8">
        <f t="shared" si="22"/>
        <v>12</v>
      </c>
      <c r="C507" s="8">
        <f t="shared" si="23"/>
        <v>9</v>
      </c>
      <c r="D507" s="8">
        <f t="shared" si="24"/>
        <v>2002</v>
      </c>
      <c r="E507">
        <v>1.4039999999999999</v>
      </c>
    </row>
    <row r="508" spans="1:5" x14ac:dyDescent="0.25">
      <c r="A508" s="4">
        <v>37606</v>
      </c>
      <c r="B508" s="8">
        <f t="shared" si="22"/>
        <v>12</v>
      </c>
      <c r="C508" s="8">
        <f t="shared" si="23"/>
        <v>16</v>
      </c>
      <c r="D508" s="8">
        <f t="shared" si="24"/>
        <v>2002</v>
      </c>
      <c r="E508">
        <v>1.407</v>
      </c>
    </row>
    <row r="509" spans="1:5" x14ac:dyDescent="0.25">
      <c r="A509" s="4">
        <v>37613</v>
      </c>
      <c r="B509" s="8">
        <f t="shared" si="22"/>
        <v>12</v>
      </c>
      <c r="C509" s="8">
        <f t="shared" si="23"/>
        <v>23</v>
      </c>
      <c r="D509" s="8">
        <f t="shared" si="24"/>
        <v>2002</v>
      </c>
      <c r="E509">
        <v>1.4430000000000001</v>
      </c>
    </row>
    <row r="510" spans="1:5" x14ac:dyDescent="0.25">
      <c r="A510" s="4">
        <v>37620</v>
      </c>
      <c r="B510" s="8">
        <f t="shared" si="22"/>
        <v>12</v>
      </c>
      <c r="C510" s="8">
        <f t="shared" si="23"/>
        <v>30</v>
      </c>
      <c r="D510" s="8">
        <f t="shared" si="24"/>
        <v>2002</v>
      </c>
      <c r="E510">
        <v>1.484</v>
      </c>
    </row>
    <row r="511" spans="1:5" x14ac:dyDescent="0.25">
      <c r="A511" s="4">
        <v>37627</v>
      </c>
      <c r="B511" s="8">
        <f t="shared" si="22"/>
        <v>1</v>
      </c>
      <c r="C511" s="8">
        <f t="shared" si="23"/>
        <v>6</v>
      </c>
      <c r="D511" s="8">
        <f t="shared" si="24"/>
        <v>2003</v>
      </c>
      <c r="E511">
        <v>1.4870000000000001</v>
      </c>
    </row>
    <row r="512" spans="1:5" x14ac:dyDescent="0.25">
      <c r="A512" s="4">
        <v>37634</v>
      </c>
      <c r="B512" s="8">
        <f t="shared" si="22"/>
        <v>1</v>
      </c>
      <c r="C512" s="8">
        <f t="shared" si="23"/>
        <v>13</v>
      </c>
      <c r="D512" s="8">
        <f t="shared" si="24"/>
        <v>2003</v>
      </c>
      <c r="E512">
        <v>1.496</v>
      </c>
    </row>
    <row r="513" spans="1:5" x14ac:dyDescent="0.25">
      <c r="A513" s="4">
        <v>37641</v>
      </c>
      <c r="B513" s="8">
        <f t="shared" si="22"/>
        <v>1</v>
      </c>
      <c r="C513" s="8">
        <f t="shared" si="23"/>
        <v>20</v>
      </c>
      <c r="D513" s="8">
        <f t="shared" si="24"/>
        <v>2003</v>
      </c>
      <c r="E513">
        <v>1.502</v>
      </c>
    </row>
    <row r="514" spans="1:5" x14ac:dyDescent="0.25">
      <c r="A514" s="4">
        <v>37648</v>
      </c>
      <c r="B514" s="8">
        <f t="shared" si="22"/>
        <v>1</v>
      </c>
      <c r="C514" s="8">
        <f t="shared" si="23"/>
        <v>27</v>
      </c>
      <c r="D514" s="8">
        <f t="shared" si="24"/>
        <v>2003</v>
      </c>
      <c r="E514">
        <v>1.5149999999999999</v>
      </c>
    </row>
    <row r="515" spans="1:5" x14ac:dyDescent="0.25">
      <c r="A515" s="4">
        <v>37655</v>
      </c>
      <c r="B515" s="8">
        <f t="shared" ref="B515:B578" si="25">MONTH(A515)</f>
        <v>2</v>
      </c>
      <c r="C515" s="8">
        <f t="shared" ref="C515:C578" si="26">DAY(A515)</f>
        <v>3</v>
      </c>
      <c r="D515" s="8">
        <f t="shared" ref="D515:D578" si="27">YEAR(A515)</f>
        <v>2003</v>
      </c>
      <c r="E515">
        <v>1.569</v>
      </c>
    </row>
    <row r="516" spans="1:5" x14ac:dyDescent="0.25">
      <c r="A516" s="4">
        <v>37662</v>
      </c>
      <c r="B516" s="8">
        <f t="shared" si="25"/>
        <v>2</v>
      </c>
      <c r="C516" s="8">
        <f t="shared" si="26"/>
        <v>10</v>
      </c>
      <c r="D516" s="8">
        <f t="shared" si="27"/>
        <v>2003</v>
      </c>
      <c r="E516">
        <v>1.649</v>
      </c>
    </row>
    <row r="517" spans="1:5" x14ac:dyDescent="0.25">
      <c r="A517" s="4">
        <v>37669</v>
      </c>
      <c r="B517" s="8">
        <f t="shared" si="25"/>
        <v>2</v>
      </c>
      <c r="C517" s="8">
        <f t="shared" si="26"/>
        <v>17</v>
      </c>
      <c r="D517" s="8">
        <f t="shared" si="27"/>
        <v>2003</v>
      </c>
      <c r="E517">
        <v>1.7010000000000001</v>
      </c>
    </row>
    <row r="518" spans="1:5" x14ac:dyDescent="0.25">
      <c r="A518" s="4">
        <v>37676</v>
      </c>
      <c r="B518" s="8">
        <f t="shared" si="25"/>
        <v>2</v>
      </c>
      <c r="C518" s="8">
        <f t="shared" si="26"/>
        <v>24</v>
      </c>
      <c r="D518" s="8">
        <f t="shared" si="27"/>
        <v>2003</v>
      </c>
      <c r="E518">
        <v>1.6990000000000001</v>
      </c>
    </row>
    <row r="519" spans="1:5" x14ac:dyDescent="0.25">
      <c r="A519" s="4">
        <v>37683</v>
      </c>
      <c r="B519" s="8">
        <f t="shared" si="25"/>
        <v>3</v>
      </c>
      <c r="C519" s="8">
        <f t="shared" si="26"/>
        <v>3</v>
      </c>
      <c r="D519" s="8">
        <f t="shared" si="27"/>
        <v>2003</v>
      </c>
      <c r="E519">
        <v>1.726</v>
      </c>
    </row>
    <row r="520" spans="1:5" x14ac:dyDescent="0.25">
      <c r="A520" s="4">
        <v>37690</v>
      </c>
      <c r="B520" s="8">
        <f t="shared" si="25"/>
        <v>3</v>
      </c>
      <c r="C520" s="8">
        <f t="shared" si="26"/>
        <v>10</v>
      </c>
      <c r="D520" s="8">
        <f t="shared" si="27"/>
        <v>2003</v>
      </c>
      <c r="E520">
        <v>1.752</v>
      </c>
    </row>
    <row r="521" spans="1:5" x14ac:dyDescent="0.25">
      <c r="A521" s="4">
        <v>37697</v>
      </c>
      <c r="B521" s="8">
        <f t="shared" si="25"/>
        <v>3</v>
      </c>
      <c r="C521" s="8">
        <f t="shared" si="26"/>
        <v>17</v>
      </c>
      <c r="D521" s="8">
        <f t="shared" si="27"/>
        <v>2003</v>
      </c>
      <c r="E521">
        <v>1.768</v>
      </c>
    </row>
    <row r="522" spans="1:5" x14ac:dyDescent="0.25">
      <c r="A522" s="4">
        <v>37704</v>
      </c>
      <c r="B522" s="8">
        <f t="shared" si="25"/>
        <v>3</v>
      </c>
      <c r="C522" s="8">
        <f t="shared" si="26"/>
        <v>24</v>
      </c>
      <c r="D522" s="8">
        <f t="shared" si="27"/>
        <v>2003</v>
      </c>
      <c r="E522">
        <v>1.732</v>
      </c>
    </row>
    <row r="523" spans="1:5" x14ac:dyDescent="0.25">
      <c r="A523" s="4">
        <v>37711</v>
      </c>
      <c r="B523" s="8">
        <f t="shared" si="25"/>
        <v>3</v>
      </c>
      <c r="C523" s="8">
        <f t="shared" si="26"/>
        <v>31</v>
      </c>
      <c r="D523" s="8">
        <f t="shared" si="27"/>
        <v>2003</v>
      </c>
      <c r="E523">
        <v>1.6919999999999999</v>
      </c>
    </row>
    <row r="524" spans="1:5" x14ac:dyDescent="0.25">
      <c r="A524" s="4">
        <v>37718</v>
      </c>
      <c r="B524" s="8">
        <f t="shared" si="25"/>
        <v>4</v>
      </c>
      <c r="C524" s="8">
        <f t="shared" si="26"/>
        <v>7</v>
      </c>
      <c r="D524" s="8">
        <f t="shared" si="27"/>
        <v>2003</v>
      </c>
      <c r="E524">
        <v>1.673</v>
      </c>
    </row>
    <row r="525" spans="1:5" x14ac:dyDescent="0.25">
      <c r="A525" s="4">
        <v>37725</v>
      </c>
      <c r="B525" s="8">
        <f t="shared" si="25"/>
        <v>4</v>
      </c>
      <c r="C525" s="8">
        <f t="shared" si="26"/>
        <v>14</v>
      </c>
      <c r="D525" s="8">
        <f t="shared" si="27"/>
        <v>2003</v>
      </c>
      <c r="E525">
        <v>1.639</v>
      </c>
    </row>
    <row r="526" spans="1:5" x14ac:dyDescent="0.25">
      <c r="A526" s="4">
        <v>37732</v>
      </c>
      <c r="B526" s="8">
        <f t="shared" si="25"/>
        <v>4</v>
      </c>
      <c r="C526" s="8">
        <f t="shared" si="26"/>
        <v>21</v>
      </c>
      <c r="D526" s="8">
        <f t="shared" si="27"/>
        <v>2003</v>
      </c>
      <c r="E526">
        <v>1.6180000000000001</v>
      </c>
    </row>
    <row r="527" spans="1:5" x14ac:dyDescent="0.25">
      <c r="A527" s="4">
        <v>37739</v>
      </c>
      <c r="B527" s="8">
        <f t="shared" si="25"/>
        <v>4</v>
      </c>
      <c r="C527" s="8">
        <f t="shared" si="26"/>
        <v>28</v>
      </c>
      <c r="D527" s="8">
        <f t="shared" si="27"/>
        <v>2003</v>
      </c>
      <c r="E527">
        <v>1.6</v>
      </c>
    </row>
    <row r="528" spans="1:5" x14ac:dyDescent="0.25">
      <c r="A528" s="4">
        <v>37746</v>
      </c>
      <c r="B528" s="8">
        <f t="shared" si="25"/>
        <v>5</v>
      </c>
      <c r="C528" s="8">
        <f t="shared" si="26"/>
        <v>5</v>
      </c>
      <c r="D528" s="8">
        <f t="shared" si="27"/>
        <v>2003</v>
      </c>
      <c r="E528">
        <v>1.556</v>
      </c>
    </row>
    <row r="529" spans="1:5" x14ac:dyDescent="0.25">
      <c r="A529" s="4">
        <v>37753</v>
      </c>
      <c r="B529" s="8">
        <f t="shared" si="25"/>
        <v>5</v>
      </c>
      <c r="C529" s="8">
        <f t="shared" si="26"/>
        <v>12</v>
      </c>
      <c r="D529" s="8">
        <f t="shared" si="27"/>
        <v>2003</v>
      </c>
      <c r="E529">
        <v>1.534</v>
      </c>
    </row>
    <row r="530" spans="1:5" x14ac:dyDescent="0.25">
      <c r="A530" s="4">
        <v>37760</v>
      </c>
      <c r="B530" s="8">
        <f t="shared" si="25"/>
        <v>5</v>
      </c>
      <c r="C530" s="8">
        <f t="shared" si="26"/>
        <v>19</v>
      </c>
      <c r="D530" s="8">
        <f t="shared" si="27"/>
        <v>2003</v>
      </c>
      <c r="E530">
        <v>1.5389999999999999</v>
      </c>
    </row>
    <row r="531" spans="1:5" x14ac:dyDescent="0.25">
      <c r="A531" s="4">
        <v>37767</v>
      </c>
      <c r="B531" s="8">
        <f t="shared" si="25"/>
        <v>5</v>
      </c>
      <c r="C531" s="8">
        <f t="shared" si="26"/>
        <v>26</v>
      </c>
      <c r="D531" s="8">
        <f t="shared" si="27"/>
        <v>2003</v>
      </c>
      <c r="E531">
        <v>1.528</v>
      </c>
    </row>
    <row r="532" spans="1:5" x14ac:dyDescent="0.25">
      <c r="A532" s="4">
        <v>37774</v>
      </c>
      <c r="B532" s="8">
        <f t="shared" si="25"/>
        <v>6</v>
      </c>
      <c r="C532" s="8">
        <f t="shared" si="26"/>
        <v>2</v>
      </c>
      <c r="D532" s="8">
        <f t="shared" si="27"/>
        <v>2003</v>
      </c>
      <c r="E532">
        <v>1.514</v>
      </c>
    </row>
    <row r="533" spans="1:5" x14ac:dyDescent="0.25">
      <c r="A533" s="4">
        <v>37781</v>
      </c>
      <c r="B533" s="8">
        <f t="shared" si="25"/>
        <v>6</v>
      </c>
      <c r="C533" s="8">
        <f t="shared" si="26"/>
        <v>9</v>
      </c>
      <c r="D533" s="8">
        <f t="shared" si="27"/>
        <v>2003</v>
      </c>
      <c r="E533">
        <v>1.53</v>
      </c>
    </row>
    <row r="534" spans="1:5" x14ac:dyDescent="0.25">
      <c r="A534" s="4">
        <v>37788</v>
      </c>
      <c r="B534" s="8">
        <f t="shared" si="25"/>
        <v>6</v>
      </c>
      <c r="C534" s="8">
        <f t="shared" si="26"/>
        <v>16</v>
      </c>
      <c r="D534" s="8">
        <f t="shared" si="27"/>
        <v>2003</v>
      </c>
      <c r="E534">
        <v>1.5580000000000001</v>
      </c>
    </row>
    <row r="535" spans="1:5" x14ac:dyDescent="0.25">
      <c r="A535" s="4">
        <v>37795</v>
      </c>
      <c r="B535" s="8">
        <f t="shared" si="25"/>
        <v>6</v>
      </c>
      <c r="C535" s="8">
        <f t="shared" si="26"/>
        <v>23</v>
      </c>
      <c r="D535" s="8">
        <f t="shared" si="27"/>
        <v>2003</v>
      </c>
      <c r="E535">
        <v>1.5369999999999999</v>
      </c>
    </row>
    <row r="536" spans="1:5" x14ac:dyDescent="0.25">
      <c r="A536" s="4">
        <v>37802</v>
      </c>
      <c r="B536" s="8">
        <f t="shared" si="25"/>
        <v>6</v>
      </c>
      <c r="C536" s="8">
        <f t="shared" si="26"/>
        <v>30</v>
      </c>
      <c r="D536" s="8">
        <f t="shared" si="27"/>
        <v>2003</v>
      </c>
      <c r="E536">
        <v>1.528</v>
      </c>
    </row>
    <row r="537" spans="1:5" x14ac:dyDescent="0.25">
      <c r="A537" s="4">
        <v>37809</v>
      </c>
      <c r="B537" s="8">
        <f t="shared" si="25"/>
        <v>7</v>
      </c>
      <c r="C537" s="8">
        <f t="shared" si="26"/>
        <v>7</v>
      </c>
      <c r="D537" s="8">
        <f t="shared" si="27"/>
        <v>2003</v>
      </c>
      <c r="E537">
        <v>1.53</v>
      </c>
    </row>
    <row r="538" spans="1:5" x14ac:dyDescent="0.25">
      <c r="A538" s="4">
        <v>37816</v>
      </c>
      <c r="B538" s="8">
        <f t="shared" si="25"/>
        <v>7</v>
      </c>
      <c r="C538" s="8">
        <f t="shared" si="26"/>
        <v>14</v>
      </c>
      <c r="D538" s="8">
        <f t="shared" si="27"/>
        <v>2003</v>
      </c>
      <c r="E538">
        <v>1.5629999999999999</v>
      </c>
    </row>
    <row r="539" spans="1:5" x14ac:dyDescent="0.25">
      <c r="A539" s="4">
        <v>37823</v>
      </c>
      <c r="B539" s="8">
        <f t="shared" si="25"/>
        <v>7</v>
      </c>
      <c r="C539" s="8">
        <f t="shared" si="26"/>
        <v>21</v>
      </c>
      <c r="D539" s="8">
        <f t="shared" si="27"/>
        <v>2003</v>
      </c>
      <c r="E539">
        <v>1.5660000000000001</v>
      </c>
    </row>
    <row r="540" spans="1:5" x14ac:dyDescent="0.25">
      <c r="A540" s="4">
        <v>37830</v>
      </c>
      <c r="B540" s="8">
        <f t="shared" si="25"/>
        <v>7</v>
      </c>
      <c r="C540" s="8">
        <f t="shared" si="26"/>
        <v>28</v>
      </c>
      <c r="D540" s="8">
        <f t="shared" si="27"/>
        <v>2003</v>
      </c>
      <c r="E540">
        <v>1.5580000000000001</v>
      </c>
    </row>
    <row r="541" spans="1:5" x14ac:dyDescent="0.25">
      <c r="A541" s="4">
        <v>37837</v>
      </c>
      <c r="B541" s="8">
        <f t="shared" si="25"/>
        <v>8</v>
      </c>
      <c r="C541" s="8">
        <f t="shared" si="26"/>
        <v>4</v>
      </c>
      <c r="D541" s="8">
        <f t="shared" si="27"/>
        <v>2003</v>
      </c>
      <c r="E541">
        <v>1.5760000000000001</v>
      </c>
    </row>
    <row r="542" spans="1:5" x14ac:dyDescent="0.25">
      <c r="A542" s="4">
        <v>37844</v>
      </c>
      <c r="B542" s="8">
        <f t="shared" si="25"/>
        <v>8</v>
      </c>
      <c r="C542" s="8">
        <f t="shared" si="26"/>
        <v>11</v>
      </c>
      <c r="D542" s="8">
        <f t="shared" si="27"/>
        <v>2003</v>
      </c>
      <c r="E542">
        <v>1.611</v>
      </c>
    </row>
    <row r="543" spans="1:5" x14ac:dyDescent="0.25">
      <c r="A543" s="4">
        <v>37851</v>
      </c>
      <c r="B543" s="8">
        <f t="shared" si="25"/>
        <v>8</v>
      </c>
      <c r="C543" s="8">
        <f t="shared" si="26"/>
        <v>18</v>
      </c>
      <c r="D543" s="8">
        <f t="shared" si="27"/>
        <v>2003</v>
      </c>
      <c r="E543">
        <v>1.6679999999999999</v>
      </c>
    </row>
    <row r="544" spans="1:5" x14ac:dyDescent="0.25">
      <c r="A544" s="4">
        <v>37858</v>
      </c>
      <c r="B544" s="8">
        <f t="shared" si="25"/>
        <v>8</v>
      </c>
      <c r="C544" s="8">
        <f t="shared" si="26"/>
        <v>25</v>
      </c>
      <c r="D544" s="8">
        <f t="shared" si="27"/>
        <v>2003</v>
      </c>
      <c r="E544">
        <v>1.7869999999999999</v>
      </c>
    </row>
    <row r="545" spans="1:5" x14ac:dyDescent="0.25">
      <c r="A545" s="4">
        <v>37865</v>
      </c>
      <c r="B545" s="8">
        <f t="shared" si="25"/>
        <v>9</v>
      </c>
      <c r="C545" s="8">
        <f t="shared" si="26"/>
        <v>1</v>
      </c>
      <c r="D545" s="8">
        <f t="shared" si="27"/>
        <v>2003</v>
      </c>
      <c r="E545">
        <v>1.786</v>
      </c>
    </row>
    <row r="546" spans="1:5" x14ac:dyDescent="0.25">
      <c r="A546" s="4">
        <v>37872</v>
      </c>
      <c r="B546" s="8">
        <f t="shared" si="25"/>
        <v>9</v>
      </c>
      <c r="C546" s="8">
        <f t="shared" si="26"/>
        <v>8</v>
      </c>
      <c r="D546" s="8">
        <f t="shared" si="27"/>
        <v>2003</v>
      </c>
      <c r="E546">
        <v>1.758</v>
      </c>
    </row>
    <row r="547" spans="1:5" x14ac:dyDescent="0.25">
      <c r="A547" s="4">
        <v>37879</v>
      </c>
      <c r="B547" s="8">
        <f t="shared" si="25"/>
        <v>9</v>
      </c>
      <c r="C547" s="8">
        <f t="shared" si="26"/>
        <v>15</v>
      </c>
      <c r="D547" s="8">
        <f t="shared" si="27"/>
        <v>2003</v>
      </c>
      <c r="E547">
        <v>1.7390000000000001</v>
      </c>
    </row>
    <row r="548" spans="1:5" x14ac:dyDescent="0.25">
      <c r="A548" s="4">
        <v>37886</v>
      </c>
      <c r="B548" s="8">
        <f t="shared" si="25"/>
        <v>9</v>
      </c>
      <c r="C548" s="8">
        <f t="shared" si="26"/>
        <v>22</v>
      </c>
      <c r="D548" s="8">
        <f t="shared" si="27"/>
        <v>2003</v>
      </c>
      <c r="E548">
        <v>1.6859999999999999</v>
      </c>
    </row>
    <row r="549" spans="1:5" x14ac:dyDescent="0.25">
      <c r="A549" s="4">
        <v>37893</v>
      </c>
      <c r="B549" s="8">
        <f t="shared" si="25"/>
        <v>9</v>
      </c>
      <c r="C549" s="8">
        <f t="shared" si="26"/>
        <v>29</v>
      </c>
      <c r="D549" s="8">
        <f t="shared" si="27"/>
        <v>2003</v>
      </c>
      <c r="E549">
        <v>1.635</v>
      </c>
    </row>
    <row r="550" spans="1:5" x14ac:dyDescent="0.25">
      <c r="A550" s="4">
        <v>37900</v>
      </c>
      <c r="B550" s="8">
        <f t="shared" si="25"/>
        <v>10</v>
      </c>
      <c r="C550" s="8">
        <f t="shared" si="26"/>
        <v>6</v>
      </c>
      <c r="D550" s="8">
        <f t="shared" si="27"/>
        <v>2003</v>
      </c>
      <c r="E550">
        <v>1.617</v>
      </c>
    </row>
    <row r="551" spans="1:5" x14ac:dyDescent="0.25">
      <c r="A551" s="4">
        <v>37907</v>
      </c>
      <c r="B551" s="8">
        <f t="shared" si="25"/>
        <v>10</v>
      </c>
      <c r="C551" s="8">
        <f t="shared" si="26"/>
        <v>13</v>
      </c>
      <c r="D551" s="8">
        <f t="shared" si="27"/>
        <v>2003</v>
      </c>
      <c r="E551">
        <v>1.611</v>
      </c>
    </row>
    <row r="552" spans="1:5" x14ac:dyDescent="0.25">
      <c r="A552" s="4">
        <v>37914</v>
      </c>
      <c r="B552" s="8">
        <f t="shared" si="25"/>
        <v>10</v>
      </c>
      <c r="C552" s="8">
        <f t="shared" si="26"/>
        <v>20</v>
      </c>
      <c r="D552" s="8">
        <f t="shared" si="27"/>
        <v>2003</v>
      </c>
      <c r="E552">
        <v>1.6120000000000001</v>
      </c>
    </row>
    <row r="553" spans="1:5" x14ac:dyDescent="0.25">
      <c r="A553" s="4">
        <v>37921</v>
      </c>
      <c r="B553" s="8">
        <f t="shared" si="25"/>
        <v>10</v>
      </c>
      <c r="C553" s="8">
        <f t="shared" si="26"/>
        <v>27</v>
      </c>
      <c r="D553" s="8">
        <f t="shared" si="27"/>
        <v>2003</v>
      </c>
      <c r="E553">
        <v>1.5840000000000001</v>
      </c>
    </row>
    <row r="554" spans="1:5" x14ac:dyDescent="0.25">
      <c r="A554" s="4">
        <v>37928</v>
      </c>
      <c r="B554" s="8">
        <f t="shared" si="25"/>
        <v>11</v>
      </c>
      <c r="C554" s="8">
        <f t="shared" si="26"/>
        <v>3</v>
      </c>
      <c r="D554" s="8">
        <f t="shared" si="27"/>
        <v>2003</v>
      </c>
      <c r="E554">
        <v>1.577</v>
      </c>
    </row>
    <row r="555" spans="1:5" x14ac:dyDescent="0.25">
      <c r="A555" s="4">
        <v>37935</v>
      </c>
      <c r="B555" s="8">
        <f t="shared" si="25"/>
        <v>11</v>
      </c>
      <c r="C555" s="8">
        <f t="shared" si="26"/>
        <v>10</v>
      </c>
      <c r="D555" s="8">
        <f t="shared" si="27"/>
        <v>2003</v>
      </c>
      <c r="E555">
        <v>1.5469999999999999</v>
      </c>
    </row>
    <row r="556" spans="1:5" x14ac:dyDescent="0.25">
      <c r="A556" s="4">
        <v>37942</v>
      </c>
      <c r="B556" s="8">
        <f t="shared" si="25"/>
        <v>11</v>
      </c>
      <c r="C556" s="8">
        <f t="shared" si="26"/>
        <v>17</v>
      </c>
      <c r="D556" s="8">
        <f t="shared" si="27"/>
        <v>2003</v>
      </c>
      <c r="E556">
        <v>1.54</v>
      </c>
    </row>
    <row r="557" spans="1:5" x14ac:dyDescent="0.25">
      <c r="A557" s="4">
        <v>37949</v>
      </c>
      <c r="B557" s="8">
        <f t="shared" si="25"/>
        <v>11</v>
      </c>
      <c r="C557" s="8">
        <f t="shared" si="26"/>
        <v>24</v>
      </c>
      <c r="D557" s="8">
        <f t="shared" si="27"/>
        <v>2003</v>
      </c>
      <c r="E557">
        <v>1.554</v>
      </c>
    </row>
    <row r="558" spans="1:5" x14ac:dyDescent="0.25">
      <c r="A558" s="4">
        <v>37956</v>
      </c>
      <c r="B558" s="8">
        <f t="shared" si="25"/>
        <v>12</v>
      </c>
      <c r="C558" s="8">
        <f t="shared" si="26"/>
        <v>1</v>
      </c>
      <c r="D558" s="8">
        <f t="shared" si="27"/>
        <v>2003</v>
      </c>
      <c r="E558">
        <v>1.5329999999999999</v>
      </c>
    </row>
    <row r="559" spans="1:5" x14ac:dyDescent="0.25">
      <c r="A559" s="4">
        <v>37963</v>
      </c>
      <c r="B559" s="8">
        <f t="shared" si="25"/>
        <v>12</v>
      </c>
      <c r="C559" s="8">
        <f t="shared" si="26"/>
        <v>8</v>
      </c>
      <c r="D559" s="8">
        <f t="shared" si="27"/>
        <v>2003</v>
      </c>
      <c r="E559">
        <v>1.5189999999999999</v>
      </c>
    </row>
    <row r="560" spans="1:5" x14ac:dyDescent="0.25">
      <c r="A560" s="4">
        <v>37970</v>
      </c>
      <c r="B560" s="8">
        <f t="shared" si="25"/>
        <v>12</v>
      </c>
      <c r="C560" s="8">
        <f t="shared" si="26"/>
        <v>15</v>
      </c>
      <c r="D560" s="8">
        <f t="shared" si="27"/>
        <v>2003</v>
      </c>
      <c r="E560">
        <v>1.5089999999999999</v>
      </c>
    </row>
    <row r="561" spans="1:5" x14ac:dyDescent="0.25">
      <c r="A561" s="4">
        <v>37977</v>
      </c>
      <c r="B561" s="8">
        <f t="shared" si="25"/>
        <v>12</v>
      </c>
      <c r="C561" s="8">
        <f t="shared" si="26"/>
        <v>22</v>
      </c>
      <c r="D561" s="8">
        <f t="shared" si="27"/>
        <v>2003</v>
      </c>
      <c r="E561">
        <v>1.528</v>
      </c>
    </row>
    <row r="562" spans="1:5" x14ac:dyDescent="0.25">
      <c r="A562" s="4">
        <v>37984</v>
      </c>
      <c r="B562" s="8">
        <f t="shared" si="25"/>
        <v>12</v>
      </c>
      <c r="C562" s="8">
        <f t="shared" si="26"/>
        <v>29</v>
      </c>
      <c r="D562" s="8">
        <f t="shared" si="27"/>
        <v>2003</v>
      </c>
      <c r="E562">
        <v>1.5209999999999999</v>
      </c>
    </row>
    <row r="563" spans="1:5" x14ac:dyDescent="0.25">
      <c r="A563" s="4">
        <v>37991</v>
      </c>
      <c r="B563" s="8">
        <f t="shared" si="25"/>
        <v>1</v>
      </c>
      <c r="C563" s="8">
        <f t="shared" si="26"/>
        <v>5</v>
      </c>
      <c r="D563" s="8">
        <f t="shared" si="27"/>
        <v>2004</v>
      </c>
      <c r="E563">
        <v>1.552</v>
      </c>
    </row>
    <row r="564" spans="1:5" x14ac:dyDescent="0.25">
      <c r="A564" s="4">
        <v>37998</v>
      </c>
      <c r="B564" s="8">
        <f t="shared" si="25"/>
        <v>1</v>
      </c>
      <c r="C564" s="8">
        <f t="shared" si="26"/>
        <v>12</v>
      </c>
      <c r="D564" s="8">
        <f t="shared" si="27"/>
        <v>2004</v>
      </c>
      <c r="E564">
        <v>1.603</v>
      </c>
    </row>
    <row r="565" spans="1:5" x14ac:dyDescent="0.25">
      <c r="A565" s="4">
        <v>38005</v>
      </c>
      <c r="B565" s="8">
        <f t="shared" si="25"/>
        <v>1</v>
      </c>
      <c r="C565" s="8">
        <f t="shared" si="26"/>
        <v>19</v>
      </c>
      <c r="D565" s="8">
        <f t="shared" si="27"/>
        <v>2004</v>
      </c>
      <c r="E565">
        <v>1.637</v>
      </c>
    </row>
    <row r="566" spans="1:5" x14ac:dyDescent="0.25">
      <c r="A566" s="4">
        <v>38012</v>
      </c>
      <c r="B566" s="8">
        <f t="shared" si="25"/>
        <v>1</v>
      </c>
      <c r="C566" s="8">
        <f t="shared" si="26"/>
        <v>26</v>
      </c>
      <c r="D566" s="8">
        <f t="shared" si="27"/>
        <v>2004</v>
      </c>
      <c r="E566">
        <v>1.6639999999999999</v>
      </c>
    </row>
    <row r="567" spans="1:5" x14ac:dyDescent="0.25">
      <c r="A567" s="4">
        <v>38019</v>
      </c>
      <c r="B567" s="8">
        <f t="shared" si="25"/>
        <v>2</v>
      </c>
      <c r="C567" s="8">
        <f t="shared" si="26"/>
        <v>2</v>
      </c>
      <c r="D567" s="8">
        <f t="shared" si="27"/>
        <v>2004</v>
      </c>
      <c r="E567">
        <v>1.66</v>
      </c>
    </row>
    <row r="568" spans="1:5" x14ac:dyDescent="0.25">
      <c r="A568" s="4">
        <v>38026</v>
      </c>
      <c r="B568" s="8">
        <f t="shared" si="25"/>
        <v>2</v>
      </c>
      <c r="C568" s="8">
        <f t="shared" si="26"/>
        <v>9</v>
      </c>
      <c r="D568" s="8">
        <f t="shared" si="27"/>
        <v>2004</v>
      </c>
      <c r="E568">
        <v>1.681</v>
      </c>
    </row>
    <row r="569" spans="1:5" x14ac:dyDescent="0.25">
      <c r="A569" s="4">
        <v>38033</v>
      </c>
      <c r="B569" s="8">
        <f t="shared" si="25"/>
        <v>2</v>
      </c>
      <c r="C569" s="8">
        <f t="shared" si="26"/>
        <v>16</v>
      </c>
      <c r="D569" s="8">
        <f t="shared" si="27"/>
        <v>2004</v>
      </c>
      <c r="E569">
        <v>1.69</v>
      </c>
    </row>
    <row r="570" spans="1:5" x14ac:dyDescent="0.25">
      <c r="A570" s="4">
        <v>38040</v>
      </c>
      <c r="B570" s="8">
        <f t="shared" si="25"/>
        <v>2</v>
      </c>
      <c r="C570" s="8">
        <f t="shared" si="26"/>
        <v>23</v>
      </c>
      <c r="D570" s="8">
        <f t="shared" si="27"/>
        <v>2004</v>
      </c>
      <c r="E570">
        <v>1.73</v>
      </c>
    </row>
    <row r="571" spans="1:5" x14ac:dyDescent="0.25">
      <c r="A571" s="4">
        <v>38047</v>
      </c>
      <c r="B571" s="8">
        <f t="shared" si="25"/>
        <v>3</v>
      </c>
      <c r="C571" s="8">
        <f t="shared" si="26"/>
        <v>1</v>
      </c>
      <c r="D571" s="8">
        <f t="shared" si="27"/>
        <v>2004</v>
      </c>
      <c r="E571">
        <v>1.758</v>
      </c>
    </row>
    <row r="572" spans="1:5" x14ac:dyDescent="0.25">
      <c r="A572" s="4">
        <v>38054</v>
      </c>
      <c r="B572" s="8">
        <f t="shared" si="25"/>
        <v>3</v>
      </c>
      <c r="C572" s="8">
        <f t="shared" si="26"/>
        <v>8</v>
      </c>
      <c r="D572" s="8">
        <f t="shared" si="27"/>
        <v>2004</v>
      </c>
      <c r="E572">
        <v>1.78</v>
      </c>
    </row>
    <row r="573" spans="1:5" x14ac:dyDescent="0.25">
      <c r="A573" s="4">
        <v>38061</v>
      </c>
      <c r="B573" s="8">
        <f t="shared" si="25"/>
        <v>3</v>
      </c>
      <c r="C573" s="8">
        <f t="shared" si="26"/>
        <v>15</v>
      </c>
      <c r="D573" s="8">
        <f t="shared" si="27"/>
        <v>2004</v>
      </c>
      <c r="E573">
        <v>1.7669999999999999</v>
      </c>
    </row>
    <row r="574" spans="1:5" x14ac:dyDescent="0.25">
      <c r="A574" s="4">
        <v>38068</v>
      </c>
      <c r="B574" s="8">
        <f t="shared" si="25"/>
        <v>3</v>
      </c>
      <c r="C574" s="8">
        <f t="shared" si="26"/>
        <v>22</v>
      </c>
      <c r="D574" s="8">
        <f t="shared" si="27"/>
        <v>2004</v>
      </c>
      <c r="E574">
        <v>1.7849999999999999</v>
      </c>
    </row>
    <row r="575" spans="1:5" x14ac:dyDescent="0.25">
      <c r="A575" s="4">
        <v>38075</v>
      </c>
      <c r="B575" s="8">
        <f t="shared" si="25"/>
        <v>3</v>
      </c>
      <c r="C575" s="8">
        <f t="shared" si="26"/>
        <v>29</v>
      </c>
      <c r="D575" s="8">
        <f t="shared" si="27"/>
        <v>2004</v>
      </c>
      <c r="E575">
        <v>1.8</v>
      </c>
    </row>
    <row r="576" spans="1:5" x14ac:dyDescent="0.25">
      <c r="A576" s="4">
        <v>38082</v>
      </c>
      <c r="B576" s="8">
        <f t="shared" si="25"/>
        <v>4</v>
      </c>
      <c r="C576" s="8">
        <f t="shared" si="26"/>
        <v>5</v>
      </c>
      <c r="D576" s="8">
        <f t="shared" si="27"/>
        <v>2004</v>
      </c>
      <c r="E576">
        <v>1.8220000000000001</v>
      </c>
    </row>
    <row r="577" spans="1:5" x14ac:dyDescent="0.25">
      <c r="A577" s="4">
        <v>38089</v>
      </c>
      <c r="B577" s="8">
        <f t="shared" si="25"/>
        <v>4</v>
      </c>
      <c r="C577" s="8">
        <f t="shared" si="26"/>
        <v>12</v>
      </c>
      <c r="D577" s="8">
        <f t="shared" si="27"/>
        <v>2004</v>
      </c>
      <c r="E577">
        <v>1.827</v>
      </c>
    </row>
    <row r="578" spans="1:5" x14ac:dyDescent="0.25">
      <c r="A578" s="4">
        <v>38096</v>
      </c>
      <c r="B578" s="8">
        <f t="shared" si="25"/>
        <v>4</v>
      </c>
      <c r="C578" s="8">
        <f t="shared" si="26"/>
        <v>19</v>
      </c>
      <c r="D578" s="8">
        <f t="shared" si="27"/>
        <v>2004</v>
      </c>
      <c r="E578">
        <v>1.853</v>
      </c>
    </row>
    <row r="579" spans="1:5" x14ac:dyDescent="0.25">
      <c r="A579" s="4">
        <v>38103</v>
      </c>
      <c r="B579" s="8">
        <f t="shared" ref="B579:B642" si="28">MONTH(A579)</f>
        <v>4</v>
      </c>
      <c r="C579" s="8">
        <f t="shared" ref="C579:C642" si="29">DAY(A579)</f>
        <v>26</v>
      </c>
      <c r="D579" s="8">
        <f t="shared" ref="D579:D642" si="30">YEAR(A579)</f>
        <v>2004</v>
      </c>
      <c r="E579">
        <v>1.853</v>
      </c>
    </row>
    <row r="580" spans="1:5" x14ac:dyDescent="0.25">
      <c r="A580" s="4">
        <v>38110</v>
      </c>
      <c r="B580" s="8">
        <f t="shared" si="28"/>
        <v>5</v>
      </c>
      <c r="C580" s="8">
        <f t="shared" si="29"/>
        <v>3</v>
      </c>
      <c r="D580" s="8">
        <f t="shared" si="30"/>
        <v>2004</v>
      </c>
      <c r="E580">
        <v>1.8839999999999999</v>
      </c>
    </row>
    <row r="581" spans="1:5" x14ac:dyDescent="0.25">
      <c r="A581" s="4">
        <v>38117</v>
      </c>
      <c r="B581" s="8">
        <f t="shared" si="28"/>
        <v>5</v>
      </c>
      <c r="C581" s="8">
        <f t="shared" si="29"/>
        <v>10</v>
      </c>
      <c r="D581" s="8">
        <f t="shared" si="30"/>
        <v>2004</v>
      </c>
      <c r="E581">
        <v>1.9790000000000001</v>
      </c>
    </row>
    <row r="582" spans="1:5" x14ac:dyDescent="0.25">
      <c r="A582" s="4">
        <v>38124</v>
      </c>
      <c r="B582" s="8">
        <f t="shared" si="28"/>
        <v>5</v>
      </c>
      <c r="C582" s="8">
        <f t="shared" si="29"/>
        <v>17</v>
      </c>
      <c r="D582" s="8">
        <f t="shared" si="30"/>
        <v>2004</v>
      </c>
      <c r="E582">
        <v>2.0550000000000002</v>
      </c>
    </row>
    <row r="583" spans="1:5" x14ac:dyDescent="0.25">
      <c r="A583" s="4">
        <v>38131</v>
      </c>
      <c r="B583" s="8">
        <f t="shared" si="28"/>
        <v>5</v>
      </c>
      <c r="C583" s="8">
        <f t="shared" si="29"/>
        <v>24</v>
      </c>
      <c r="D583" s="8">
        <f t="shared" si="30"/>
        <v>2004</v>
      </c>
      <c r="E583">
        <v>2.1040000000000001</v>
      </c>
    </row>
    <row r="584" spans="1:5" x14ac:dyDescent="0.25">
      <c r="A584" s="4">
        <v>38138</v>
      </c>
      <c r="B584" s="8">
        <f t="shared" si="28"/>
        <v>5</v>
      </c>
      <c r="C584" s="8">
        <f t="shared" si="29"/>
        <v>31</v>
      </c>
      <c r="D584" s="8">
        <f t="shared" si="30"/>
        <v>2004</v>
      </c>
      <c r="E584">
        <v>2.0920000000000001</v>
      </c>
    </row>
    <row r="585" spans="1:5" x14ac:dyDescent="0.25">
      <c r="A585" s="4">
        <v>38145</v>
      </c>
      <c r="B585" s="8">
        <f t="shared" si="28"/>
        <v>6</v>
      </c>
      <c r="C585" s="8">
        <f t="shared" si="29"/>
        <v>7</v>
      </c>
      <c r="D585" s="8">
        <f t="shared" si="30"/>
        <v>2004</v>
      </c>
      <c r="E585">
        <v>2.0750000000000002</v>
      </c>
    </row>
    <row r="586" spans="1:5" x14ac:dyDescent="0.25">
      <c r="A586" s="4">
        <v>38152</v>
      </c>
      <c r="B586" s="8">
        <f t="shared" si="28"/>
        <v>6</v>
      </c>
      <c r="C586" s="8">
        <f t="shared" si="29"/>
        <v>14</v>
      </c>
      <c r="D586" s="8">
        <f t="shared" si="30"/>
        <v>2004</v>
      </c>
      <c r="E586">
        <v>2.0289999999999999</v>
      </c>
    </row>
    <row r="587" spans="1:5" x14ac:dyDescent="0.25">
      <c r="A587" s="4">
        <v>38159</v>
      </c>
      <c r="B587" s="8">
        <f t="shared" si="28"/>
        <v>6</v>
      </c>
      <c r="C587" s="8">
        <f t="shared" si="29"/>
        <v>21</v>
      </c>
      <c r="D587" s="8">
        <f t="shared" si="30"/>
        <v>2004</v>
      </c>
      <c r="E587">
        <v>1.9810000000000001</v>
      </c>
    </row>
    <row r="588" spans="1:5" x14ac:dyDescent="0.25">
      <c r="A588" s="4">
        <v>38166</v>
      </c>
      <c r="B588" s="8">
        <f t="shared" si="28"/>
        <v>6</v>
      </c>
      <c r="C588" s="8">
        <f t="shared" si="29"/>
        <v>28</v>
      </c>
      <c r="D588" s="8">
        <f t="shared" si="30"/>
        <v>2004</v>
      </c>
      <c r="E588">
        <v>1.9650000000000001</v>
      </c>
    </row>
    <row r="589" spans="1:5" x14ac:dyDescent="0.25">
      <c r="A589" s="4">
        <v>38173</v>
      </c>
      <c r="B589" s="8">
        <f t="shared" si="28"/>
        <v>7</v>
      </c>
      <c r="C589" s="8">
        <f t="shared" si="29"/>
        <v>5</v>
      </c>
      <c r="D589" s="8">
        <f t="shared" si="30"/>
        <v>2004</v>
      </c>
      <c r="E589">
        <v>1.9390000000000001</v>
      </c>
    </row>
    <row r="590" spans="1:5" x14ac:dyDescent="0.25">
      <c r="A590" s="4">
        <v>38180</v>
      </c>
      <c r="B590" s="8">
        <f t="shared" si="28"/>
        <v>7</v>
      </c>
      <c r="C590" s="8">
        <f t="shared" si="29"/>
        <v>12</v>
      </c>
      <c r="D590" s="8">
        <f t="shared" si="30"/>
        <v>2004</v>
      </c>
      <c r="E590">
        <v>1.9590000000000001</v>
      </c>
    </row>
    <row r="591" spans="1:5" x14ac:dyDescent="0.25">
      <c r="A591" s="4">
        <v>38187</v>
      </c>
      <c r="B591" s="8">
        <f t="shared" si="28"/>
        <v>7</v>
      </c>
      <c r="C591" s="8">
        <f t="shared" si="29"/>
        <v>19</v>
      </c>
      <c r="D591" s="8">
        <f t="shared" si="30"/>
        <v>2004</v>
      </c>
      <c r="E591">
        <v>1.9710000000000001</v>
      </c>
    </row>
    <row r="592" spans="1:5" x14ac:dyDescent="0.25">
      <c r="A592" s="4">
        <v>38194</v>
      </c>
      <c r="B592" s="8">
        <f t="shared" si="28"/>
        <v>7</v>
      </c>
      <c r="C592" s="8">
        <f t="shared" si="29"/>
        <v>26</v>
      </c>
      <c r="D592" s="8">
        <f t="shared" si="30"/>
        <v>2004</v>
      </c>
      <c r="E592">
        <v>1.948</v>
      </c>
    </row>
    <row r="593" spans="1:5" x14ac:dyDescent="0.25">
      <c r="A593" s="4">
        <v>38201</v>
      </c>
      <c r="B593" s="8">
        <f t="shared" si="28"/>
        <v>8</v>
      </c>
      <c r="C593" s="8">
        <f t="shared" si="29"/>
        <v>2</v>
      </c>
      <c r="D593" s="8">
        <f t="shared" si="30"/>
        <v>2004</v>
      </c>
      <c r="E593">
        <v>1.93</v>
      </c>
    </row>
    <row r="594" spans="1:5" x14ac:dyDescent="0.25">
      <c r="A594" s="4">
        <v>38208</v>
      </c>
      <c r="B594" s="8">
        <f t="shared" si="28"/>
        <v>8</v>
      </c>
      <c r="C594" s="8">
        <f t="shared" si="29"/>
        <v>9</v>
      </c>
      <c r="D594" s="8">
        <f t="shared" si="30"/>
        <v>2004</v>
      </c>
      <c r="E594">
        <v>1.92</v>
      </c>
    </row>
    <row r="595" spans="1:5" x14ac:dyDescent="0.25">
      <c r="A595" s="4">
        <v>38215</v>
      </c>
      <c r="B595" s="8">
        <f t="shared" si="28"/>
        <v>8</v>
      </c>
      <c r="C595" s="8">
        <f t="shared" si="29"/>
        <v>16</v>
      </c>
      <c r="D595" s="8">
        <f t="shared" si="30"/>
        <v>2004</v>
      </c>
      <c r="E595">
        <v>1.917</v>
      </c>
    </row>
    <row r="596" spans="1:5" x14ac:dyDescent="0.25">
      <c r="A596" s="4">
        <v>38222</v>
      </c>
      <c r="B596" s="8">
        <f t="shared" si="28"/>
        <v>8</v>
      </c>
      <c r="C596" s="8">
        <f t="shared" si="29"/>
        <v>23</v>
      </c>
      <c r="D596" s="8">
        <f t="shared" si="30"/>
        <v>2004</v>
      </c>
      <c r="E596">
        <v>1.9259999999999999</v>
      </c>
    </row>
    <row r="597" spans="1:5" x14ac:dyDescent="0.25">
      <c r="A597" s="4">
        <v>38229</v>
      </c>
      <c r="B597" s="8">
        <f t="shared" si="28"/>
        <v>8</v>
      </c>
      <c r="C597" s="8">
        <f t="shared" si="29"/>
        <v>30</v>
      </c>
      <c r="D597" s="8">
        <f t="shared" si="30"/>
        <v>2004</v>
      </c>
      <c r="E597">
        <v>1.909</v>
      </c>
    </row>
    <row r="598" spans="1:5" x14ac:dyDescent="0.25">
      <c r="A598" s="4">
        <v>38236</v>
      </c>
      <c r="B598" s="8">
        <f t="shared" si="28"/>
        <v>9</v>
      </c>
      <c r="C598" s="8">
        <f t="shared" si="29"/>
        <v>6</v>
      </c>
      <c r="D598" s="8">
        <f t="shared" si="30"/>
        <v>2004</v>
      </c>
      <c r="E598">
        <v>1.893</v>
      </c>
    </row>
    <row r="599" spans="1:5" x14ac:dyDescent="0.25">
      <c r="A599" s="4">
        <v>38243</v>
      </c>
      <c r="B599" s="8">
        <f t="shared" si="28"/>
        <v>9</v>
      </c>
      <c r="C599" s="8">
        <f t="shared" si="29"/>
        <v>13</v>
      </c>
      <c r="D599" s="8">
        <f t="shared" si="30"/>
        <v>2004</v>
      </c>
      <c r="E599">
        <v>1.889</v>
      </c>
    </row>
    <row r="600" spans="1:5" x14ac:dyDescent="0.25">
      <c r="A600" s="4">
        <v>38250</v>
      </c>
      <c r="B600" s="8">
        <f t="shared" si="28"/>
        <v>9</v>
      </c>
      <c r="C600" s="8">
        <f t="shared" si="29"/>
        <v>20</v>
      </c>
      <c r="D600" s="8">
        <f t="shared" si="30"/>
        <v>2004</v>
      </c>
      <c r="E600">
        <v>1.9079999999999999</v>
      </c>
    </row>
    <row r="601" spans="1:5" x14ac:dyDescent="0.25">
      <c r="A601" s="4">
        <v>38257</v>
      </c>
      <c r="B601" s="8">
        <f t="shared" si="28"/>
        <v>9</v>
      </c>
      <c r="C601" s="8">
        <f t="shared" si="29"/>
        <v>27</v>
      </c>
      <c r="D601" s="8">
        <f t="shared" si="30"/>
        <v>2004</v>
      </c>
      <c r="E601">
        <v>1.9590000000000001</v>
      </c>
    </row>
    <row r="602" spans="1:5" x14ac:dyDescent="0.25">
      <c r="A602" s="4">
        <v>38264</v>
      </c>
      <c r="B602" s="8">
        <f t="shared" si="28"/>
        <v>10</v>
      </c>
      <c r="C602" s="8">
        <f t="shared" si="29"/>
        <v>4</v>
      </c>
      <c r="D602" s="8">
        <f t="shared" si="30"/>
        <v>2004</v>
      </c>
      <c r="E602">
        <v>1.98</v>
      </c>
    </row>
    <row r="603" spans="1:5" x14ac:dyDescent="0.25">
      <c r="A603" s="4">
        <v>38271</v>
      </c>
      <c r="B603" s="8">
        <f t="shared" si="28"/>
        <v>10</v>
      </c>
      <c r="C603" s="8">
        <f t="shared" si="29"/>
        <v>11</v>
      </c>
      <c r="D603" s="8">
        <f t="shared" si="30"/>
        <v>2004</v>
      </c>
      <c r="E603">
        <v>2.0350000000000001</v>
      </c>
    </row>
    <row r="604" spans="1:5" x14ac:dyDescent="0.25">
      <c r="A604" s="4">
        <v>38278</v>
      </c>
      <c r="B604" s="8">
        <f t="shared" si="28"/>
        <v>10</v>
      </c>
      <c r="C604" s="8">
        <f t="shared" si="29"/>
        <v>18</v>
      </c>
      <c r="D604" s="8">
        <f t="shared" si="30"/>
        <v>2004</v>
      </c>
      <c r="E604">
        <v>2.077</v>
      </c>
    </row>
    <row r="605" spans="1:5" x14ac:dyDescent="0.25">
      <c r="A605" s="4">
        <v>38285</v>
      </c>
      <c r="B605" s="8">
        <f t="shared" si="28"/>
        <v>10</v>
      </c>
      <c r="C605" s="8">
        <f t="shared" si="29"/>
        <v>25</v>
      </c>
      <c r="D605" s="8">
        <f t="shared" si="30"/>
        <v>2004</v>
      </c>
      <c r="E605">
        <v>2.0739999999999998</v>
      </c>
    </row>
    <row r="606" spans="1:5" x14ac:dyDescent="0.25">
      <c r="A606" s="4">
        <v>38292</v>
      </c>
      <c r="B606" s="8">
        <f t="shared" si="28"/>
        <v>11</v>
      </c>
      <c r="C606" s="8">
        <f t="shared" si="29"/>
        <v>1</v>
      </c>
      <c r="D606" s="8">
        <f t="shared" si="30"/>
        <v>2004</v>
      </c>
      <c r="E606">
        <v>2.0760000000000001</v>
      </c>
    </row>
    <row r="607" spans="1:5" x14ac:dyDescent="0.25">
      <c r="A607" s="4">
        <v>38299</v>
      </c>
      <c r="B607" s="8">
        <f t="shared" si="28"/>
        <v>11</v>
      </c>
      <c r="C607" s="8">
        <f t="shared" si="29"/>
        <v>8</v>
      </c>
      <c r="D607" s="8">
        <f t="shared" si="30"/>
        <v>2004</v>
      </c>
      <c r="E607">
        <v>2.0449999999999999</v>
      </c>
    </row>
    <row r="608" spans="1:5" x14ac:dyDescent="0.25">
      <c r="A608" s="4">
        <v>38306</v>
      </c>
      <c r="B608" s="8">
        <f t="shared" si="28"/>
        <v>11</v>
      </c>
      <c r="C608" s="8">
        <f t="shared" si="29"/>
        <v>15</v>
      </c>
      <c r="D608" s="8">
        <f t="shared" si="30"/>
        <v>2004</v>
      </c>
      <c r="E608">
        <v>2.0139999999999998</v>
      </c>
    </row>
    <row r="609" spans="1:5" x14ac:dyDescent="0.25">
      <c r="A609" s="4">
        <v>38313</v>
      </c>
      <c r="B609" s="8">
        <f t="shared" si="28"/>
        <v>11</v>
      </c>
      <c r="C609" s="8">
        <f t="shared" si="29"/>
        <v>22</v>
      </c>
      <c r="D609" s="8">
        <f t="shared" si="30"/>
        <v>2004</v>
      </c>
      <c r="E609">
        <v>1.992</v>
      </c>
    </row>
    <row r="610" spans="1:5" x14ac:dyDescent="0.25">
      <c r="A610" s="4">
        <v>38320</v>
      </c>
      <c r="B610" s="8">
        <f t="shared" si="28"/>
        <v>11</v>
      </c>
      <c r="C610" s="8">
        <f t="shared" si="29"/>
        <v>29</v>
      </c>
      <c r="D610" s="8">
        <f t="shared" si="30"/>
        <v>2004</v>
      </c>
      <c r="E610">
        <v>1.9890000000000001</v>
      </c>
    </row>
    <row r="611" spans="1:5" x14ac:dyDescent="0.25">
      <c r="A611" s="4">
        <v>38327</v>
      </c>
      <c r="B611" s="8">
        <f t="shared" si="28"/>
        <v>12</v>
      </c>
      <c r="C611" s="8">
        <f t="shared" si="29"/>
        <v>6</v>
      </c>
      <c r="D611" s="8">
        <f t="shared" si="30"/>
        <v>2004</v>
      </c>
      <c r="E611">
        <v>1.956</v>
      </c>
    </row>
    <row r="612" spans="1:5" x14ac:dyDescent="0.25">
      <c r="A612" s="4">
        <v>38334</v>
      </c>
      <c r="B612" s="8">
        <f t="shared" si="28"/>
        <v>12</v>
      </c>
      <c r="C612" s="8">
        <f t="shared" si="29"/>
        <v>13</v>
      </c>
      <c r="D612" s="8">
        <f t="shared" si="30"/>
        <v>2004</v>
      </c>
      <c r="E612">
        <v>1.893</v>
      </c>
    </row>
    <row r="613" spans="1:5" x14ac:dyDescent="0.25">
      <c r="A613" s="4">
        <v>38341</v>
      </c>
      <c r="B613" s="8">
        <f t="shared" si="28"/>
        <v>12</v>
      </c>
      <c r="C613" s="8">
        <f t="shared" si="29"/>
        <v>20</v>
      </c>
      <c r="D613" s="8">
        <f t="shared" si="30"/>
        <v>2004</v>
      </c>
      <c r="E613">
        <v>1.861</v>
      </c>
    </row>
    <row r="614" spans="1:5" x14ac:dyDescent="0.25">
      <c r="A614" s="4">
        <v>38348</v>
      </c>
      <c r="B614" s="8">
        <f t="shared" si="28"/>
        <v>12</v>
      </c>
      <c r="C614" s="8">
        <f t="shared" si="29"/>
        <v>27</v>
      </c>
      <c r="D614" s="8">
        <f t="shared" si="30"/>
        <v>2004</v>
      </c>
      <c r="E614">
        <v>1.8380000000000001</v>
      </c>
    </row>
    <row r="615" spans="1:5" x14ac:dyDescent="0.25">
      <c r="A615" s="4">
        <v>38355</v>
      </c>
      <c r="B615" s="8">
        <f t="shared" si="28"/>
        <v>1</v>
      </c>
      <c r="C615" s="8">
        <f t="shared" si="29"/>
        <v>3</v>
      </c>
      <c r="D615" s="8">
        <f t="shared" si="30"/>
        <v>2005</v>
      </c>
      <c r="E615">
        <v>1.8240000000000001</v>
      </c>
    </row>
    <row r="616" spans="1:5" x14ac:dyDescent="0.25">
      <c r="A616" s="4">
        <v>38362</v>
      </c>
      <c r="B616" s="8">
        <f t="shared" si="28"/>
        <v>1</v>
      </c>
      <c r="C616" s="8">
        <f t="shared" si="29"/>
        <v>10</v>
      </c>
      <c r="D616" s="8">
        <f t="shared" si="30"/>
        <v>2005</v>
      </c>
      <c r="E616">
        <v>1.837</v>
      </c>
    </row>
    <row r="617" spans="1:5" x14ac:dyDescent="0.25">
      <c r="A617" s="4">
        <v>38369</v>
      </c>
      <c r="B617" s="8">
        <f t="shared" si="28"/>
        <v>1</v>
      </c>
      <c r="C617" s="8">
        <f t="shared" si="29"/>
        <v>17</v>
      </c>
      <c r="D617" s="8">
        <f t="shared" si="30"/>
        <v>2005</v>
      </c>
      <c r="E617">
        <v>1.863</v>
      </c>
    </row>
    <row r="618" spans="1:5" x14ac:dyDescent="0.25">
      <c r="A618" s="4">
        <v>38376</v>
      </c>
      <c r="B618" s="8">
        <f t="shared" si="28"/>
        <v>1</v>
      </c>
      <c r="C618" s="8">
        <f t="shared" si="29"/>
        <v>24</v>
      </c>
      <c r="D618" s="8">
        <f t="shared" si="30"/>
        <v>2005</v>
      </c>
      <c r="E618">
        <v>1.8959999999999999</v>
      </c>
    </row>
    <row r="619" spans="1:5" x14ac:dyDescent="0.25">
      <c r="A619" s="4">
        <v>38383</v>
      </c>
      <c r="B619" s="8">
        <f t="shared" si="28"/>
        <v>1</v>
      </c>
      <c r="C619" s="8">
        <f t="shared" si="29"/>
        <v>31</v>
      </c>
      <c r="D619" s="8">
        <f t="shared" si="30"/>
        <v>2005</v>
      </c>
      <c r="E619">
        <v>1.9530000000000001</v>
      </c>
    </row>
    <row r="620" spans="1:5" x14ac:dyDescent="0.25">
      <c r="A620" s="4">
        <v>38390</v>
      </c>
      <c r="B620" s="8">
        <f t="shared" si="28"/>
        <v>2</v>
      </c>
      <c r="C620" s="8">
        <f t="shared" si="29"/>
        <v>7</v>
      </c>
      <c r="D620" s="8">
        <f t="shared" si="30"/>
        <v>2005</v>
      </c>
      <c r="E620">
        <v>1.952</v>
      </c>
    </row>
    <row r="621" spans="1:5" x14ac:dyDescent="0.25">
      <c r="A621" s="4">
        <v>38397</v>
      </c>
      <c r="B621" s="8">
        <f t="shared" si="28"/>
        <v>2</v>
      </c>
      <c r="C621" s="8">
        <f t="shared" si="29"/>
        <v>14</v>
      </c>
      <c r="D621" s="8">
        <f t="shared" si="30"/>
        <v>2005</v>
      </c>
      <c r="E621">
        <v>1.9410000000000001</v>
      </c>
    </row>
    <row r="622" spans="1:5" x14ac:dyDescent="0.25">
      <c r="A622" s="4">
        <v>38404</v>
      </c>
      <c r="B622" s="8">
        <f t="shared" si="28"/>
        <v>2</v>
      </c>
      <c r="C622" s="8">
        <f t="shared" si="29"/>
        <v>21</v>
      </c>
      <c r="D622" s="8">
        <f t="shared" si="30"/>
        <v>2005</v>
      </c>
      <c r="E622">
        <v>1.948</v>
      </c>
    </row>
    <row r="623" spans="1:5" x14ac:dyDescent="0.25">
      <c r="A623" s="4">
        <v>38411</v>
      </c>
      <c r="B623" s="8">
        <f t="shared" si="28"/>
        <v>2</v>
      </c>
      <c r="C623" s="8">
        <f t="shared" si="29"/>
        <v>28</v>
      </c>
      <c r="D623" s="8">
        <f t="shared" si="30"/>
        <v>2005</v>
      </c>
      <c r="E623">
        <v>1.9690000000000001</v>
      </c>
    </row>
    <row r="624" spans="1:5" x14ac:dyDescent="0.25">
      <c r="A624" s="4">
        <v>38418</v>
      </c>
      <c r="B624" s="8">
        <f t="shared" si="28"/>
        <v>3</v>
      </c>
      <c r="C624" s="8">
        <f t="shared" si="29"/>
        <v>7</v>
      </c>
      <c r="D624" s="8">
        <f t="shared" si="30"/>
        <v>2005</v>
      </c>
      <c r="E624">
        <v>2.04</v>
      </c>
    </row>
    <row r="625" spans="1:5" x14ac:dyDescent="0.25">
      <c r="A625" s="4">
        <v>38425</v>
      </c>
      <c r="B625" s="8">
        <f t="shared" si="28"/>
        <v>3</v>
      </c>
      <c r="C625" s="8">
        <f t="shared" si="29"/>
        <v>14</v>
      </c>
      <c r="D625" s="8">
        <f t="shared" si="30"/>
        <v>2005</v>
      </c>
      <c r="E625">
        <v>2.0979999999999999</v>
      </c>
    </row>
    <row r="626" spans="1:5" x14ac:dyDescent="0.25">
      <c r="A626" s="4">
        <v>38432</v>
      </c>
      <c r="B626" s="8">
        <f t="shared" si="28"/>
        <v>3</v>
      </c>
      <c r="C626" s="8">
        <f t="shared" si="29"/>
        <v>21</v>
      </c>
      <c r="D626" s="8">
        <f t="shared" si="30"/>
        <v>2005</v>
      </c>
      <c r="E626">
        <v>2.149</v>
      </c>
    </row>
    <row r="627" spans="1:5" x14ac:dyDescent="0.25">
      <c r="A627" s="4">
        <v>38439</v>
      </c>
      <c r="B627" s="8">
        <f t="shared" si="28"/>
        <v>3</v>
      </c>
      <c r="C627" s="8">
        <f t="shared" si="29"/>
        <v>28</v>
      </c>
      <c r="D627" s="8">
        <f t="shared" si="30"/>
        <v>2005</v>
      </c>
      <c r="E627">
        <v>2.194</v>
      </c>
    </row>
    <row r="628" spans="1:5" x14ac:dyDescent="0.25">
      <c r="A628" s="4">
        <v>38446</v>
      </c>
      <c r="B628" s="8">
        <f t="shared" si="28"/>
        <v>4</v>
      </c>
      <c r="C628" s="8">
        <f t="shared" si="29"/>
        <v>4</v>
      </c>
      <c r="D628" s="8">
        <f t="shared" si="30"/>
        <v>2005</v>
      </c>
      <c r="E628">
        <v>2.258</v>
      </c>
    </row>
    <row r="629" spans="1:5" x14ac:dyDescent="0.25">
      <c r="A629" s="4">
        <v>38453</v>
      </c>
      <c r="B629" s="8">
        <f t="shared" si="28"/>
        <v>4</v>
      </c>
      <c r="C629" s="8">
        <f t="shared" si="29"/>
        <v>11</v>
      </c>
      <c r="D629" s="8">
        <f t="shared" si="30"/>
        <v>2005</v>
      </c>
      <c r="E629">
        <v>2.3210000000000002</v>
      </c>
    </row>
    <row r="630" spans="1:5" x14ac:dyDescent="0.25">
      <c r="A630" s="4">
        <v>38460</v>
      </c>
      <c r="B630" s="8">
        <f t="shared" si="28"/>
        <v>4</v>
      </c>
      <c r="C630" s="8">
        <f t="shared" si="29"/>
        <v>18</v>
      </c>
      <c r="D630" s="8">
        <f t="shared" si="30"/>
        <v>2005</v>
      </c>
      <c r="E630">
        <v>2.2799999999999998</v>
      </c>
    </row>
    <row r="631" spans="1:5" x14ac:dyDescent="0.25">
      <c r="A631" s="4">
        <v>38467</v>
      </c>
      <c r="B631" s="8">
        <f t="shared" si="28"/>
        <v>4</v>
      </c>
      <c r="C631" s="8">
        <f t="shared" si="29"/>
        <v>25</v>
      </c>
      <c r="D631" s="8">
        <f t="shared" si="30"/>
        <v>2005</v>
      </c>
      <c r="E631">
        <v>2.2789999999999999</v>
      </c>
    </row>
    <row r="632" spans="1:5" x14ac:dyDescent="0.25">
      <c r="A632" s="4">
        <v>38474</v>
      </c>
      <c r="B632" s="8">
        <f t="shared" si="28"/>
        <v>5</v>
      </c>
      <c r="C632" s="8">
        <f t="shared" si="29"/>
        <v>2</v>
      </c>
      <c r="D632" s="8">
        <f t="shared" si="30"/>
        <v>2005</v>
      </c>
      <c r="E632">
        <v>2.2770000000000001</v>
      </c>
    </row>
    <row r="633" spans="1:5" x14ac:dyDescent="0.25">
      <c r="A633" s="4">
        <v>38481</v>
      </c>
      <c r="B633" s="8">
        <f t="shared" si="28"/>
        <v>5</v>
      </c>
      <c r="C633" s="8">
        <f t="shared" si="29"/>
        <v>9</v>
      </c>
      <c r="D633" s="8">
        <f t="shared" si="30"/>
        <v>2005</v>
      </c>
      <c r="E633">
        <v>2.2309999999999999</v>
      </c>
    </row>
    <row r="634" spans="1:5" x14ac:dyDescent="0.25">
      <c r="A634" s="4">
        <v>38488</v>
      </c>
      <c r="B634" s="8">
        <f t="shared" si="28"/>
        <v>5</v>
      </c>
      <c r="C634" s="8">
        <f t="shared" si="29"/>
        <v>16</v>
      </c>
      <c r="D634" s="8">
        <f t="shared" si="30"/>
        <v>2005</v>
      </c>
      <c r="E634">
        <v>2.206</v>
      </c>
    </row>
    <row r="635" spans="1:5" x14ac:dyDescent="0.25">
      <c r="A635" s="4">
        <v>38495</v>
      </c>
      <c r="B635" s="8">
        <f t="shared" si="28"/>
        <v>5</v>
      </c>
      <c r="C635" s="8">
        <f t="shared" si="29"/>
        <v>23</v>
      </c>
      <c r="D635" s="8">
        <f t="shared" si="30"/>
        <v>2005</v>
      </c>
      <c r="E635">
        <v>2.169</v>
      </c>
    </row>
    <row r="636" spans="1:5" x14ac:dyDescent="0.25">
      <c r="A636" s="4">
        <v>38502</v>
      </c>
      <c r="B636" s="8">
        <f t="shared" si="28"/>
        <v>5</v>
      </c>
      <c r="C636" s="8">
        <f t="shared" si="29"/>
        <v>30</v>
      </c>
      <c r="D636" s="8">
        <f t="shared" si="30"/>
        <v>2005</v>
      </c>
      <c r="E636">
        <v>2.141</v>
      </c>
    </row>
    <row r="637" spans="1:5" x14ac:dyDescent="0.25">
      <c r="A637" s="4">
        <v>38509</v>
      </c>
      <c r="B637" s="8">
        <f t="shared" si="28"/>
        <v>6</v>
      </c>
      <c r="C637" s="8">
        <f t="shared" si="29"/>
        <v>6</v>
      </c>
      <c r="D637" s="8">
        <f t="shared" si="30"/>
        <v>2005</v>
      </c>
      <c r="E637">
        <v>2.1589999999999998</v>
      </c>
    </row>
    <row r="638" spans="1:5" x14ac:dyDescent="0.25">
      <c r="A638" s="4">
        <v>38516</v>
      </c>
      <c r="B638" s="8">
        <f t="shared" si="28"/>
        <v>6</v>
      </c>
      <c r="C638" s="8">
        <f t="shared" si="29"/>
        <v>13</v>
      </c>
      <c r="D638" s="8">
        <f t="shared" si="30"/>
        <v>2005</v>
      </c>
      <c r="E638">
        <v>2.173</v>
      </c>
    </row>
    <row r="639" spans="1:5" x14ac:dyDescent="0.25">
      <c r="A639" s="4">
        <v>38523</v>
      </c>
      <c r="B639" s="8">
        <f t="shared" si="28"/>
        <v>6</v>
      </c>
      <c r="C639" s="8">
        <f t="shared" si="29"/>
        <v>20</v>
      </c>
      <c r="D639" s="8">
        <f t="shared" si="30"/>
        <v>2005</v>
      </c>
      <c r="E639">
        <v>2.2040000000000002</v>
      </c>
    </row>
    <row r="640" spans="1:5" x14ac:dyDescent="0.25">
      <c r="A640" s="4">
        <v>38530</v>
      </c>
      <c r="B640" s="8">
        <f t="shared" si="28"/>
        <v>6</v>
      </c>
      <c r="C640" s="8">
        <f t="shared" si="29"/>
        <v>27</v>
      </c>
      <c r="D640" s="8">
        <f t="shared" si="30"/>
        <v>2005</v>
      </c>
      <c r="E640">
        <v>2.2570000000000001</v>
      </c>
    </row>
    <row r="641" spans="1:5" x14ac:dyDescent="0.25">
      <c r="A641" s="4">
        <v>38537</v>
      </c>
      <c r="B641" s="8">
        <f t="shared" si="28"/>
        <v>7</v>
      </c>
      <c r="C641" s="8">
        <f t="shared" si="29"/>
        <v>4</v>
      </c>
      <c r="D641" s="8">
        <f t="shared" si="30"/>
        <v>2005</v>
      </c>
      <c r="E641">
        <v>2.2679999999999998</v>
      </c>
    </row>
    <row r="642" spans="1:5" x14ac:dyDescent="0.25">
      <c r="A642" s="4">
        <v>38544</v>
      </c>
      <c r="B642" s="8">
        <f t="shared" si="28"/>
        <v>7</v>
      </c>
      <c r="C642" s="8">
        <f t="shared" si="29"/>
        <v>11</v>
      </c>
      <c r="D642" s="8">
        <f t="shared" si="30"/>
        <v>2005</v>
      </c>
      <c r="E642">
        <v>2.3690000000000002</v>
      </c>
    </row>
    <row r="643" spans="1:5" x14ac:dyDescent="0.25">
      <c r="A643" s="4">
        <v>38551</v>
      </c>
      <c r="B643" s="8">
        <f t="shared" ref="B643:B706" si="31">MONTH(A643)</f>
        <v>7</v>
      </c>
      <c r="C643" s="8">
        <f t="shared" ref="C643:C706" si="32">DAY(A643)</f>
        <v>18</v>
      </c>
      <c r="D643" s="8">
        <f t="shared" ref="D643:D706" si="33">YEAR(A643)</f>
        <v>2005</v>
      </c>
      <c r="E643">
        <v>2.36</v>
      </c>
    </row>
    <row r="644" spans="1:5" x14ac:dyDescent="0.25">
      <c r="A644" s="4">
        <v>38558</v>
      </c>
      <c r="B644" s="8">
        <f t="shared" si="31"/>
        <v>7</v>
      </c>
      <c r="C644" s="8">
        <f t="shared" si="32"/>
        <v>25</v>
      </c>
      <c r="D644" s="8">
        <f t="shared" si="33"/>
        <v>2005</v>
      </c>
      <c r="E644">
        <v>2.3330000000000002</v>
      </c>
    </row>
    <row r="645" spans="1:5" x14ac:dyDescent="0.25">
      <c r="A645" s="4">
        <v>38565</v>
      </c>
      <c r="B645" s="8">
        <f t="shared" si="31"/>
        <v>8</v>
      </c>
      <c r="C645" s="8">
        <f t="shared" si="32"/>
        <v>1</v>
      </c>
      <c r="D645" s="8">
        <f t="shared" si="33"/>
        <v>2005</v>
      </c>
      <c r="E645">
        <v>2.335</v>
      </c>
    </row>
    <row r="646" spans="1:5" x14ac:dyDescent="0.25">
      <c r="A646" s="4">
        <v>38572</v>
      </c>
      <c r="B646" s="8">
        <f t="shared" si="31"/>
        <v>8</v>
      </c>
      <c r="C646" s="8">
        <f t="shared" si="32"/>
        <v>8</v>
      </c>
      <c r="D646" s="8">
        <f t="shared" si="33"/>
        <v>2005</v>
      </c>
      <c r="E646">
        <v>2.41</v>
      </c>
    </row>
    <row r="647" spans="1:5" x14ac:dyDescent="0.25">
      <c r="A647" s="4">
        <v>38579</v>
      </c>
      <c r="B647" s="8">
        <f t="shared" si="31"/>
        <v>8</v>
      </c>
      <c r="C647" s="8">
        <f t="shared" si="32"/>
        <v>15</v>
      </c>
      <c r="D647" s="8">
        <f t="shared" si="33"/>
        <v>2005</v>
      </c>
      <c r="E647">
        <v>2.5920000000000001</v>
      </c>
    </row>
    <row r="648" spans="1:5" x14ac:dyDescent="0.25">
      <c r="A648" s="4">
        <v>38586</v>
      </c>
      <c r="B648" s="8">
        <f t="shared" si="31"/>
        <v>8</v>
      </c>
      <c r="C648" s="8">
        <f t="shared" si="32"/>
        <v>22</v>
      </c>
      <c r="D648" s="8">
        <f t="shared" si="33"/>
        <v>2005</v>
      </c>
      <c r="E648">
        <v>2.6539999999999999</v>
      </c>
    </row>
    <row r="649" spans="1:5" x14ac:dyDescent="0.25">
      <c r="A649" s="4">
        <v>38593</v>
      </c>
      <c r="B649" s="8">
        <f t="shared" si="31"/>
        <v>8</v>
      </c>
      <c r="C649" s="8">
        <f t="shared" si="32"/>
        <v>29</v>
      </c>
      <c r="D649" s="8">
        <f t="shared" si="33"/>
        <v>2005</v>
      </c>
      <c r="E649">
        <v>2.653</v>
      </c>
    </row>
    <row r="650" spans="1:5" x14ac:dyDescent="0.25">
      <c r="A650" s="4">
        <v>38600</v>
      </c>
      <c r="B650" s="8">
        <f t="shared" si="31"/>
        <v>9</v>
      </c>
      <c r="C650" s="8">
        <f t="shared" si="32"/>
        <v>5</v>
      </c>
      <c r="D650" s="8">
        <f t="shared" si="33"/>
        <v>2005</v>
      </c>
      <c r="E650">
        <v>3.117</v>
      </c>
    </row>
    <row r="651" spans="1:5" x14ac:dyDescent="0.25">
      <c r="A651" s="4">
        <v>38607</v>
      </c>
      <c r="B651" s="8">
        <f t="shared" si="31"/>
        <v>9</v>
      </c>
      <c r="C651" s="8">
        <f t="shared" si="32"/>
        <v>12</v>
      </c>
      <c r="D651" s="8">
        <f t="shared" si="33"/>
        <v>2005</v>
      </c>
      <c r="E651">
        <v>3.0019999999999998</v>
      </c>
    </row>
    <row r="652" spans="1:5" x14ac:dyDescent="0.25">
      <c r="A652" s="4">
        <v>38614</v>
      </c>
      <c r="B652" s="8">
        <f t="shared" si="31"/>
        <v>9</v>
      </c>
      <c r="C652" s="8">
        <f t="shared" si="32"/>
        <v>19</v>
      </c>
      <c r="D652" s="8">
        <f t="shared" si="33"/>
        <v>2005</v>
      </c>
      <c r="E652">
        <v>2.835</v>
      </c>
    </row>
    <row r="653" spans="1:5" x14ac:dyDescent="0.25">
      <c r="A653" s="4">
        <v>38621</v>
      </c>
      <c r="B653" s="8">
        <f t="shared" si="31"/>
        <v>9</v>
      </c>
      <c r="C653" s="8">
        <f t="shared" si="32"/>
        <v>26</v>
      </c>
      <c r="D653" s="8">
        <f t="shared" si="33"/>
        <v>2005</v>
      </c>
      <c r="E653">
        <v>2.851</v>
      </c>
    </row>
    <row r="654" spans="1:5" x14ac:dyDescent="0.25">
      <c r="A654" s="4">
        <v>38628</v>
      </c>
      <c r="B654" s="8">
        <f t="shared" si="31"/>
        <v>10</v>
      </c>
      <c r="C654" s="8">
        <f t="shared" si="32"/>
        <v>3</v>
      </c>
      <c r="D654" s="8">
        <f t="shared" si="33"/>
        <v>2005</v>
      </c>
      <c r="E654">
        <v>2.9750000000000001</v>
      </c>
    </row>
    <row r="655" spans="1:5" x14ac:dyDescent="0.25">
      <c r="A655" s="4">
        <v>38635</v>
      </c>
      <c r="B655" s="8">
        <f t="shared" si="31"/>
        <v>10</v>
      </c>
      <c r="C655" s="8">
        <f t="shared" si="32"/>
        <v>10</v>
      </c>
      <c r="D655" s="8">
        <f t="shared" si="33"/>
        <v>2005</v>
      </c>
      <c r="E655">
        <v>2.8959999999999999</v>
      </c>
    </row>
    <row r="656" spans="1:5" x14ac:dyDescent="0.25">
      <c r="A656" s="4">
        <v>38642</v>
      </c>
      <c r="B656" s="8">
        <f t="shared" si="31"/>
        <v>10</v>
      </c>
      <c r="C656" s="8">
        <f t="shared" si="32"/>
        <v>17</v>
      </c>
      <c r="D656" s="8">
        <f t="shared" si="33"/>
        <v>2005</v>
      </c>
      <c r="E656">
        <v>2.7749999999999999</v>
      </c>
    </row>
    <row r="657" spans="1:5" x14ac:dyDescent="0.25">
      <c r="A657" s="4">
        <v>38649</v>
      </c>
      <c r="B657" s="8">
        <f t="shared" si="31"/>
        <v>10</v>
      </c>
      <c r="C657" s="8">
        <f t="shared" si="32"/>
        <v>24</v>
      </c>
      <c r="D657" s="8">
        <f t="shared" si="33"/>
        <v>2005</v>
      </c>
      <c r="E657">
        <v>2.6520000000000001</v>
      </c>
    </row>
    <row r="658" spans="1:5" x14ac:dyDescent="0.25">
      <c r="A658" s="4">
        <v>38656</v>
      </c>
      <c r="B658" s="8">
        <f t="shared" si="31"/>
        <v>10</v>
      </c>
      <c r="C658" s="8">
        <f t="shared" si="32"/>
        <v>31</v>
      </c>
      <c r="D658" s="8">
        <f t="shared" si="33"/>
        <v>2005</v>
      </c>
      <c r="E658">
        <v>2.528</v>
      </c>
    </row>
    <row r="659" spans="1:5" x14ac:dyDescent="0.25">
      <c r="A659" s="4">
        <v>38663</v>
      </c>
      <c r="B659" s="8">
        <f t="shared" si="31"/>
        <v>11</v>
      </c>
      <c r="C659" s="8">
        <f t="shared" si="32"/>
        <v>7</v>
      </c>
      <c r="D659" s="8">
        <f t="shared" si="33"/>
        <v>2005</v>
      </c>
      <c r="E659">
        <v>2.4239999999999999</v>
      </c>
    </row>
    <row r="660" spans="1:5" x14ac:dyDescent="0.25">
      <c r="A660" s="4">
        <v>38670</v>
      </c>
      <c r="B660" s="8">
        <f t="shared" si="31"/>
        <v>11</v>
      </c>
      <c r="C660" s="8">
        <f t="shared" si="32"/>
        <v>14</v>
      </c>
      <c r="D660" s="8">
        <f t="shared" si="33"/>
        <v>2005</v>
      </c>
      <c r="E660">
        <v>2.3420000000000001</v>
      </c>
    </row>
    <row r="661" spans="1:5" x14ac:dyDescent="0.25">
      <c r="A661" s="4">
        <v>38677</v>
      </c>
      <c r="B661" s="8">
        <f t="shared" si="31"/>
        <v>11</v>
      </c>
      <c r="C661" s="8">
        <f t="shared" si="32"/>
        <v>21</v>
      </c>
      <c r="D661" s="8">
        <f t="shared" si="33"/>
        <v>2005</v>
      </c>
      <c r="E661">
        <v>2.2469999999999999</v>
      </c>
    </row>
    <row r="662" spans="1:5" x14ac:dyDescent="0.25">
      <c r="A662" s="4">
        <v>38684</v>
      </c>
      <c r="B662" s="8">
        <f t="shared" si="31"/>
        <v>11</v>
      </c>
      <c r="C662" s="8">
        <f t="shared" si="32"/>
        <v>28</v>
      </c>
      <c r="D662" s="8">
        <f t="shared" si="33"/>
        <v>2005</v>
      </c>
      <c r="E662">
        <v>2.2000000000000002</v>
      </c>
    </row>
    <row r="663" spans="1:5" x14ac:dyDescent="0.25">
      <c r="A663" s="4">
        <v>38691</v>
      </c>
      <c r="B663" s="8">
        <f t="shared" si="31"/>
        <v>12</v>
      </c>
      <c r="C663" s="8">
        <f t="shared" si="32"/>
        <v>5</v>
      </c>
      <c r="D663" s="8">
        <f t="shared" si="33"/>
        <v>2005</v>
      </c>
      <c r="E663">
        <v>2.1909999999999998</v>
      </c>
    </row>
    <row r="664" spans="1:5" x14ac:dyDescent="0.25">
      <c r="A664" s="4">
        <v>38698</v>
      </c>
      <c r="B664" s="8">
        <f t="shared" si="31"/>
        <v>12</v>
      </c>
      <c r="C664" s="8">
        <f t="shared" si="32"/>
        <v>12</v>
      </c>
      <c r="D664" s="8">
        <f t="shared" si="33"/>
        <v>2005</v>
      </c>
      <c r="E664">
        <v>2.2280000000000002</v>
      </c>
    </row>
    <row r="665" spans="1:5" x14ac:dyDescent="0.25">
      <c r="A665" s="4">
        <v>38705</v>
      </c>
      <c r="B665" s="8">
        <f t="shared" si="31"/>
        <v>12</v>
      </c>
      <c r="C665" s="8">
        <f t="shared" si="32"/>
        <v>19</v>
      </c>
      <c r="D665" s="8">
        <f t="shared" si="33"/>
        <v>2005</v>
      </c>
      <c r="E665">
        <v>2.2549999999999999</v>
      </c>
    </row>
    <row r="666" spans="1:5" x14ac:dyDescent="0.25">
      <c r="A666" s="4">
        <v>38712</v>
      </c>
      <c r="B666" s="8">
        <f t="shared" si="31"/>
        <v>12</v>
      </c>
      <c r="C666" s="8">
        <f t="shared" si="32"/>
        <v>26</v>
      </c>
      <c r="D666" s="8">
        <f t="shared" si="33"/>
        <v>2005</v>
      </c>
      <c r="E666">
        <v>2.2410000000000001</v>
      </c>
    </row>
    <row r="667" spans="1:5" x14ac:dyDescent="0.25">
      <c r="A667" s="4">
        <v>38719</v>
      </c>
      <c r="B667" s="8">
        <f t="shared" si="31"/>
        <v>1</v>
      </c>
      <c r="C667" s="8">
        <f t="shared" si="32"/>
        <v>2</v>
      </c>
      <c r="D667" s="8">
        <f t="shared" si="33"/>
        <v>2006</v>
      </c>
      <c r="E667">
        <v>2.2810000000000001</v>
      </c>
    </row>
    <row r="668" spans="1:5" x14ac:dyDescent="0.25">
      <c r="A668" s="4">
        <v>38726</v>
      </c>
      <c r="B668" s="8">
        <f t="shared" si="31"/>
        <v>1</v>
      </c>
      <c r="C668" s="8">
        <f t="shared" si="32"/>
        <v>9</v>
      </c>
      <c r="D668" s="8">
        <f t="shared" si="33"/>
        <v>2006</v>
      </c>
      <c r="E668">
        <v>2.371</v>
      </c>
    </row>
    <row r="669" spans="1:5" x14ac:dyDescent="0.25">
      <c r="A669" s="4">
        <v>38733</v>
      </c>
      <c r="B669" s="8">
        <f t="shared" si="31"/>
        <v>1</v>
      </c>
      <c r="C669" s="8">
        <f t="shared" si="32"/>
        <v>16</v>
      </c>
      <c r="D669" s="8">
        <f t="shared" si="33"/>
        <v>2006</v>
      </c>
      <c r="E669">
        <v>2.3660000000000001</v>
      </c>
    </row>
    <row r="670" spans="1:5" x14ac:dyDescent="0.25">
      <c r="A670" s="4">
        <v>38740</v>
      </c>
      <c r="B670" s="8">
        <f t="shared" si="31"/>
        <v>1</v>
      </c>
      <c r="C670" s="8">
        <f t="shared" si="32"/>
        <v>23</v>
      </c>
      <c r="D670" s="8">
        <f t="shared" si="33"/>
        <v>2006</v>
      </c>
      <c r="E670">
        <v>2.3820000000000001</v>
      </c>
    </row>
    <row r="671" spans="1:5" x14ac:dyDescent="0.25">
      <c r="A671" s="4">
        <v>38747</v>
      </c>
      <c r="B671" s="8">
        <f t="shared" si="31"/>
        <v>1</v>
      </c>
      <c r="C671" s="8">
        <f t="shared" si="32"/>
        <v>30</v>
      </c>
      <c r="D671" s="8">
        <f t="shared" si="33"/>
        <v>2006</v>
      </c>
      <c r="E671">
        <v>2.4020000000000001</v>
      </c>
    </row>
    <row r="672" spans="1:5" x14ac:dyDescent="0.25">
      <c r="A672" s="4">
        <v>38754</v>
      </c>
      <c r="B672" s="8">
        <f t="shared" si="31"/>
        <v>2</v>
      </c>
      <c r="C672" s="8">
        <f t="shared" si="32"/>
        <v>6</v>
      </c>
      <c r="D672" s="8">
        <f t="shared" si="33"/>
        <v>2006</v>
      </c>
      <c r="E672">
        <v>2.3879999999999999</v>
      </c>
    </row>
    <row r="673" spans="1:5" x14ac:dyDescent="0.25">
      <c r="A673" s="4">
        <v>38761</v>
      </c>
      <c r="B673" s="8">
        <f t="shared" si="31"/>
        <v>2</v>
      </c>
      <c r="C673" s="8">
        <f t="shared" si="32"/>
        <v>13</v>
      </c>
      <c r="D673" s="8">
        <f t="shared" si="33"/>
        <v>2006</v>
      </c>
      <c r="E673">
        <v>2.331</v>
      </c>
    </row>
    <row r="674" spans="1:5" x14ac:dyDescent="0.25">
      <c r="A674" s="4">
        <v>38768</v>
      </c>
      <c r="B674" s="8">
        <f t="shared" si="31"/>
        <v>2</v>
      </c>
      <c r="C674" s="8">
        <f t="shared" si="32"/>
        <v>20</v>
      </c>
      <c r="D674" s="8">
        <f t="shared" si="33"/>
        <v>2006</v>
      </c>
      <c r="E674">
        <v>2.286</v>
      </c>
    </row>
    <row r="675" spans="1:5" x14ac:dyDescent="0.25">
      <c r="A675" s="4">
        <v>38775</v>
      </c>
      <c r="B675" s="8">
        <f t="shared" si="31"/>
        <v>2</v>
      </c>
      <c r="C675" s="8">
        <f t="shared" si="32"/>
        <v>27</v>
      </c>
      <c r="D675" s="8">
        <f t="shared" si="33"/>
        <v>2006</v>
      </c>
      <c r="E675">
        <v>2.298</v>
      </c>
    </row>
    <row r="676" spans="1:5" x14ac:dyDescent="0.25">
      <c r="A676" s="4">
        <v>38782</v>
      </c>
      <c r="B676" s="8">
        <f t="shared" si="31"/>
        <v>3</v>
      </c>
      <c r="C676" s="8">
        <f t="shared" si="32"/>
        <v>6</v>
      </c>
      <c r="D676" s="8">
        <f t="shared" si="33"/>
        <v>2006</v>
      </c>
      <c r="E676">
        <v>2.3730000000000002</v>
      </c>
    </row>
    <row r="677" spans="1:5" x14ac:dyDescent="0.25">
      <c r="A677" s="4">
        <v>38789</v>
      </c>
      <c r="B677" s="8">
        <f t="shared" si="31"/>
        <v>3</v>
      </c>
      <c r="C677" s="8">
        <f t="shared" si="32"/>
        <v>13</v>
      </c>
      <c r="D677" s="8">
        <f t="shared" si="33"/>
        <v>2006</v>
      </c>
      <c r="E677">
        <v>2.4079999999999999</v>
      </c>
    </row>
    <row r="678" spans="1:5" x14ac:dyDescent="0.25">
      <c r="A678" s="4">
        <v>38796</v>
      </c>
      <c r="B678" s="8">
        <f t="shared" si="31"/>
        <v>3</v>
      </c>
      <c r="C678" s="8">
        <f t="shared" si="32"/>
        <v>20</v>
      </c>
      <c r="D678" s="8">
        <f t="shared" si="33"/>
        <v>2006</v>
      </c>
      <c r="E678">
        <v>2.548</v>
      </c>
    </row>
    <row r="679" spans="1:5" x14ac:dyDescent="0.25">
      <c r="A679" s="4">
        <v>38803</v>
      </c>
      <c r="B679" s="8">
        <f t="shared" si="31"/>
        <v>3</v>
      </c>
      <c r="C679" s="8">
        <f t="shared" si="32"/>
        <v>27</v>
      </c>
      <c r="D679" s="8">
        <f t="shared" si="33"/>
        <v>2006</v>
      </c>
      <c r="E679">
        <v>2.5419999999999998</v>
      </c>
    </row>
    <row r="680" spans="1:5" x14ac:dyDescent="0.25">
      <c r="A680" s="4">
        <v>38810</v>
      </c>
      <c r="B680" s="8">
        <f t="shared" si="31"/>
        <v>4</v>
      </c>
      <c r="C680" s="8">
        <f t="shared" si="32"/>
        <v>3</v>
      </c>
      <c r="D680" s="8">
        <f t="shared" si="33"/>
        <v>2006</v>
      </c>
      <c r="E680">
        <v>2.6309999999999998</v>
      </c>
    </row>
    <row r="681" spans="1:5" x14ac:dyDescent="0.25">
      <c r="A681" s="4">
        <v>38817</v>
      </c>
      <c r="B681" s="8">
        <f t="shared" si="31"/>
        <v>4</v>
      </c>
      <c r="C681" s="8">
        <f t="shared" si="32"/>
        <v>10</v>
      </c>
      <c r="D681" s="8">
        <f t="shared" si="33"/>
        <v>2006</v>
      </c>
      <c r="E681">
        <v>2.7269999999999999</v>
      </c>
    </row>
    <row r="682" spans="1:5" x14ac:dyDescent="0.25">
      <c r="A682" s="4">
        <v>38824</v>
      </c>
      <c r="B682" s="8">
        <f t="shared" si="31"/>
        <v>4</v>
      </c>
      <c r="C682" s="8">
        <f t="shared" si="32"/>
        <v>17</v>
      </c>
      <c r="D682" s="8">
        <f t="shared" si="33"/>
        <v>2006</v>
      </c>
      <c r="E682">
        <v>2.8279999999999998</v>
      </c>
    </row>
    <row r="683" spans="1:5" x14ac:dyDescent="0.25">
      <c r="A683" s="4">
        <v>38831</v>
      </c>
      <c r="B683" s="8">
        <f t="shared" si="31"/>
        <v>4</v>
      </c>
      <c r="C683" s="8">
        <f t="shared" si="32"/>
        <v>24</v>
      </c>
      <c r="D683" s="8">
        <f t="shared" si="33"/>
        <v>2006</v>
      </c>
      <c r="E683">
        <v>2.96</v>
      </c>
    </row>
    <row r="684" spans="1:5" x14ac:dyDescent="0.25">
      <c r="A684" s="4">
        <v>38838</v>
      </c>
      <c r="B684" s="8">
        <f t="shared" si="31"/>
        <v>5</v>
      </c>
      <c r="C684" s="8">
        <f t="shared" si="32"/>
        <v>1</v>
      </c>
      <c r="D684" s="8">
        <f t="shared" si="33"/>
        <v>2006</v>
      </c>
      <c r="E684">
        <v>2.9660000000000002</v>
      </c>
    </row>
    <row r="685" spans="1:5" x14ac:dyDescent="0.25">
      <c r="A685" s="4">
        <v>38845</v>
      </c>
      <c r="B685" s="8">
        <f t="shared" si="31"/>
        <v>5</v>
      </c>
      <c r="C685" s="8">
        <f t="shared" si="32"/>
        <v>8</v>
      </c>
      <c r="D685" s="8">
        <f t="shared" si="33"/>
        <v>2006</v>
      </c>
      <c r="E685">
        <v>2.9550000000000001</v>
      </c>
    </row>
    <row r="686" spans="1:5" x14ac:dyDescent="0.25">
      <c r="A686" s="4">
        <v>38852</v>
      </c>
      <c r="B686" s="8">
        <f t="shared" si="31"/>
        <v>5</v>
      </c>
      <c r="C686" s="8">
        <f t="shared" si="32"/>
        <v>15</v>
      </c>
      <c r="D686" s="8">
        <f t="shared" si="33"/>
        <v>2006</v>
      </c>
      <c r="E686">
        <v>2.992</v>
      </c>
    </row>
    <row r="687" spans="1:5" x14ac:dyDescent="0.25">
      <c r="A687" s="4">
        <v>38859</v>
      </c>
      <c r="B687" s="8">
        <f t="shared" si="31"/>
        <v>5</v>
      </c>
      <c r="C687" s="8">
        <f t="shared" si="32"/>
        <v>22</v>
      </c>
      <c r="D687" s="8">
        <f t="shared" si="33"/>
        <v>2006</v>
      </c>
      <c r="E687">
        <v>2.9380000000000002</v>
      </c>
    </row>
    <row r="688" spans="1:5" x14ac:dyDescent="0.25">
      <c r="A688" s="4">
        <v>38866</v>
      </c>
      <c r="B688" s="8">
        <f t="shared" si="31"/>
        <v>5</v>
      </c>
      <c r="C688" s="8">
        <f t="shared" si="32"/>
        <v>29</v>
      </c>
      <c r="D688" s="8">
        <f t="shared" si="33"/>
        <v>2006</v>
      </c>
      <c r="E688">
        <v>2.9129999999999998</v>
      </c>
    </row>
    <row r="689" spans="1:5" x14ac:dyDescent="0.25">
      <c r="A689" s="4">
        <v>38873</v>
      </c>
      <c r="B689" s="8">
        <f t="shared" si="31"/>
        <v>6</v>
      </c>
      <c r="C689" s="8">
        <f t="shared" si="32"/>
        <v>5</v>
      </c>
      <c r="D689" s="8">
        <f t="shared" si="33"/>
        <v>2006</v>
      </c>
      <c r="E689">
        <v>2.9369999999999998</v>
      </c>
    </row>
    <row r="690" spans="1:5" x14ac:dyDescent="0.25">
      <c r="A690" s="4">
        <v>38880</v>
      </c>
      <c r="B690" s="8">
        <f t="shared" si="31"/>
        <v>6</v>
      </c>
      <c r="C690" s="8">
        <f t="shared" si="32"/>
        <v>12</v>
      </c>
      <c r="D690" s="8">
        <f t="shared" si="33"/>
        <v>2006</v>
      </c>
      <c r="E690">
        <v>2.9510000000000001</v>
      </c>
    </row>
    <row r="691" spans="1:5" x14ac:dyDescent="0.25">
      <c r="A691" s="4">
        <v>38887</v>
      </c>
      <c r="B691" s="8">
        <f t="shared" si="31"/>
        <v>6</v>
      </c>
      <c r="C691" s="8">
        <f t="shared" si="32"/>
        <v>19</v>
      </c>
      <c r="D691" s="8">
        <f t="shared" si="33"/>
        <v>2006</v>
      </c>
      <c r="E691">
        <v>2.9169999999999998</v>
      </c>
    </row>
    <row r="692" spans="1:5" x14ac:dyDescent="0.25">
      <c r="A692" s="4">
        <v>38894</v>
      </c>
      <c r="B692" s="8">
        <f t="shared" si="31"/>
        <v>6</v>
      </c>
      <c r="C692" s="8">
        <f t="shared" si="32"/>
        <v>26</v>
      </c>
      <c r="D692" s="8">
        <f t="shared" si="33"/>
        <v>2006</v>
      </c>
      <c r="E692">
        <v>2.9140000000000001</v>
      </c>
    </row>
    <row r="693" spans="1:5" x14ac:dyDescent="0.25">
      <c r="A693" s="4">
        <v>38901</v>
      </c>
      <c r="B693" s="8">
        <f t="shared" si="31"/>
        <v>7</v>
      </c>
      <c r="C693" s="8">
        <f t="shared" si="32"/>
        <v>3</v>
      </c>
      <c r="D693" s="8">
        <f t="shared" si="33"/>
        <v>2006</v>
      </c>
      <c r="E693">
        <v>2.9790000000000001</v>
      </c>
    </row>
    <row r="694" spans="1:5" x14ac:dyDescent="0.25">
      <c r="A694" s="4">
        <v>38908</v>
      </c>
      <c r="B694" s="8">
        <f t="shared" si="31"/>
        <v>7</v>
      </c>
      <c r="C694" s="8">
        <f t="shared" si="32"/>
        <v>10</v>
      </c>
      <c r="D694" s="8">
        <f t="shared" si="33"/>
        <v>2006</v>
      </c>
      <c r="E694">
        <v>3.0169999999999999</v>
      </c>
    </row>
    <row r="695" spans="1:5" x14ac:dyDescent="0.25">
      <c r="A695" s="4">
        <v>38915</v>
      </c>
      <c r="B695" s="8">
        <f t="shared" si="31"/>
        <v>7</v>
      </c>
      <c r="C695" s="8">
        <f t="shared" si="32"/>
        <v>17</v>
      </c>
      <c r="D695" s="8">
        <f t="shared" si="33"/>
        <v>2006</v>
      </c>
      <c r="E695">
        <v>3.0329999999999999</v>
      </c>
    </row>
    <row r="696" spans="1:5" x14ac:dyDescent="0.25">
      <c r="A696" s="4">
        <v>38922</v>
      </c>
      <c r="B696" s="8">
        <f t="shared" si="31"/>
        <v>7</v>
      </c>
      <c r="C696" s="8">
        <f t="shared" si="32"/>
        <v>24</v>
      </c>
      <c r="D696" s="8">
        <f t="shared" si="33"/>
        <v>2006</v>
      </c>
      <c r="E696">
        <v>3.048</v>
      </c>
    </row>
    <row r="697" spans="1:5" x14ac:dyDescent="0.25">
      <c r="A697" s="4">
        <v>38929</v>
      </c>
      <c r="B697" s="8">
        <f t="shared" si="31"/>
        <v>7</v>
      </c>
      <c r="C697" s="8">
        <f t="shared" si="32"/>
        <v>31</v>
      </c>
      <c r="D697" s="8">
        <f t="shared" si="33"/>
        <v>2006</v>
      </c>
      <c r="E697">
        <v>3.05</v>
      </c>
    </row>
    <row r="698" spans="1:5" x14ac:dyDescent="0.25">
      <c r="A698" s="4">
        <v>38936</v>
      </c>
      <c r="B698" s="8">
        <f t="shared" si="31"/>
        <v>8</v>
      </c>
      <c r="C698" s="8">
        <f t="shared" si="32"/>
        <v>7</v>
      </c>
      <c r="D698" s="8">
        <f t="shared" si="33"/>
        <v>2006</v>
      </c>
      <c r="E698">
        <v>3.0830000000000002</v>
      </c>
    </row>
    <row r="699" spans="1:5" x14ac:dyDescent="0.25">
      <c r="A699" s="4">
        <v>38943</v>
      </c>
      <c r="B699" s="8">
        <f t="shared" si="31"/>
        <v>8</v>
      </c>
      <c r="C699" s="8">
        <f t="shared" si="32"/>
        <v>14</v>
      </c>
      <c r="D699" s="8">
        <f t="shared" si="33"/>
        <v>2006</v>
      </c>
      <c r="E699">
        <v>3.0470000000000002</v>
      </c>
    </row>
    <row r="700" spans="1:5" x14ac:dyDescent="0.25">
      <c r="A700" s="4">
        <v>38950</v>
      </c>
      <c r="B700" s="8">
        <f t="shared" si="31"/>
        <v>8</v>
      </c>
      <c r="C700" s="8">
        <f t="shared" si="32"/>
        <v>21</v>
      </c>
      <c r="D700" s="8">
        <f t="shared" si="33"/>
        <v>2006</v>
      </c>
      <c r="E700">
        <v>2.9710000000000001</v>
      </c>
    </row>
    <row r="701" spans="1:5" x14ac:dyDescent="0.25">
      <c r="A701" s="4">
        <v>38957</v>
      </c>
      <c r="B701" s="8">
        <f t="shared" si="31"/>
        <v>8</v>
      </c>
      <c r="C701" s="8">
        <f t="shared" si="32"/>
        <v>28</v>
      </c>
      <c r="D701" s="8">
        <f t="shared" si="33"/>
        <v>2006</v>
      </c>
      <c r="E701">
        <v>2.8929999999999998</v>
      </c>
    </row>
    <row r="702" spans="1:5" x14ac:dyDescent="0.25">
      <c r="A702" s="4">
        <v>38964</v>
      </c>
      <c r="B702" s="8">
        <f t="shared" si="31"/>
        <v>9</v>
      </c>
      <c r="C702" s="8">
        <f t="shared" si="32"/>
        <v>4</v>
      </c>
      <c r="D702" s="8">
        <f t="shared" si="33"/>
        <v>2006</v>
      </c>
      <c r="E702">
        <v>2.7770000000000001</v>
      </c>
    </row>
    <row r="703" spans="1:5" x14ac:dyDescent="0.25">
      <c r="A703" s="4">
        <v>38971</v>
      </c>
      <c r="B703" s="8">
        <f t="shared" si="31"/>
        <v>9</v>
      </c>
      <c r="C703" s="8">
        <f t="shared" si="32"/>
        <v>11</v>
      </c>
      <c r="D703" s="8">
        <f t="shared" si="33"/>
        <v>2006</v>
      </c>
      <c r="E703">
        <v>2.67</v>
      </c>
    </row>
    <row r="704" spans="1:5" x14ac:dyDescent="0.25">
      <c r="A704" s="4">
        <v>38978</v>
      </c>
      <c r="B704" s="8">
        <f t="shared" si="31"/>
        <v>9</v>
      </c>
      <c r="C704" s="8">
        <f t="shared" si="32"/>
        <v>18</v>
      </c>
      <c r="D704" s="8">
        <f t="shared" si="33"/>
        <v>2006</v>
      </c>
      <c r="E704">
        <v>2.5489999999999999</v>
      </c>
    </row>
    <row r="705" spans="1:5" x14ac:dyDescent="0.25">
      <c r="A705" s="4">
        <v>38985</v>
      </c>
      <c r="B705" s="8">
        <f t="shared" si="31"/>
        <v>9</v>
      </c>
      <c r="C705" s="8">
        <f t="shared" si="32"/>
        <v>25</v>
      </c>
      <c r="D705" s="8">
        <f t="shared" si="33"/>
        <v>2006</v>
      </c>
      <c r="E705">
        <v>2.4289999999999998</v>
      </c>
    </row>
    <row r="706" spans="1:5" x14ac:dyDescent="0.25">
      <c r="A706" s="4">
        <v>38992</v>
      </c>
      <c r="B706" s="8">
        <f t="shared" si="31"/>
        <v>10</v>
      </c>
      <c r="C706" s="8">
        <f t="shared" si="32"/>
        <v>2</v>
      </c>
      <c r="D706" s="8">
        <f t="shared" si="33"/>
        <v>2006</v>
      </c>
      <c r="E706">
        <v>2.36</v>
      </c>
    </row>
    <row r="707" spans="1:5" x14ac:dyDescent="0.25">
      <c r="A707" s="4">
        <v>38999</v>
      </c>
      <c r="B707" s="8">
        <f t="shared" ref="B707:B770" si="34">MONTH(A707)</f>
        <v>10</v>
      </c>
      <c r="C707" s="8">
        <f t="shared" ref="C707:C770" si="35">DAY(A707)</f>
        <v>9</v>
      </c>
      <c r="D707" s="8">
        <f t="shared" ref="D707:D770" si="36">YEAR(A707)</f>
        <v>2006</v>
      </c>
      <c r="E707">
        <v>2.31</v>
      </c>
    </row>
    <row r="708" spans="1:5" x14ac:dyDescent="0.25">
      <c r="A708" s="4">
        <v>39006</v>
      </c>
      <c r="B708" s="8">
        <f t="shared" si="34"/>
        <v>10</v>
      </c>
      <c r="C708" s="8">
        <f t="shared" si="35"/>
        <v>16</v>
      </c>
      <c r="D708" s="8">
        <f t="shared" si="36"/>
        <v>2006</v>
      </c>
      <c r="E708">
        <v>2.274</v>
      </c>
    </row>
    <row r="709" spans="1:5" x14ac:dyDescent="0.25">
      <c r="A709" s="4">
        <v>39013</v>
      </c>
      <c r="B709" s="8">
        <f t="shared" si="34"/>
        <v>10</v>
      </c>
      <c r="C709" s="8">
        <f t="shared" si="35"/>
        <v>23</v>
      </c>
      <c r="D709" s="8">
        <f t="shared" si="36"/>
        <v>2006</v>
      </c>
      <c r="E709">
        <v>2.2549999999999999</v>
      </c>
    </row>
    <row r="710" spans="1:5" x14ac:dyDescent="0.25">
      <c r="A710" s="4">
        <v>39020</v>
      </c>
      <c r="B710" s="8">
        <f t="shared" si="34"/>
        <v>10</v>
      </c>
      <c r="C710" s="8">
        <f t="shared" si="35"/>
        <v>30</v>
      </c>
      <c r="D710" s="8">
        <f t="shared" si="36"/>
        <v>2006</v>
      </c>
      <c r="E710">
        <v>2.2639999999999998</v>
      </c>
    </row>
    <row r="711" spans="1:5" x14ac:dyDescent="0.25">
      <c r="A711" s="4">
        <v>39027</v>
      </c>
      <c r="B711" s="8">
        <f t="shared" si="34"/>
        <v>11</v>
      </c>
      <c r="C711" s="8">
        <f t="shared" si="35"/>
        <v>6</v>
      </c>
      <c r="D711" s="8">
        <f t="shared" si="36"/>
        <v>2006</v>
      </c>
      <c r="E711">
        <v>2.246</v>
      </c>
    </row>
    <row r="712" spans="1:5" x14ac:dyDescent="0.25">
      <c r="A712" s="4">
        <v>39034</v>
      </c>
      <c r="B712" s="8">
        <f t="shared" si="34"/>
        <v>11</v>
      </c>
      <c r="C712" s="8">
        <f t="shared" si="35"/>
        <v>13</v>
      </c>
      <c r="D712" s="8">
        <f t="shared" si="36"/>
        <v>2006</v>
      </c>
      <c r="E712">
        <v>2.278</v>
      </c>
    </row>
    <row r="713" spans="1:5" x14ac:dyDescent="0.25">
      <c r="A713" s="4">
        <v>39041</v>
      </c>
      <c r="B713" s="8">
        <f t="shared" si="34"/>
        <v>11</v>
      </c>
      <c r="C713" s="8">
        <f t="shared" si="35"/>
        <v>20</v>
      </c>
      <c r="D713" s="8">
        <f t="shared" si="36"/>
        <v>2006</v>
      </c>
      <c r="E713">
        <v>2.2850000000000001</v>
      </c>
    </row>
    <row r="714" spans="1:5" x14ac:dyDescent="0.25">
      <c r="A714" s="4">
        <v>39048</v>
      </c>
      <c r="B714" s="8">
        <f t="shared" si="34"/>
        <v>11</v>
      </c>
      <c r="C714" s="8">
        <f t="shared" si="35"/>
        <v>27</v>
      </c>
      <c r="D714" s="8">
        <f t="shared" si="36"/>
        <v>2006</v>
      </c>
      <c r="E714">
        <v>2.2919999999999998</v>
      </c>
    </row>
    <row r="715" spans="1:5" x14ac:dyDescent="0.25">
      <c r="A715" s="4">
        <v>39055</v>
      </c>
      <c r="B715" s="8">
        <f t="shared" si="34"/>
        <v>12</v>
      </c>
      <c r="C715" s="8">
        <f t="shared" si="35"/>
        <v>4</v>
      </c>
      <c r="D715" s="8">
        <f t="shared" si="36"/>
        <v>2006</v>
      </c>
      <c r="E715">
        <v>2.3420000000000001</v>
      </c>
    </row>
    <row r="716" spans="1:5" x14ac:dyDescent="0.25">
      <c r="A716" s="4">
        <v>39062</v>
      </c>
      <c r="B716" s="8">
        <f t="shared" si="34"/>
        <v>12</v>
      </c>
      <c r="C716" s="8">
        <f t="shared" si="35"/>
        <v>11</v>
      </c>
      <c r="D716" s="8">
        <f t="shared" si="36"/>
        <v>2006</v>
      </c>
      <c r="E716">
        <v>2.34</v>
      </c>
    </row>
    <row r="717" spans="1:5" x14ac:dyDescent="0.25">
      <c r="A717" s="4">
        <v>39069</v>
      </c>
      <c r="B717" s="8">
        <f t="shared" si="34"/>
        <v>12</v>
      </c>
      <c r="C717" s="8">
        <f t="shared" si="35"/>
        <v>18</v>
      </c>
      <c r="D717" s="8">
        <f t="shared" si="36"/>
        <v>2006</v>
      </c>
      <c r="E717">
        <v>2.3660000000000001</v>
      </c>
    </row>
    <row r="718" spans="1:5" x14ac:dyDescent="0.25">
      <c r="A718" s="4">
        <v>39076</v>
      </c>
      <c r="B718" s="8">
        <f t="shared" si="34"/>
        <v>12</v>
      </c>
      <c r="C718" s="8">
        <f t="shared" si="35"/>
        <v>25</v>
      </c>
      <c r="D718" s="8">
        <f t="shared" si="36"/>
        <v>2006</v>
      </c>
      <c r="E718">
        <v>2.387</v>
      </c>
    </row>
    <row r="719" spans="1:5" x14ac:dyDescent="0.25">
      <c r="A719" s="4">
        <v>39083</v>
      </c>
      <c r="B719" s="8">
        <f t="shared" si="34"/>
        <v>1</v>
      </c>
      <c r="C719" s="8">
        <f t="shared" si="35"/>
        <v>1</v>
      </c>
      <c r="D719" s="8">
        <f t="shared" si="36"/>
        <v>2007</v>
      </c>
      <c r="E719">
        <v>2.3820000000000001</v>
      </c>
    </row>
    <row r="720" spans="1:5" x14ac:dyDescent="0.25">
      <c r="A720" s="4">
        <v>39090</v>
      </c>
      <c r="B720" s="8">
        <f t="shared" si="34"/>
        <v>1</v>
      </c>
      <c r="C720" s="8">
        <f t="shared" si="35"/>
        <v>8</v>
      </c>
      <c r="D720" s="8">
        <f t="shared" si="36"/>
        <v>2007</v>
      </c>
      <c r="E720">
        <v>2.3540000000000001</v>
      </c>
    </row>
    <row r="721" spans="1:5" x14ac:dyDescent="0.25">
      <c r="A721" s="4">
        <v>39097</v>
      </c>
      <c r="B721" s="8">
        <f t="shared" si="34"/>
        <v>1</v>
      </c>
      <c r="C721" s="8">
        <f t="shared" si="35"/>
        <v>15</v>
      </c>
      <c r="D721" s="8">
        <f t="shared" si="36"/>
        <v>2007</v>
      </c>
      <c r="E721">
        <v>2.2799999999999998</v>
      </c>
    </row>
    <row r="722" spans="1:5" x14ac:dyDescent="0.25">
      <c r="A722" s="4">
        <v>39104</v>
      </c>
      <c r="B722" s="8">
        <f t="shared" si="34"/>
        <v>1</v>
      </c>
      <c r="C722" s="8">
        <f t="shared" si="35"/>
        <v>22</v>
      </c>
      <c r="D722" s="8">
        <f t="shared" si="36"/>
        <v>2007</v>
      </c>
      <c r="E722">
        <v>2.2160000000000002</v>
      </c>
    </row>
    <row r="723" spans="1:5" x14ac:dyDescent="0.25">
      <c r="A723" s="4">
        <v>39111</v>
      </c>
      <c r="B723" s="8">
        <f t="shared" si="34"/>
        <v>1</v>
      </c>
      <c r="C723" s="8">
        <f t="shared" si="35"/>
        <v>29</v>
      </c>
      <c r="D723" s="8">
        <f t="shared" si="36"/>
        <v>2007</v>
      </c>
      <c r="E723">
        <v>2.2130000000000001</v>
      </c>
    </row>
    <row r="724" spans="1:5" x14ac:dyDescent="0.25">
      <c r="A724" s="4">
        <v>39118</v>
      </c>
      <c r="B724" s="8">
        <f t="shared" si="34"/>
        <v>2</v>
      </c>
      <c r="C724" s="8">
        <f t="shared" si="35"/>
        <v>5</v>
      </c>
      <c r="D724" s="8">
        <f t="shared" si="36"/>
        <v>2007</v>
      </c>
      <c r="E724">
        <v>2.2370000000000001</v>
      </c>
    </row>
    <row r="725" spans="1:5" x14ac:dyDescent="0.25">
      <c r="A725" s="4">
        <v>39125</v>
      </c>
      <c r="B725" s="8">
        <f t="shared" si="34"/>
        <v>2</v>
      </c>
      <c r="C725" s="8">
        <f t="shared" si="35"/>
        <v>12</v>
      </c>
      <c r="D725" s="8">
        <f t="shared" si="36"/>
        <v>2007</v>
      </c>
      <c r="E725">
        <v>2.2869999999999999</v>
      </c>
    </row>
    <row r="726" spans="1:5" x14ac:dyDescent="0.25">
      <c r="A726" s="4">
        <v>39132</v>
      </c>
      <c r="B726" s="8">
        <f t="shared" si="34"/>
        <v>2</v>
      </c>
      <c r="C726" s="8">
        <f t="shared" si="35"/>
        <v>19</v>
      </c>
      <c r="D726" s="8">
        <f t="shared" si="36"/>
        <v>2007</v>
      </c>
      <c r="E726">
        <v>2.3410000000000002</v>
      </c>
    </row>
    <row r="727" spans="1:5" x14ac:dyDescent="0.25">
      <c r="A727" s="4">
        <v>39139</v>
      </c>
      <c r="B727" s="8">
        <f t="shared" si="34"/>
        <v>2</v>
      </c>
      <c r="C727" s="8">
        <f t="shared" si="35"/>
        <v>26</v>
      </c>
      <c r="D727" s="8">
        <f t="shared" si="36"/>
        <v>2007</v>
      </c>
      <c r="E727">
        <v>2.4279999999999999</v>
      </c>
    </row>
    <row r="728" spans="1:5" x14ac:dyDescent="0.25">
      <c r="A728" s="4">
        <v>39146</v>
      </c>
      <c r="B728" s="8">
        <f t="shared" si="34"/>
        <v>3</v>
      </c>
      <c r="C728" s="8">
        <f t="shared" si="35"/>
        <v>5</v>
      </c>
      <c r="D728" s="8">
        <f t="shared" si="36"/>
        <v>2007</v>
      </c>
      <c r="E728">
        <v>2.5510000000000002</v>
      </c>
    </row>
    <row r="729" spans="1:5" x14ac:dyDescent="0.25">
      <c r="A729" s="4">
        <v>39153</v>
      </c>
      <c r="B729" s="8">
        <f t="shared" si="34"/>
        <v>3</v>
      </c>
      <c r="C729" s="8">
        <f t="shared" si="35"/>
        <v>12</v>
      </c>
      <c r="D729" s="8">
        <f t="shared" si="36"/>
        <v>2007</v>
      </c>
      <c r="E729">
        <v>2.605</v>
      </c>
    </row>
    <row r="730" spans="1:5" x14ac:dyDescent="0.25">
      <c r="A730" s="4">
        <v>39160</v>
      </c>
      <c r="B730" s="8">
        <f t="shared" si="34"/>
        <v>3</v>
      </c>
      <c r="C730" s="8">
        <f t="shared" si="35"/>
        <v>19</v>
      </c>
      <c r="D730" s="8">
        <f t="shared" si="36"/>
        <v>2007</v>
      </c>
      <c r="E730">
        <v>2.6230000000000002</v>
      </c>
    </row>
    <row r="731" spans="1:5" x14ac:dyDescent="0.25">
      <c r="A731" s="4">
        <v>39167</v>
      </c>
      <c r="B731" s="8">
        <f t="shared" si="34"/>
        <v>3</v>
      </c>
      <c r="C731" s="8">
        <f t="shared" si="35"/>
        <v>26</v>
      </c>
      <c r="D731" s="8">
        <f t="shared" si="36"/>
        <v>2007</v>
      </c>
      <c r="E731">
        <v>2.6549999999999998</v>
      </c>
    </row>
    <row r="732" spans="1:5" x14ac:dyDescent="0.25">
      <c r="A732" s="4">
        <v>39174</v>
      </c>
      <c r="B732" s="8">
        <f t="shared" si="34"/>
        <v>4</v>
      </c>
      <c r="C732" s="8">
        <f t="shared" si="35"/>
        <v>2</v>
      </c>
      <c r="D732" s="8">
        <f t="shared" si="36"/>
        <v>2007</v>
      </c>
      <c r="E732">
        <v>2.7530000000000001</v>
      </c>
    </row>
    <row r="733" spans="1:5" x14ac:dyDescent="0.25">
      <c r="A733" s="4">
        <v>39181</v>
      </c>
      <c r="B733" s="8">
        <f t="shared" si="34"/>
        <v>4</v>
      </c>
      <c r="C733" s="8">
        <f t="shared" si="35"/>
        <v>9</v>
      </c>
      <c r="D733" s="8">
        <f t="shared" si="36"/>
        <v>2007</v>
      </c>
      <c r="E733">
        <v>2.8479999999999999</v>
      </c>
    </row>
    <row r="734" spans="1:5" x14ac:dyDescent="0.25">
      <c r="A734" s="4">
        <v>39188</v>
      </c>
      <c r="B734" s="8">
        <f t="shared" si="34"/>
        <v>4</v>
      </c>
      <c r="C734" s="8">
        <f t="shared" si="35"/>
        <v>16</v>
      </c>
      <c r="D734" s="8">
        <f t="shared" si="36"/>
        <v>2007</v>
      </c>
      <c r="E734">
        <v>2.9220000000000002</v>
      </c>
    </row>
    <row r="735" spans="1:5" x14ac:dyDescent="0.25">
      <c r="A735" s="4">
        <v>39195</v>
      </c>
      <c r="B735" s="8">
        <f t="shared" si="34"/>
        <v>4</v>
      </c>
      <c r="C735" s="8">
        <f t="shared" si="35"/>
        <v>23</v>
      </c>
      <c r="D735" s="8">
        <f t="shared" si="36"/>
        <v>2007</v>
      </c>
      <c r="E735">
        <v>2.9169999999999998</v>
      </c>
    </row>
    <row r="736" spans="1:5" x14ac:dyDescent="0.25">
      <c r="A736" s="4">
        <v>39202</v>
      </c>
      <c r="B736" s="8">
        <f t="shared" si="34"/>
        <v>4</v>
      </c>
      <c r="C736" s="8">
        <f t="shared" si="35"/>
        <v>30</v>
      </c>
      <c r="D736" s="8">
        <f t="shared" si="36"/>
        <v>2007</v>
      </c>
      <c r="E736">
        <v>3.0169999999999999</v>
      </c>
    </row>
    <row r="737" spans="1:5" x14ac:dyDescent="0.25">
      <c r="A737" s="4">
        <v>39209</v>
      </c>
      <c r="B737" s="8">
        <f t="shared" si="34"/>
        <v>5</v>
      </c>
      <c r="C737" s="8">
        <f t="shared" si="35"/>
        <v>7</v>
      </c>
      <c r="D737" s="8">
        <f t="shared" si="36"/>
        <v>2007</v>
      </c>
      <c r="E737">
        <v>3.097</v>
      </c>
    </row>
    <row r="738" spans="1:5" x14ac:dyDescent="0.25">
      <c r="A738" s="4">
        <v>39216</v>
      </c>
      <c r="B738" s="8">
        <f t="shared" si="34"/>
        <v>5</v>
      </c>
      <c r="C738" s="8">
        <f t="shared" si="35"/>
        <v>14</v>
      </c>
      <c r="D738" s="8">
        <f t="shared" si="36"/>
        <v>2007</v>
      </c>
      <c r="E738">
        <v>3.1429999999999998</v>
      </c>
    </row>
    <row r="739" spans="1:5" x14ac:dyDescent="0.25">
      <c r="A739" s="4">
        <v>39223</v>
      </c>
      <c r="B739" s="8">
        <f t="shared" si="34"/>
        <v>5</v>
      </c>
      <c r="C739" s="8">
        <f t="shared" si="35"/>
        <v>21</v>
      </c>
      <c r="D739" s="8">
        <f t="shared" si="36"/>
        <v>2007</v>
      </c>
      <c r="E739">
        <v>3.258</v>
      </c>
    </row>
    <row r="740" spans="1:5" x14ac:dyDescent="0.25">
      <c r="A740" s="4">
        <v>39230</v>
      </c>
      <c r="B740" s="8">
        <f t="shared" si="34"/>
        <v>5</v>
      </c>
      <c r="C740" s="8">
        <f t="shared" si="35"/>
        <v>28</v>
      </c>
      <c r="D740" s="8">
        <f t="shared" si="36"/>
        <v>2007</v>
      </c>
      <c r="E740">
        <v>3.25</v>
      </c>
    </row>
    <row r="741" spans="1:5" x14ac:dyDescent="0.25">
      <c r="A741" s="4">
        <v>39237</v>
      </c>
      <c r="B741" s="8">
        <f t="shared" si="34"/>
        <v>6</v>
      </c>
      <c r="C741" s="8">
        <f t="shared" si="35"/>
        <v>4</v>
      </c>
      <c r="D741" s="8">
        <f t="shared" si="36"/>
        <v>2007</v>
      </c>
      <c r="E741">
        <v>3.2</v>
      </c>
    </row>
    <row r="742" spans="1:5" x14ac:dyDescent="0.25">
      <c r="A742" s="4">
        <v>39244</v>
      </c>
      <c r="B742" s="8">
        <f t="shared" si="34"/>
        <v>6</v>
      </c>
      <c r="C742" s="8">
        <f t="shared" si="35"/>
        <v>11</v>
      </c>
      <c r="D742" s="8">
        <f t="shared" si="36"/>
        <v>2007</v>
      </c>
      <c r="E742">
        <v>3.1219999999999999</v>
      </c>
    </row>
    <row r="743" spans="1:5" x14ac:dyDescent="0.25">
      <c r="A743" s="4">
        <v>39251</v>
      </c>
      <c r="B743" s="8">
        <f t="shared" si="34"/>
        <v>6</v>
      </c>
      <c r="C743" s="8">
        <f t="shared" si="35"/>
        <v>18</v>
      </c>
      <c r="D743" s="8">
        <f t="shared" si="36"/>
        <v>2007</v>
      </c>
      <c r="E743">
        <v>3.0569999999999999</v>
      </c>
    </row>
    <row r="744" spans="1:5" x14ac:dyDescent="0.25">
      <c r="A744" s="4">
        <v>39258</v>
      </c>
      <c r="B744" s="8">
        <f t="shared" si="34"/>
        <v>6</v>
      </c>
      <c r="C744" s="8">
        <f t="shared" si="35"/>
        <v>25</v>
      </c>
      <c r="D744" s="8">
        <f t="shared" si="36"/>
        <v>2007</v>
      </c>
      <c r="E744">
        <v>3.0289999999999999</v>
      </c>
    </row>
    <row r="745" spans="1:5" x14ac:dyDescent="0.25">
      <c r="A745" s="4">
        <v>39265</v>
      </c>
      <c r="B745" s="8">
        <f t="shared" si="34"/>
        <v>7</v>
      </c>
      <c r="C745" s="8">
        <f t="shared" si="35"/>
        <v>2</v>
      </c>
      <c r="D745" s="8">
        <f t="shared" si="36"/>
        <v>2007</v>
      </c>
      <c r="E745">
        <v>3.0049999999999999</v>
      </c>
    </row>
    <row r="746" spans="1:5" x14ac:dyDescent="0.25">
      <c r="A746" s="4">
        <v>39272</v>
      </c>
      <c r="B746" s="8">
        <f t="shared" si="34"/>
        <v>7</v>
      </c>
      <c r="C746" s="8">
        <f t="shared" si="35"/>
        <v>9</v>
      </c>
      <c r="D746" s="8">
        <f t="shared" si="36"/>
        <v>2007</v>
      </c>
      <c r="E746">
        <v>3.0259999999999998</v>
      </c>
    </row>
    <row r="747" spans="1:5" x14ac:dyDescent="0.25">
      <c r="A747" s="4">
        <v>39279</v>
      </c>
      <c r="B747" s="8">
        <f t="shared" si="34"/>
        <v>7</v>
      </c>
      <c r="C747" s="8">
        <f t="shared" si="35"/>
        <v>16</v>
      </c>
      <c r="D747" s="8">
        <f t="shared" si="36"/>
        <v>2007</v>
      </c>
      <c r="E747">
        <v>3.0920000000000001</v>
      </c>
    </row>
    <row r="748" spans="1:5" x14ac:dyDescent="0.25">
      <c r="A748" s="4">
        <v>39286</v>
      </c>
      <c r="B748" s="8">
        <f t="shared" si="34"/>
        <v>7</v>
      </c>
      <c r="C748" s="8">
        <f t="shared" si="35"/>
        <v>23</v>
      </c>
      <c r="D748" s="8">
        <f t="shared" si="36"/>
        <v>2007</v>
      </c>
      <c r="E748">
        <v>3.0049999999999999</v>
      </c>
    </row>
    <row r="749" spans="1:5" x14ac:dyDescent="0.25">
      <c r="A749" s="4">
        <v>39293</v>
      </c>
      <c r="B749" s="8">
        <f t="shared" si="34"/>
        <v>7</v>
      </c>
      <c r="C749" s="8">
        <f t="shared" si="35"/>
        <v>30</v>
      </c>
      <c r="D749" s="8">
        <f t="shared" si="36"/>
        <v>2007</v>
      </c>
      <c r="E749">
        <v>2.9260000000000002</v>
      </c>
    </row>
    <row r="750" spans="1:5" x14ac:dyDescent="0.25">
      <c r="A750" s="4">
        <v>39300</v>
      </c>
      <c r="B750" s="8">
        <f t="shared" si="34"/>
        <v>8</v>
      </c>
      <c r="C750" s="8">
        <f t="shared" si="35"/>
        <v>6</v>
      </c>
      <c r="D750" s="8">
        <f t="shared" si="36"/>
        <v>2007</v>
      </c>
      <c r="E750">
        <v>2.8879999999999999</v>
      </c>
    </row>
    <row r="751" spans="1:5" x14ac:dyDescent="0.25">
      <c r="A751" s="4">
        <v>39307</v>
      </c>
      <c r="B751" s="8">
        <f t="shared" si="34"/>
        <v>8</v>
      </c>
      <c r="C751" s="8">
        <f t="shared" si="35"/>
        <v>13</v>
      </c>
      <c r="D751" s="8">
        <f t="shared" si="36"/>
        <v>2007</v>
      </c>
      <c r="E751">
        <v>2.8210000000000002</v>
      </c>
    </row>
    <row r="752" spans="1:5" x14ac:dyDescent="0.25">
      <c r="A752" s="4">
        <v>39314</v>
      </c>
      <c r="B752" s="8">
        <f t="shared" si="34"/>
        <v>8</v>
      </c>
      <c r="C752" s="8">
        <f t="shared" si="35"/>
        <v>20</v>
      </c>
      <c r="D752" s="8">
        <f t="shared" si="36"/>
        <v>2007</v>
      </c>
      <c r="E752">
        <v>2.8319999999999999</v>
      </c>
    </row>
    <row r="753" spans="1:5" x14ac:dyDescent="0.25">
      <c r="A753" s="4">
        <v>39321</v>
      </c>
      <c r="B753" s="8">
        <f t="shared" si="34"/>
        <v>8</v>
      </c>
      <c r="C753" s="8">
        <f t="shared" si="35"/>
        <v>27</v>
      </c>
      <c r="D753" s="8">
        <f t="shared" si="36"/>
        <v>2007</v>
      </c>
      <c r="E753">
        <v>2.7959999999999998</v>
      </c>
    </row>
    <row r="754" spans="1:5" x14ac:dyDescent="0.25">
      <c r="A754" s="4">
        <v>39328</v>
      </c>
      <c r="B754" s="8">
        <f t="shared" si="34"/>
        <v>9</v>
      </c>
      <c r="C754" s="8">
        <f t="shared" si="35"/>
        <v>3</v>
      </c>
      <c r="D754" s="8">
        <f t="shared" si="36"/>
        <v>2007</v>
      </c>
      <c r="E754">
        <v>2.84</v>
      </c>
    </row>
    <row r="755" spans="1:5" x14ac:dyDescent="0.25">
      <c r="A755" s="4">
        <v>39335</v>
      </c>
      <c r="B755" s="8">
        <f t="shared" si="34"/>
        <v>9</v>
      </c>
      <c r="C755" s="8">
        <f t="shared" si="35"/>
        <v>10</v>
      </c>
      <c r="D755" s="8">
        <f t="shared" si="36"/>
        <v>2007</v>
      </c>
      <c r="E755">
        <v>2.8620000000000001</v>
      </c>
    </row>
    <row r="756" spans="1:5" x14ac:dyDescent="0.25">
      <c r="A756" s="4">
        <v>39342</v>
      </c>
      <c r="B756" s="8">
        <f t="shared" si="34"/>
        <v>9</v>
      </c>
      <c r="C756" s="8">
        <f t="shared" si="35"/>
        <v>17</v>
      </c>
      <c r="D756" s="8">
        <f t="shared" si="36"/>
        <v>2007</v>
      </c>
      <c r="E756">
        <v>2.835</v>
      </c>
    </row>
    <row r="757" spans="1:5" x14ac:dyDescent="0.25">
      <c r="A757" s="4">
        <v>39349</v>
      </c>
      <c r="B757" s="8">
        <f t="shared" si="34"/>
        <v>9</v>
      </c>
      <c r="C757" s="8">
        <f t="shared" si="35"/>
        <v>24</v>
      </c>
      <c r="D757" s="8">
        <f t="shared" si="36"/>
        <v>2007</v>
      </c>
      <c r="E757">
        <v>2.86</v>
      </c>
    </row>
    <row r="758" spans="1:5" x14ac:dyDescent="0.25">
      <c r="A758" s="4">
        <v>39356</v>
      </c>
      <c r="B758" s="8">
        <f t="shared" si="34"/>
        <v>10</v>
      </c>
      <c r="C758" s="8">
        <f t="shared" si="35"/>
        <v>1</v>
      </c>
      <c r="D758" s="8">
        <f t="shared" si="36"/>
        <v>2007</v>
      </c>
      <c r="E758">
        <v>2.8380000000000001</v>
      </c>
    </row>
    <row r="759" spans="1:5" x14ac:dyDescent="0.25">
      <c r="A759" s="4">
        <v>39363</v>
      </c>
      <c r="B759" s="8">
        <f t="shared" si="34"/>
        <v>10</v>
      </c>
      <c r="C759" s="8">
        <f t="shared" si="35"/>
        <v>8</v>
      </c>
      <c r="D759" s="8">
        <f t="shared" si="36"/>
        <v>2007</v>
      </c>
      <c r="E759">
        <v>2.8210000000000002</v>
      </c>
    </row>
    <row r="760" spans="1:5" x14ac:dyDescent="0.25">
      <c r="A760" s="4">
        <v>39370</v>
      </c>
      <c r="B760" s="8">
        <f t="shared" si="34"/>
        <v>10</v>
      </c>
      <c r="C760" s="8">
        <f t="shared" si="35"/>
        <v>15</v>
      </c>
      <c r="D760" s="8">
        <f t="shared" si="36"/>
        <v>2007</v>
      </c>
      <c r="E760">
        <v>2.8130000000000002</v>
      </c>
    </row>
    <row r="761" spans="1:5" x14ac:dyDescent="0.25">
      <c r="A761" s="4">
        <v>39377</v>
      </c>
      <c r="B761" s="8">
        <f t="shared" si="34"/>
        <v>10</v>
      </c>
      <c r="C761" s="8">
        <f t="shared" si="35"/>
        <v>22</v>
      </c>
      <c r="D761" s="8">
        <f t="shared" si="36"/>
        <v>2007</v>
      </c>
      <c r="E761">
        <v>2.8730000000000002</v>
      </c>
    </row>
    <row r="762" spans="1:5" x14ac:dyDescent="0.25">
      <c r="A762" s="4">
        <v>39384</v>
      </c>
      <c r="B762" s="8">
        <f t="shared" si="34"/>
        <v>10</v>
      </c>
      <c r="C762" s="8">
        <f t="shared" si="35"/>
        <v>29</v>
      </c>
      <c r="D762" s="8">
        <f t="shared" si="36"/>
        <v>2007</v>
      </c>
      <c r="E762">
        <v>2.9209999999999998</v>
      </c>
    </row>
    <row r="763" spans="1:5" x14ac:dyDescent="0.25">
      <c r="A763" s="4">
        <v>39391</v>
      </c>
      <c r="B763" s="8">
        <f t="shared" si="34"/>
        <v>11</v>
      </c>
      <c r="C763" s="8">
        <f t="shared" si="35"/>
        <v>5</v>
      </c>
      <c r="D763" s="8">
        <f t="shared" si="36"/>
        <v>2007</v>
      </c>
      <c r="E763">
        <v>3.06</v>
      </c>
    </row>
    <row r="764" spans="1:5" x14ac:dyDescent="0.25">
      <c r="A764" s="4">
        <v>39398</v>
      </c>
      <c r="B764" s="8">
        <f t="shared" si="34"/>
        <v>11</v>
      </c>
      <c r="C764" s="8">
        <f t="shared" si="35"/>
        <v>12</v>
      </c>
      <c r="D764" s="8">
        <f t="shared" si="36"/>
        <v>2007</v>
      </c>
      <c r="E764">
        <v>3.1579999999999999</v>
      </c>
    </row>
    <row r="765" spans="1:5" x14ac:dyDescent="0.25">
      <c r="A765" s="4">
        <v>39405</v>
      </c>
      <c r="B765" s="8">
        <f t="shared" si="34"/>
        <v>11</v>
      </c>
      <c r="C765" s="8">
        <f t="shared" si="35"/>
        <v>19</v>
      </c>
      <c r="D765" s="8">
        <f t="shared" si="36"/>
        <v>2007</v>
      </c>
      <c r="E765">
        <v>3.1480000000000001</v>
      </c>
    </row>
    <row r="766" spans="1:5" x14ac:dyDescent="0.25">
      <c r="A766" s="4">
        <v>39412</v>
      </c>
      <c r="B766" s="8">
        <f t="shared" si="34"/>
        <v>11</v>
      </c>
      <c r="C766" s="8">
        <f t="shared" si="35"/>
        <v>26</v>
      </c>
      <c r="D766" s="8">
        <f t="shared" si="36"/>
        <v>2007</v>
      </c>
      <c r="E766">
        <v>3.1469999999999998</v>
      </c>
    </row>
    <row r="767" spans="1:5" x14ac:dyDescent="0.25">
      <c r="A767" s="4">
        <v>39419</v>
      </c>
      <c r="B767" s="8">
        <f t="shared" si="34"/>
        <v>12</v>
      </c>
      <c r="C767" s="8">
        <f t="shared" si="35"/>
        <v>3</v>
      </c>
      <c r="D767" s="8">
        <f t="shared" si="36"/>
        <v>2007</v>
      </c>
      <c r="E767">
        <v>3.113</v>
      </c>
    </row>
    <row r="768" spans="1:5" x14ac:dyDescent="0.25">
      <c r="A768" s="4">
        <v>39426</v>
      </c>
      <c r="B768" s="8">
        <f t="shared" si="34"/>
        <v>12</v>
      </c>
      <c r="C768" s="8">
        <f t="shared" si="35"/>
        <v>10</v>
      </c>
      <c r="D768" s="8">
        <f t="shared" si="36"/>
        <v>2007</v>
      </c>
      <c r="E768">
        <v>3.0529999999999999</v>
      </c>
    </row>
    <row r="769" spans="1:5" x14ac:dyDescent="0.25">
      <c r="A769" s="4">
        <v>39433</v>
      </c>
      <c r="B769" s="8">
        <f t="shared" si="34"/>
        <v>12</v>
      </c>
      <c r="C769" s="8">
        <f t="shared" si="35"/>
        <v>17</v>
      </c>
      <c r="D769" s="8">
        <f t="shared" si="36"/>
        <v>2007</v>
      </c>
      <c r="E769">
        <v>3.05</v>
      </c>
    </row>
    <row r="770" spans="1:5" x14ac:dyDescent="0.25">
      <c r="A770" s="4">
        <v>39440</v>
      </c>
      <c r="B770" s="8">
        <f t="shared" si="34"/>
        <v>12</v>
      </c>
      <c r="C770" s="8">
        <f t="shared" si="35"/>
        <v>24</v>
      </c>
      <c r="D770" s="8">
        <f t="shared" si="36"/>
        <v>2007</v>
      </c>
      <c r="E770">
        <v>3.032</v>
      </c>
    </row>
    <row r="771" spans="1:5" x14ac:dyDescent="0.25">
      <c r="A771" s="4">
        <v>39447</v>
      </c>
      <c r="B771" s="8">
        <f t="shared" ref="B771:B834" si="37">MONTH(A771)</f>
        <v>12</v>
      </c>
      <c r="C771" s="8">
        <f t="shared" ref="C771:C834" si="38">DAY(A771)</f>
        <v>31</v>
      </c>
      <c r="D771" s="8">
        <f t="shared" ref="D771:D834" si="39">YEAR(A771)</f>
        <v>2007</v>
      </c>
      <c r="E771">
        <v>3.1040000000000001</v>
      </c>
    </row>
    <row r="772" spans="1:5" x14ac:dyDescent="0.25">
      <c r="A772" s="4">
        <v>39454</v>
      </c>
      <c r="B772" s="8">
        <f t="shared" si="37"/>
        <v>1</v>
      </c>
      <c r="C772" s="8">
        <f t="shared" si="38"/>
        <v>7</v>
      </c>
      <c r="D772" s="8">
        <f t="shared" si="39"/>
        <v>2008</v>
      </c>
      <c r="E772">
        <v>3.1589999999999998</v>
      </c>
    </row>
    <row r="773" spans="1:5" x14ac:dyDescent="0.25">
      <c r="A773" s="4">
        <v>39461</v>
      </c>
      <c r="B773" s="8">
        <f t="shared" si="37"/>
        <v>1</v>
      </c>
      <c r="C773" s="8">
        <f t="shared" si="38"/>
        <v>14</v>
      </c>
      <c r="D773" s="8">
        <f t="shared" si="39"/>
        <v>2008</v>
      </c>
      <c r="E773">
        <v>3.1190000000000002</v>
      </c>
    </row>
    <row r="774" spans="1:5" x14ac:dyDescent="0.25">
      <c r="A774" s="4">
        <v>39468</v>
      </c>
      <c r="B774" s="8">
        <f t="shared" si="37"/>
        <v>1</v>
      </c>
      <c r="C774" s="8">
        <f t="shared" si="38"/>
        <v>21</v>
      </c>
      <c r="D774" s="8">
        <f t="shared" si="39"/>
        <v>2008</v>
      </c>
      <c r="E774">
        <v>3.07</v>
      </c>
    </row>
    <row r="775" spans="1:5" x14ac:dyDescent="0.25">
      <c r="A775" s="4">
        <v>39475</v>
      </c>
      <c r="B775" s="8">
        <f t="shared" si="37"/>
        <v>1</v>
      </c>
      <c r="C775" s="8">
        <f t="shared" si="38"/>
        <v>28</v>
      </c>
      <c r="D775" s="8">
        <f t="shared" si="39"/>
        <v>2008</v>
      </c>
      <c r="E775">
        <v>3.03</v>
      </c>
    </row>
    <row r="776" spans="1:5" x14ac:dyDescent="0.25">
      <c r="A776" s="4">
        <v>39482</v>
      </c>
      <c r="B776" s="8">
        <f t="shared" si="37"/>
        <v>2</v>
      </c>
      <c r="C776" s="8">
        <f t="shared" si="38"/>
        <v>4</v>
      </c>
      <c r="D776" s="8">
        <f t="shared" si="39"/>
        <v>2008</v>
      </c>
      <c r="E776">
        <v>3.03</v>
      </c>
    </row>
    <row r="777" spans="1:5" x14ac:dyDescent="0.25">
      <c r="A777" s="4">
        <v>39489</v>
      </c>
      <c r="B777" s="8">
        <f t="shared" si="37"/>
        <v>2</v>
      </c>
      <c r="C777" s="8">
        <f t="shared" si="38"/>
        <v>11</v>
      </c>
      <c r="D777" s="8">
        <f t="shared" si="39"/>
        <v>2008</v>
      </c>
      <c r="E777">
        <v>3.0110000000000001</v>
      </c>
    </row>
    <row r="778" spans="1:5" x14ac:dyDescent="0.25">
      <c r="A778" s="4">
        <v>39496</v>
      </c>
      <c r="B778" s="8">
        <f t="shared" si="37"/>
        <v>2</v>
      </c>
      <c r="C778" s="8">
        <f t="shared" si="38"/>
        <v>18</v>
      </c>
      <c r="D778" s="8">
        <f t="shared" si="39"/>
        <v>2008</v>
      </c>
      <c r="E778">
        <v>3.0920000000000001</v>
      </c>
    </row>
    <row r="779" spans="1:5" x14ac:dyDescent="0.25">
      <c r="A779" s="4">
        <v>39503</v>
      </c>
      <c r="B779" s="8">
        <f t="shared" si="37"/>
        <v>2</v>
      </c>
      <c r="C779" s="8">
        <f t="shared" si="38"/>
        <v>25</v>
      </c>
      <c r="D779" s="8">
        <f t="shared" si="39"/>
        <v>2008</v>
      </c>
      <c r="E779">
        <v>3.18</v>
      </c>
    </row>
    <row r="780" spans="1:5" x14ac:dyDescent="0.25">
      <c r="A780" s="4">
        <v>39510</v>
      </c>
      <c r="B780" s="8">
        <f t="shared" si="37"/>
        <v>3</v>
      </c>
      <c r="C780" s="8">
        <f t="shared" si="38"/>
        <v>3</v>
      </c>
      <c r="D780" s="8">
        <f t="shared" si="39"/>
        <v>2008</v>
      </c>
      <c r="E780">
        <v>3.2120000000000002</v>
      </c>
    </row>
    <row r="781" spans="1:5" x14ac:dyDescent="0.25">
      <c r="A781" s="4">
        <v>39517</v>
      </c>
      <c r="B781" s="8">
        <f t="shared" si="37"/>
        <v>3</v>
      </c>
      <c r="C781" s="8">
        <f t="shared" si="38"/>
        <v>10</v>
      </c>
      <c r="D781" s="8">
        <f t="shared" si="39"/>
        <v>2008</v>
      </c>
      <c r="E781">
        <v>3.2730000000000001</v>
      </c>
    </row>
    <row r="782" spans="1:5" x14ac:dyDescent="0.25">
      <c r="A782" s="4">
        <v>39524</v>
      </c>
      <c r="B782" s="8">
        <f t="shared" si="37"/>
        <v>3</v>
      </c>
      <c r="C782" s="8">
        <f t="shared" si="38"/>
        <v>17</v>
      </c>
      <c r="D782" s="8">
        <f t="shared" si="39"/>
        <v>2008</v>
      </c>
      <c r="E782">
        <v>3.3319999999999999</v>
      </c>
    </row>
    <row r="783" spans="1:5" x14ac:dyDescent="0.25">
      <c r="A783" s="4">
        <v>39531</v>
      </c>
      <c r="B783" s="8">
        <f t="shared" si="37"/>
        <v>3</v>
      </c>
      <c r="C783" s="8">
        <f t="shared" si="38"/>
        <v>24</v>
      </c>
      <c r="D783" s="8">
        <f t="shared" si="39"/>
        <v>2008</v>
      </c>
      <c r="E783">
        <v>3.31</v>
      </c>
    </row>
    <row r="784" spans="1:5" x14ac:dyDescent="0.25">
      <c r="A784" s="4">
        <v>39538</v>
      </c>
      <c r="B784" s="8">
        <f t="shared" si="37"/>
        <v>3</v>
      </c>
      <c r="C784" s="8">
        <f t="shared" si="38"/>
        <v>31</v>
      </c>
      <c r="D784" s="8">
        <f t="shared" si="39"/>
        <v>2008</v>
      </c>
      <c r="E784">
        <v>3.339</v>
      </c>
    </row>
    <row r="785" spans="1:5" x14ac:dyDescent="0.25">
      <c r="A785" s="4">
        <v>39545</v>
      </c>
      <c r="B785" s="8">
        <f t="shared" si="37"/>
        <v>4</v>
      </c>
      <c r="C785" s="8">
        <f t="shared" si="38"/>
        <v>7</v>
      </c>
      <c r="D785" s="8">
        <f t="shared" si="39"/>
        <v>2008</v>
      </c>
      <c r="E785">
        <v>3.3809999999999998</v>
      </c>
    </row>
    <row r="786" spans="1:5" x14ac:dyDescent="0.25">
      <c r="A786" s="4">
        <v>39552</v>
      </c>
      <c r="B786" s="8">
        <f t="shared" si="37"/>
        <v>4</v>
      </c>
      <c r="C786" s="8">
        <f t="shared" si="38"/>
        <v>14</v>
      </c>
      <c r="D786" s="8">
        <f t="shared" si="39"/>
        <v>2008</v>
      </c>
      <c r="E786">
        <v>3.4380000000000002</v>
      </c>
    </row>
    <row r="787" spans="1:5" x14ac:dyDescent="0.25">
      <c r="A787" s="4">
        <v>39559</v>
      </c>
      <c r="B787" s="8">
        <f t="shared" si="37"/>
        <v>4</v>
      </c>
      <c r="C787" s="8">
        <f t="shared" si="38"/>
        <v>21</v>
      </c>
      <c r="D787" s="8">
        <f t="shared" si="39"/>
        <v>2008</v>
      </c>
      <c r="E787">
        <v>3.5569999999999999</v>
      </c>
    </row>
    <row r="788" spans="1:5" x14ac:dyDescent="0.25">
      <c r="A788" s="4">
        <v>39566</v>
      </c>
      <c r="B788" s="8">
        <f t="shared" si="37"/>
        <v>4</v>
      </c>
      <c r="C788" s="8">
        <f t="shared" si="38"/>
        <v>28</v>
      </c>
      <c r="D788" s="8">
        <f t="shared" si="39"/>
        <v>2008</v>
      </c>
      <c r="E788">
        <v>3.653</v>
      </c>
    </row>
    <row r="789" spans="1:5" x14ac:dyDescent="0.25">
      <c r="A789" s="4">
        <v>39573</v>
      </c>
      <c r="B789" s="8">
        <f t="shared" si="37"/>
        <v>5</v>
      </c>
      <c r="C789" s="8">
        <f t="shared" si="38"/>
        <v>5</v>
      </c>
      <c r="D789" s="8">
        <f t="shared" si="39"/>
        <v>2008</v>
      </c>
      <c r="E789">
        <v>3.6629999999999998</v>
      </c>
    </row>
    <row r="790" spans="1:5" x14ac:dyDescent="0.25">
      <c r="A790" s="4">
        <v>39580</v>
      </c>
      <c r="B790" s="8">
        <f t="shared" si="37"/>
        <v>5</v>
      </c>
      <c r="C790" s="8">
        <f t="shared" si="38"/>
        <v>12</v>
      </c>
      <c r="D790" s="8">
        <f t="shared" si="39"/>
        <v>2008</v>
      </c>
      <c r="E790">
        <v>3.7709999999999999</v>
      </c>
    </row>
    <row r="791" spans="1:5" x14ac:dyDescent="0.25">
      <c r="A791" s="4">
        <v>39587</v>
      </c>
      <c r="B791" s="8">
        <f t="shared" si="37"/>
        <v>5</v>
      </c>
      <c r="C791" s="8">
        <f t="shared" si="38"/>
        <v>19</v>
      </c>
      <c r="D791" s="8">
        <f t="shared" si="39"/>
        <v>2008</v>
      </c>
      <c r="E791">
        <v>3.84</v>
      </c>
    </row>
    <row r="792" spans="1:5" x14ac:dyDescent="0.25">
      <c r="A792" s="4">
        <v>39594</v>
      </c>
      <c r="B792" s="8">
        <f t="shared" si="37"/>
        <v>5</v>
      </c>
      <c r="C792" s="8">
        <f t="shared" si="38"/>
        <v>26</v>
      </c>
      <c r="D792" s="8">
        <f t="shared" si="39"/>
        <v>2008</v>
      </c>
      <c r="E792">
        <v>3.9860000000000002</v>
      </c>
    </row>
    <row r="793" spans="1:5" x14ac:dyDescent="0.25">
      <c r="A793" s="4">
        <v>39601</v>
      </c>
      <c r="B793" s="8">
        <f t="shared" si="37"/>
        <v>6</v>
      </c>
      <c r="C793" s="8">
        <f t="shared" si="38"/>
        <v>2</v>
      </c>
      <c r="D793" s="8">
        <f t="shared" si="39"/>
        <v>2008</v>
      </c>
      <c r="E793">
        <v>4.0259999999999998</v>
      </c>
    </row>
    <row r="794" spans="1:5" x14ac:dyDescent="0.25">
      <c r="A794" s="4">
        <v>39608</v>
      </c>
      <c r="B794" s="8">
        <f t="shared" si="37"/>
        <v>6</v>
      </c>
      <c r="C794" s="8">
        <f t="shared" si="38"/>
        <v>9</v>
      </c>
      <c r="D794" s="8">
        <f t="shared" si="39"/>
        <v>2008</v>
      </c>
      <c r="E794">
        <v>4.09</v>
      </c>
    </row>
    <row r="795" spans="1:5" x14ac:dyDescent="0.25">
      <c r="A795" s="4">
        <v>39615</v>
      </c>
      <c r="B795" s="8">
        <f t="shared" si="37"/>
        <v>6</v>
      </c>
      <c r="C795" s="8">
        <f t="shared" si="38"/>
        <v>16</v>
      </c>
      <c r="D795" s="8">
        <f t="shared" si="39"/>
        <v>2008</v>
      </c>
      <c r="E795">
        <v>4.1340000000000003</v>
      </c>
    </row>
    <row r="796" spans="1:5" x14ac:dyDescent="0.25">
      <c r="A796" s="4">
        <v>39622</v>
      </c>
      <c r="B796" s="8">
        <f t="shared" si="37"/>
        <v>6</v>
      </c>
      <c r="C796" s="8">
        <f t="shared" si="38"/>
        <v>23</v>
      </c>
      <c r="D796" s="8">
        <f t="shared" si="39"/>
        <v>2008</v>
      </c>
      <c r="E796">
        <v>4.1310000000000002</v>
      </c>
    </row>
    <row r="797" spans="1:5" x14ac:dyDescent="0.25">
      <c r="A797" s="4">
        <v>39629</v>
      </c>
      <c r="B797" s="8">
        <f t="shared" si="37"/>
        <v>6</v>
      </c>
      <c r="C797" s="8">
        <f t="shared" si="38"/>
        <v>30</v>
      </c>
      <c r="D797" s="8">
        <f t="shared" si="39"/>
        <v>2008</v>
      </c>
      <c r="E797">
        <v>4.1459999999999999</v>
      </c>
    </row>
    <row r="798" spans="1:5" x14ac:dyDescent="0.25">
      <c r="A798" s="4">
        <v>39636</v>
      </c>
      <c r="B798" s="8">
        <f t="shared" si="37"/>
        <v>7</v>
      </c>
      <c r="C798" s="8">
        <f t="shared" si="38"/>
        <v>7</v>
      </c>
      <c r="D798" s="8">
        <f t="shared" si="39"/>
        <v>2008</v>
      </c>
      <c r="E798">
        <v>4.165</v>
      </c>
    </row>
    <row r="799" spans="1:5" x14ac:dyDescent="0.25">
      <c r="A799" s="4">
        <v>39643</v>
      </c>
      <c r="B799" s="8">
        <f t="shared" si="37"/>
        <v>7</v>
      </c>
      <c r="C799" s="8">
        <f t="shared" si="38"/>
        <v>14</v>
      </c>
      <c r="D799" s="8">
        <f t="shared" si="39"/>
        <v>2008</v>
      </c>
      <c r="E799">
        <v>4.1639999999999997</v>
      </c>
    </row>
    <row r="800" spans="1:5" x14ac:dyDescent="0.25">
      <c r="A800" s="4">
        <v>39650</v>
      </c>
      <c r="B800" s="8">
        <f t="shared" si="37"/>
        <v>7</v>
      </c>
      <c r="C800" s="8">
        <f t="shared" si="38"/>
        <v>21</v>
      </c>
      <c r="D800" s="8">
        <f t="shared" si="39"/>
        <v>2008</v>
      </c>
      <c r="E800">
        <v>4.1180000000000003</v>
      </c>
    </row>
    <row r="801" spans="1:5" x14ac:dyDescent="0.25">
      <c r="A801" s="4">
        <v>39657</v>
      </c>
      <c r="B801" s="8">
        <f t="shared" si="37"/>
        <v>7</v>
      </c>
      <c r="C801" s="8">
        <f t="shared" si="38"/>
        <v>28</v>
      </c>
      <c r="D801" s="8">
        <f t="shared" si="39"/>
        <v>2008</v>
      </c>
      <c r="E801">
        <v>4.01</v>
      </c>
    </row>
    <row r="802" spans="1:5" x14ac:dyDescent="0.25">
      <c r="A802" s="4">
        <v>39664</v>
      </c>
      <c r="B802" s="8">
        <f t="shared" si="37"/>
        <v>8</v>
      </c>
      <c r="C802" s="8">
        <f t="shared" si="38"/>
        <v>4</v>
      </c>
      <c r="D802" s="8">
        <f t="shared" si="39"/>
        <v>2008</v>
      </c>
      <c r="E802">
        <v>3.9350000000000001</v>
      </c>
    </row>
    <row r="803" spans="1:5" x14ac:dyDescent="0.25">
      <c r="A803" s="4">
        <v>39671</v>
      </c>
      <c r="B803" s="8">
        <f t="shared" si="37"/>
        <v>8</v>
      </c>
      <c r="C803" s="8">
        <f t="shared" si="38"/>
        <v>11</v>
      </c>
      <c r="D803" s="8">
        <f t="shared" si="39"/>
        <v>2008</v>
      </c>
      <c r="E803">
        <v>3.8639999999999999</v>
      </c>
    </row>
    <row r="804" spans="1:5" x14ac:dyDescent="0.25">
      <c r="A804" s="4">
        <v>39678</v>
      </c>
      <c r="B804" s="8">
        <f t="shared" si="37"/>
        <v>8</v>
      </c>
      <c r="C804" s="8">
        <f t="shared" si="38"/>
        <v>18</v>
      </c>
      <c r="D804" s="8">
        <f t="shared" si="39"/>
        <v>2008</v>
      </c>
      <c r="E804">
        <v>3.794</v>
      </c>
    </row>
    <row r="805" spans="1:5" x14ac:dyDescent="0.25">
      <c r="A805" s="4">
        <v>39685</v>
      </c>
      <c r="B805" s="8">
        <f t="shared" si="37"/>
        <v>8</v>
      </c>
      <c r="C805" s="8">
        <f t="shared" si="38"/>
        <v>25</v>
      </c>
      <c r="D805" s="8">
        <f t="shared" si="39"/>
        <v>2008</v>
      </c>
      <c r="E805">
        <v>3.738</v>
      </c>
    </row>
    <row r="806" spans="1:5" x14ac:dyDescent="0.25">
      <c r="A806" s="4">
        <v>39692</v>
      </c>
      <c r="B806" s="8">
        <f t="shared" si="37"/>
        <v>9</v>
      </c>
      <c r="C806" s="8">
        <f t="shared" si="38"/>
        <v>1</v>
      </c>
      <c r="D806" s="8">
        <f t="shared" si="39"/>
        <v>2008</v>
      </c>
      <c r="E806">
        <v>3.7330000000000001</v>
      </c>
    </row>
    <row r="807" spans="1:5" x14ac:dyDescent="0.25">
      <c r="A807" s="4">
        <v>39699</v>
      </c>
      <c r="B807" s="8">
        <f t="shared" si="37"/>
        <v>9</v>
      </c>
      <c r="C807" s="8">
        <f t="shared" si="38"/>
        <v>8</v>
      </c>
      <c r="D807" s="8">
        <f t="shared" si="39"/>
        <v>2008</v>
      </c>
      <c r="E807">
        <v>3.7010000000000001</v>
      </c>
    </row>
    <row r="808" spans="1:5" x14ac:dyDescent="0.25">
      <c r="A808" s="4">
        <v>39706</v>
      </c>
      <c r="B808" s="8">
        <f t="shared" si="37"/>
        <v>9</v>
      </c>
      <c r="C808" s="8">
        <f t="shared" si="38"/>
        <v>15</v>
      </c>
      <c r="D808" s="8">
        <f t="shared" si="39"/>
        <v>2008</v>
      </c>
      <c r="E808">
        <v>3.887</v>
      </c>
    </row>
    <row r="809" spans="1:5" x14ac:dyDescent="0.25">
      <c r="A809" s="4">
        <v>39713</v>
      </c>
      <c r="B809" s="8">
        <f t="shared" si="37"/>
        <v>9</v>
      </c>
      <c r="C809" s="8">
        <f t="shared" si="38"/>
        <v>22</v>
      </c>
      <c r="D809" s="8">
        <f t="shared" si="39"/>
        <v>2008</v>
      </c>
      <c r="E809">
        <v>3.7719999999999998</v>
      </c>
    </row>
    <row r="810" spans="1:5" x14ac:dyDescent="0.25">
      <c r="A810" s="4">
        <v>39720</v>
      </c>
      <c r="B810" s="8">
        <f t="shared" si="37"/>
        <v>9</v>
      </c>
      <c r="C810" s="8">
        <f t="shared" si="38"/>
        <v>29</v>
      </c>
      <c r="D810" s="8">
        <f t="shared" si="39"/>
        <v>2008</v>
      </c>
      <c r="E810">
        <v>3.6869999999999998</v>
      </c>
    </row>
    <row r="811" spans="1:5" x14ac:dyDescent="0.25">
      <c r="A811" s="4">
        <v>39727</v>
      </c>
      <c r="B811" s="8">
        <f t="shared" si="37"/>
        <v>10</v>
      </c>
      <c r="C811" s="8">
        <f t="shared" si="38"/>
        <v>6</v>
      </c>
      <c r="D811" s="8">
        <f t="shared" si="39"/>
        <v>2008</v>
      </c>
      <c r="E811">
        <v>3.5430000000000001</v>
      </c>
    </row>
    <row r="812" spans="1:5" x14ac:dyDescent="0.25">
      <c r="A812" s="4">
        <v>39734</v>
      </c>
      <c r="B812" s="8">
        <f t="shared" si="37"/>
        <v>10</v>
      </c>
      <c r="C812" s="8">
        <f t="shared" si="38"/>
        <v>13</v>
      </c>
      <c r="D812" s="8">
        <f t="shared" si="39"/>
        <v>2008</v>
      </c>
      <c r="E812">
        <v>3.2130000000000001</v>
      </c>
    </row>
    <row r="813" spans="1:5" x14ac:dyDescent="0.25">
      <c r="A813" s="4">
        <v>39741</v>
      </c>
      <c r="B813" s="8">
        <f t="shared" si="37"/>
        <v>10</v>
      </c>
      <c r="C813" s="8">
        <f t="shared" si="38"/>
        <v>20</v>
      </c>
      <c r="D813" s="8">
        <f t="shared" si="39"/>
        <v>2008</v>
      </c>
      <c r="E813">
        <v>2.9740000000000002</v>
      </c>
    </row>
    <row r="814" spans="1:5" x14ac:dyDescent="0.25">
      <c r="A814" s="4">
        <v>39748</v>
      </c>
      <c r="B814" s="8">
        <f t="shared" si="37"/>
        <v>10</v>
      </c>
      <c r="C814" s="8">
        <f t="shared" si="38"/>
        <v>27</v>
      </c>
      <c r="D814" s="8">
        <f t="shared" si="39"/>
        <v>2008</v>
      </c>
      <c r="E814">
        <v>2.718</v>
      </c>
    </row>
    <row r="815" spans="1:5" x14ac:dyDescent="0.25">
      <c r="A815" s="4">
        <v>39755</v>
      </c>
      <c r="B815" s="8">
        <f t="shared" si="37"/>
        <v>11</v>
      </c>
      <c r="C815" s="8">
        <f t="shared" si="38"/>
        <v>3</v>
      </c>
      <c r="D815" s="8">
        <f t="shared" si="39"/>
        <v>2008</v>
      </c>
      <c r="E815">
        <v>2.4620000000000002</v>
      </c>
    </row>
    <row r="816" spans="1:5" x14ac:dyDescent="0.25">
      <c r="A816" s="4">
        <v>39762</v>
      </c>
      <c r="B816" s="8">
        <f t="shared" si="37"/>
        <v>11</v>
      </c>
      <c r="C816" s="8">
        <f t="shared" si="38"/>
        <v>10</v>
      </c>
      <c r="D816" s="8">
        <f t="shared" si="39"/>
        <v>2008</v>
      </c>
      <c r="E816">
        <v>2.2839999999999998</v>
      </c>
    </row>
    <row r="817" spans="1:5" x14ac:dyDescent="0.25">
      <c r="A817" s="4">
        <v>39769</v>
      </c>
      <c r="B817" s="8">
        <f t="shared" si="37"/>
        <v>11</v>
      </c>
      <c r="C817" s="8">
        <f t="shared" si="38"/>
        <v>17</v>
      </c>
      <c r="D817" s="8">
        <f t="shared" si="39"/>
        <v>2008</v>
      </c>
      <c r="E817">
        <v>2.1320000000000001</v>
      </c>
    </row>
    <row r="818" spans="1:5" x14ac:dyDescent="0.25">
      <c r="A818" s="4">
        <v>39776</v>
      </c>
      <c r="B818" s="8">
        <f t="shared" si="37"/>
        <v>11</v>
      </c>
      <c r="C818" s="8">
        <f t="shared" si="38"/>
        <v>24</v>
      </c>
      <c r="D818" s="8">
        <f t="shared" si="39"/>
        <v>2008</v>
      </c>
      <c r="E818">
        <v>1.952</v>
      </c>
    </row>
    <row r="819" spans="1:5" x14ac:dyDescent="0.25">
      <c r="A819" s="4">
        <v>39783</v>
      </c>
      <c r="B819" s="8">
        <f t="shared" si="37"/>
        <v>12</v>
      </c>
      <c r="C819" s="8">
        <f t="shared" si="38"/>
        <v>1</v>
      </c>
      <c r="D819" s="8">
        <f t="shared" si="39"/>
        <v>2008</v>
      </c>
      <c r="E819">
        <v>1.87</v>
      </c>
    </row>
    <row r="820" spans="1:5" x14ac:dyDescent="0.25">
      <c r="A820" s="4">
        <v>39790</v>
      </c>
      <c r="B820" s="8">
        <f t="shared" si="37"/>
        <v>12</v>
      </c>
      <c r="C820" s="8">
        <f t="shared" si="38"/>
        <v>8</v>
      </c>
      <c r="D820" s="8">
        <f t="shared" si="39"/>
        <v>2008</v>
      </c>
      <c r="E820">
        <v>1.758</v>
      </c>
    </row>
    <row r="821" spans="1:5" x14ac:dyDescent="0.25">
      <c r="A821" s="4">
        <v>39797</v>
      </c>
      <c r="B821" s="8">
        <f t="shared" si="37"/>
        <v>12</v>
      </c>
      <c r="C821" s="8">
        <f t="shared" si="38"/>
        <v>15</v>
      </c>
      <c r="D821" s="8">
        <f t="shared" si="39"/>
        <v>2008</v>
      </c>
      <c r="E821">
        <v>1.716</v>
      </c>
    </row>
    <row r="822" spans="1:5" x14ac:dyDescent="0.25">
      <c r="A822" s="4">
        <v>39804</v>
      </c>
      <c r="B822" s="8">
        <f t="shared" si="37"/>
        <v>12</v>
      </c>
      <c r="C822" s="8">
        <f t="shared" si="38"/>
        <v>22</v>
      </c>
      <c r="D822" s="8">
        <f t="shared" si="39"/>
        <v>2008</v>
      </c>
      <c r="E822">
        <v>1.71</v>
      </c>
    </row>
    <row r="823" spans="1:5" x14ac:dyDescent="0.25">
      <c r="A823" s="4">
        <v>39811</v>
      </c>
      <c r="B823" s="8">
        <f t="shared" si="37"/>
        <v>12</v>
      </c>
      <c r="C823" s="8">
        <f t="shared" si="38"/>
        <v>29</v>
      </c>
      <c r="D823" s="8">
        <f t="shared" si="39"/>
        <v>2008</v>
      </c>
      <c r="E823">
        <v>1.67</v>
      </c>
    </row>
    <row r="824" spans="1:5" x14ac:dyDescent="0.25">
      <c r="A824" s="4">
        <v>39818</v>
      </c>
      <c r="B824" s="8">
        <f t="shared" si="37"/>
        <v>1</v>
      </c>
      <c r="C824" s="8">
        <f t="shared" si="38"/>
        <v>5</v>
      </c>
      <c r="D824" s="8">
        <f t="shared" si="39"/>
        <v>2009</v>
      </c>
      <c r="E824">
        <v>1.7370000000000001</v>
      </c>
    </row>
    <row r="825" spans="1:5" x14ac:dyDescent="0.25">
      <c r="A825" s="4">
        <v>39825</v>
      </c>
      <c r="B825" s="8">
        <f t="shared" si="37"/>
        <v>1</v>
      </c>
      <c r="C825" s="8">
        <f t="shared" si="38"/>
        <v>12</v>
      </c>
      <c r="D825" s="8">
        <f t="shared" si="39"/>
        <v>2009</v>
      </c>
      <c r="E825">
        <v>1.835</v>
      </c>
    </row>
    <row r="826" spans="1:5" x14ac:dyDescent="0.25">
      <c r="A826" s="4">
        <v>39832</v>
      </c>
      <c r="B826" s="8">
        <f t="shared" si="37"/>
        <v>1</v>
      </c>
      <c r="C826" s="8">
        <f t="shared" si="38"/>
        <v>19</v>
      </c>
      <c r="D826" s="8">
        <f t="shared" si="39"/>
        <v>2009</v>
      </c>
      <c r="E826">
        <v>1.8979999999999999</v>
      </c>
    </row>
    <row r="827" spans="1:5" x14ac:dyDescent="0.25">
      <c r="A827" s="4">
        <v>39839</v>
      </c>
      <c r="B827" s="8">
        <f t="shared" si="37"/>
        <v>1</v>
      </c>
      <c r="C827" s="8">
        <f t="shared" si="38"/>
        <v>26</v>
      </c>
      <c r="D827" s="8">
        <f t="shared" si="39"/>
        <v>2009</v>
      </c>
      <c r="E827">
        <v>1.89</v>
      </c>
    </row>
    <row r="828" spans="1:5" x14ac:dyDescent="0.25">
      <c r="A828" s="4">
        <v>39846</v>
      </c>
      <c r="B828" s="8">
        <f t="shared" si="37"/>
        <v>2</v>
      </c>
      <c r="C828" s="8">
        <f t="shared" si="38"/>
        <v>2</v>
      </c>
      <c r="D828" s="8">
        <f t="shared" si="39"/>
        <v>2009</v>
      </c>
      <c r="E828">
        <v>1.944</v>
      </c>
    </row>
    <row r="829" spans="1:5" x14ac:dyDescent="0.25">
      <c r="A829" s="4">
        <v>39853</v>
      </c>
      <c r="B829" s="8">
        <f t="shared" si="37"/>
        <v>2</v>
      </c>
      <c r="C829" s="8">
        <f t="shared" si="38"/>
        <v>9</v>
      </c>
      <c r="D829" s="8">
        <f t="shared" si="39"/>
        <v>2009</v>
      </c>
      <c r="E829">
        <v>1.978</v>
      </c>
    </row>
    <row r="830" spans="1:5" x14ac:dyDescent="0.25">
      <c r="A830" s="4">
        <v>39860</v>
      </c>
      <c r="B830" s="8">
        <f t="shared" si="37"/>
        <v>2</v>
      </c>
      <c r="C830" s="8">
        <f t="shared" si="38"/>
        <v>16</v>
      </c>
      <c r="D830" s="8">
        <f t="shared" si="39"/>
        <v>2009</v>
      </c>
      <c r="E830">
        <v>2.016</v>
      </c>
    </row>
    <row r="831" spans="1:5" x14ac:dyDescent="0.25">
      <c r="A831" s="4">
        <v>39867</v>
      </c>
      <c r="B831" s="8">
        <f t="shared" si="37"/>
        <v>2</v>
      </c>
      <c r="C831" s="8">
        <f t="shared" si="38"/>
        <v>23</v>
      </c>
      <c r="D831" s="8">
        <f t="shared" si="39"/>
        <v>2009</v>
      </c>
      <c r="E831">
        <v>1.9630000000000001</v>
      </c>
    </row>
    <row r="832" spans="1:5" x14ac:dyDescent="0.25">
      <c r="A832" s="4">
        <v>39874</v>
      </c>
      <c r="B832" s="8">
        <f t="shared" si="37"/>
        <v>3</v>
      </c>
      <c r="C832" s="8">
        <f t="shared" si="38"/>
        <v>2</v>
      </c>
      <c r="D832" s="8">
        <f t="shared" si="39"/>
        <v>2009</v>
      </c>
      <c r="E832">
        <v>1.988</v>
      </c>
    </row>
    <row r="833" spans="1:5" x14ac:dyDescent="0.25">
      <c r="A833" s="4">
        <v>39881</v>
      </c>
      <c r="B833" s="8">
        <f t="shared" si="37"/>
        <v>3</v>
      </c>
      <c r="C833" s="8">
        <f t="shared" si="38"/>
        <v>9</v>
      </c>
      <c r="D833" s="8">
        <f t="shared" si="39"/>
        <v>2009</v>
      </c>
      <c r="E833">
        <v>1.9930000000000001</v>
      </c>
    </row>
    <row r="834" spans="1:5" x14ac:dyDescent="0.25">
      <c r="A834" s="4">
        <v>39888</v>
      </c>
      <c r="B834" s="8">
        <f t="shared" si="37"/>
        <v>3</v>
      </c>
      <c r="C834" s="8">
        <f t="shared" si="38"/>
        <v>16</v>
      </c>
      <c r="D834" s="8">
        <f t="shared" si="39"/>
        <v>2009</v>
      </c>
      <c r="E834">
        <v>1.964</v>
      </c>
    </row>
    <row r="835" spans="1:5" x14ac:dyDescent="0.25">
      <c r="A835" s="4">
        <v>39895</v>
      </c>
      <c r="B835" s="8">
        <f t="shared" ref="B835:B898" si="40">MONTH(A835)</f>
        <v>3</v>
      </c>
      <c r="C835" s="8">
        <f t="shared" ref="C835:C898" si="41">DAY(A835)</f>
        <v>23</v>
      </c>
      <c r="D835" s="8">
        <f t="shared" ref="D835:D898" si="42">YEAR(A835)</f>
        <v>2009</v>
      </c>
      <c r="E835">
        <v>2.0139999999999998</v>
      </c>
    </row>
    <row r="836" spans="1:5" x14ac:dyDescent="0.25">
      <c r="A836" s="4">
        <v>39902</v>
      </c>
      <c r="B836" s="8">
        <f t="shared" si="40"/>
        <v>3</v>
      </c>
      <c r="C836" s="8">
        <f t="shared" si="41"/>
        <v>30</v>
      </c>
      <c r="D836" s="8">
        <f t="shared" si="42"/>
        <v>2009</v>
      </c>
      <c r="E836">
        <v>2.097</v>
      </c>
    </row>
    <row r="837" spans="1:5" x14ac:dyDescent="0.25">
      <c r="A837" s="4">
        <v>39909</v>
      </c>
      <c r="B837" s="8">
        <f t="shared" si="40"/>
        <v>4</v>
      </c>
      <c r="C837" s="8">
        <f t="shared" si="41"/>
        <v>6</v>
      </c>
      <c r="D837" s="8">
        <f t="shared" si="42"/>
        <v>2009</v>
      </c>
      <c r="E837">
        <v>2.09</v>
      </c>
    </row>
    <row r="838" spans="1:5" x14ac:dyDescent="0.25">
      <c r="A838" s="4">
        <v>39916</v>
      </c>
      <c r="B838" s="8">
        <f t="shared" si="40"/>
        <v>4</v>
      </c>
      <c r="C838" s="8">
        <f t="shared" si="41"/>
        <v>13</v>
      </c>
      <c r="D838" s="8">
        <f t="shared" si="42"/>
        <v>2009</v>
      </c>
      <c r="E838">
        <v>2.1040000000000001</v>
      </c>
    </row>
    <row r="839" spans="1:5" x14ac:dyDescent="0.25">
      <c r="A839" s="4">
        <v>39923</v>
      </c>
      <c r="B839" s="8">
        <f t="shared" si="40"/>
        <v>4</v>
      </c>
      <c r="C839" s="8">
        <f t="shared" si="41"/>
        <v>20</v>
      </c>
      <c r="D839" s="8">
        <f t="shared" si="42"/>
        <v>2009</v>
      </c>
      <c r="E839">
        <v>2.1120000000000001</v>
      </c>
    </row>
    <row r="840" spans="1:5" x14ac:dyDescent="0.25">
      <c r="A840" s="4">
        <v>39930</v>
      </c>
      <c r="B840" s="8">
        <f t="shared" si="40"/>
        <v>4</v>
      </c>
      <c r="C840" s="8">
        <f t="shared" si="41"/>
        <v>27</v>
      </c>
      <c r="D840" s="8">
        <f t="shared" si="42"/>
        <v>2009</v>
      </c>
      <c r="E840">
        <v>2.1019999999999999</v>
      </c>
    </row>
    <row r="841" spans="1:5" x14ac:dyDescent="0.25">
      <c r="A841" s="4">
        <v>39937</v>
      </c>
      <c r="B841" s="8">
        <f t="shared" si="40"/>
        <v>5</v>
      </c>
      <c r="C841" s="8">
        <f t="shared" si="41"/>
        <v>4</v>
      </c>
      <c r="D841" s="8">
        <f t="shared" si="42"/>
        <v>2009</v>
      </c>
      <c r="E841">
        <v>2.129</v>
      </c>
    </row>
    <row r="842" spans="1:5" x14ac:dyDescent="0.25">
      <c r="A842" s="4">
        <v>39944</v>
      </c>
      <c r="B842" s="8">
        <f t="shared" si="40"/>
        <v>5</v>
      </c>
      <c r="C842" s="8">
        <f t="shared" si="41"/>
        <v>11</v>
      </c>
      <c r="D842" s="8">
        <f t="shared" si="42"/>
        <v>2009</v>
      </c>
      <c r="E842">
        <v>2.29</v>
      </c>
    </row>
    <row r="843" spans="1:5" x14ac:dyDescent="0.25">
      <c r="A843" s="4">
        <v>39951</v>
      </c>
      <c r="B843" s="8">
        <f t="shared" si="40"/>
        <v>5</v>
      </c>
      <c r="C843" s="8">
        <f t="shared" si="41"/>
        <v>18</v>
      </c>
      <c r="D843" s="8">
        <f t="shared" si="42"/>
        <v>2009</v>
      </c>
      <c r="E843">
        <v>2.36</v>
      </c>
    </row>
    <row r="844" spans="1:5" x14ac:dyDescent="0.25">
      <c r="A844" s="4">
        <v>39958</v>
      </c>
      <c r="B844" s="8">
        <f t="shared" si="40"/>
        <v>5</v>
      </c>
      <c r="C844" s="8">
        <f t="shared" si="41"/>
        <v>25</v>
      </c>
      <c r="D844" s="8">
        <f t="shared" si="42"/>
        <v>2009</v>
      </c>
      <c r="E844">
        <v>2.4849999999999999</v>
      </c>
    </row>
    <row r="845" spans="1:5" x14ac:dyDescent="0.25">
      <c r="A845" s="4">
        <v>39965</v>
      </c>
      <c r="B845" s="8">
        <f t="shared" si="40"/>
        <v>6</v>
      </c>
      <c r="C845" s="8">
        <f t="shared" si="41"/>
        <v>1</v>
      </c>
      <c r="D845" s="8">
        <f t="shared" si="42"/>
        <v>2009</v>
      </c>
      <c r="E845">
        <v>2.5720000000000001</v>
      </c>
    </row>
    <row r="846" spans="1:5" x14ac:dyDescent="0.25">
      <c r="A846" s="4">
        <v>39972</v>
      </c>
      <c r="B846" s="8">
        <f t="shared" si="40"/>
        <v>6</v>
      </c>
      <c r="C846" s="8">
        <f t="shared" si="41"/>
        <v>8</v>
      </c>
      <c r="D846" s="8">
        <f t="shared" si="42"/>
        <v>2009</v>
      </c>
      <c r="E846">
        <v>2.673</v>
      </c>
    </row>
    <row r="847" spans="1:5" x14ac:dyDescent="0.25">
      <c r="A847" s="4">
        <v>39979</v>
      </c>
      <c r="B847" s="8">
        <f t="shared" si="40"/>
        <v>6</v>
      </c>
      <c r="C847" s="8">
        <f t="shared" si="41"/>
        <v>15</v>
      </c>
      <c r="D847" s="8">
        <f t="shared" si="42"/>
        <v>2009</v>
      </c>
      <c r="E847">
        <v>2.722</v>
      </c>
    </row>
    <row r="848" spans="1:5" x14ac:dyDescent="0.25">
      <c r="A848" s="4">
        <v>39986</v>
      </c>
      <c r="B848" s="8">
        <f t="shared" si="40"/>
        <v>6</v>
      </c>
      <c r="C848" s="8">
        <f t="shared" si="41"/>
        <v>22</v>
      </c>
      <c r="D848" s="8">
        <f t="shared" si="42"/>
        <v>2009</v>
      </c>
      <c r="E848">
        <v>2.7429999999999999</v>
      </c>
    </row>
    <row r="849" spans="1:5" x14ac:dyDescent="0.25">
      <c r="A849" s="4">
        <v>39993</v>
      </c>
      <c r="B849" s="8">
        <f t="shared" si="40"/>
        <v>6</v>
      </c>
      <c r="C849" s="8">
        <f t="shared" si="41"/>
        <v>29</v>
      </c>
      <c r="D849" s="8">
        <f t="shared" si="42"/>
        <v>2009</v>
      </c>
      <c r="E849">
        <v>2.6949999999999998</v>
      </c>
    </row>
    <row r="850" spans="1:5" x14ac:dyDescent="0.25">
      <c r="A850" s="4">
        <v>40000</v>
      </c>
      <c r="B850" s="8">
        <f t="shared" si="40"/>
        <v>7</v>
      </c>
      <c r="C850" s="8">
        <f t="shared" si="41"/>
        <v>6</v>
      </c>
      <c r="D850" s="8">
        <f t="shared" si="42"/>
        <v>2009</v>
      </c>
      <c r="E850">
        <v>2.6659999999999999</v>
      </c>
    </row>
    <row r="851" spans="1:5" x14ac:dyDescent="0.25">
      <c r="A851" s="4">
        <v>40007</v>
      </c>
      <c r="B851" s="8">
        <f t="shared" si="40"/>
        <v>7</v>
      </c>
      <c r="C851" s="8">
        <f t="shared" si="41"/>
        <v>13</v>
      </c>
      <c r="D851" s="8">
        <f t="shared" si="42"/>
        <v>2009</v>
      </c>
      <c r="E851">
        <v>2.5840000000000001</v>
      </c>
    </row>
    <row r="852" spans="1:5" x14ac:dyDescent="0.25">
      <c r="A852" s="4">
        <v>40014</v>
      </c>
      <c r="B852" s="8">
        <f t="shared" si="40"/>
        <v>7</v>
      </c>
      <c r="C852" s="8">
        <f t="shared" si="41"/>
        <v>20</v>
      </c>
      <c r="D852" s="8">
        <f t="shared" si="42"/>
        <v>2009</v>
      </c>
      <c r="E852">
        <v>2.5190000000000001</v>
      </c>
    </row>
    <row r="853" spans="1:5" x14ac:dyDescent="0.25">
      <c r="A853" s="4">
        <v>40021</v>
      </c>
      <c r="B853" s="8">
        <f t="shared" si="40"/>
        <v>7</v>
      </c>
      <c r="C853" s="8">
        <f t="shared" si="41"/>
        <v>27</v>
      </c>
      <c r="D853" s="8">
        <f t="shared" si="42"/>
        <v>2009</v>
      </c>
      <c r="E853">
        <v>2.5569999999999999</v>
      </c>
    </row>
    <row r="854" spans="1:5" x14ac:dyDescent="0.25">
      <c r="A854" s="4">
        <v>40028</v>
      </c>
      <c r="B854" s="8">
        <f t="shared" si="40"/>
        <v>8</v>
      </c>
      <c r="C854" s="8">
        <f t="shared" si="41"/>
        <v>3</v>
      </c>
      <c r="D854" s="8">
        <f t="shared" si="42"/>
        <v>2009</v>
      </c>
      <c r="E854">
        <v>2.61</v>
      </c>
    </row>
    <row r="855" spans="1:5" x14ac:dyDescent="0.25">
      <c r="A855" s="4">
        <v>40035</v>
      </c>
      <c r="B855" s="8">
        <f t="shared" si="40"/>
        <v>8</v>
      </c>
      <c r="C855" s="8">
        <f t="shared" si="41"/>
        <v>10</v>
      </c>
      <c r="D855" s="8">
        <f t="shared" si="42"/>
        <v>2009</v>
      </c>
      <c r="E855">
        <v>2.7</v>
      </c>
    </row>
    <row r="856" spans="1:5" x14ac:dyDescent="0.25">
      <c r="A856" s="4">
        <v>40042</v>
      </c>
      <c r="B856" s="8">
        <f t="shared" si="40"/>
        <v>8</v>
      </c>
      <c r="C856" s="8">
        <f t="shared" si="41"/>
        <v>17</v>
      </c>
      <c r="D856" s="8">
        <f t="shared" si="42"/>
        <v>2009</v>
      </c>
      <c r="E856">
        <v>2.6909999999999998</v>
      </c>
    </row>
    <row r="857" spans="1:5" x14ac:dyDescent="0.25">
      <c r="A857" s="4">
        <v>40049</v>
      </c>
      <c r="B857" s="8">
        <f t="shared" si="40"/>
        <v>8</v>
      </c>
      <c r="C857" s="8">
        <f t="shared" si="41"/>
        <v>24</v>
      </c>
      <c r="D857" s="8">
        <f t="shared" si="42"/>
        <v>2009</v>
      </c>
      <c r="E857">
        <v>2.6819999999999999</v>
      </c>
    </row>
    <row r="858" spans="1:5" x14ac:dyDescent="0.25">
      <c r="A858" s="4">
        <v>40056</v>
      </c>
      <c r="B858" s="8">
        <f t="shared" si="40"/>
        <v>8</v>
      </c>
      <c r="C858" s="8">
        <f t="shared" si="41"/>
        <v>31</v>
      </c>
      <c r="D858" s="8">
        <f t="shared" si="42"/>
        <v>2009</v>
      </c>
      <c r="E858">
        <v>2.6669999999999998</v>
      </c>
    </row>
    <row r="859" spans="1:5" x14ac:dyDescent="0.25">
      <c r="A859" s="4">
        <v>40063</v>
      </c>
      <c r="B859" s="8">
        <f t="shared" si="40"/>
        <v>9</v>
      </c>
      <c r="C859" s="8">
        <f t="shared" si="41"/>
        <v>7</v>
      </c>
      <c r="D859" s="8">
        <f t="shared" si="42"/>
        <v>2009</v>
      </c>
      <c r="E859">
        <v>2.6419999999999999</v>
      </c>
    </row>
    <row r="860" spans="1:5" x14ac:dyDescent="0.25">
      <c r="A860" s="4">
        <v>40070</v>
      </c>
      <c r="B860" s="8">
        <f t="shared" si="40"/>
        <v>9</v>
      </c>
      <c r="C860" s="8">
        <f t="shared" si="41"/>
        <v>14</v>
      </c>
      <c r="D860" s="8">
        <f t="shared" si="42"/>
        <v>2009</v>
      </c>
      <c r="E860">
        <v>2.6320000000000001</v>
      </c>
    </row>
    <row r="861" spans="1:5" x14ac:dyDescent="0.25">
      <c r="A861" s="4">
        <v>40077</v>
      </c>
      <c r="B861" s="8">
        <f t="shared" si="40"/>
        <v>9</v>
      </c>
      <c r="C861" s="8">
        <f t="shared" si="41"/>
        <v>21</v>
      </c>
      <c r="D861" s="8">
        <f t="shared" si="42"/>
        <v>2009</v>
      </c>
      <c r="E861">
        <v>2.6070000000000002</v>
      </c>
    </row>
    <row r="862" spans="1:5" x14ac:dyDescent="0.25">
      <c r="A862" s="4">
        <v>40084</v>
      </c>
      <c r="B862" s="8">
        <f t="shared" si="40"/>
        <v>9</v>
      </c>
      <c r="C862" s="8">
        <f t="shared" si="41"/>
        <v>28</v>
      </c>
      <c r="D862" s="8">
        <f t="shared" si="42"/>
        <v>2009</v>
      </c>
      <c r="E862">
        <v>2.5539999999999998</v>
      </c>
    </row>
    <row r="863" spans="1:5" x14ac:dyDescent="0.25">
      <c r="A863" s="4">
        <v>40091</v>
      </c>
      <c r="B863" s="8">
        <f t="shared" si="40"/>
        <v>10</v>
      </c>
      <c r="C863" s="8">
        <f t="shared" si="41"/>
        <v>5</v>
      </c>
      <c r="D863" s="8">
        <f t="shared" si="42"/>
        <v>2009</v>
      </c>
      <c r="E863">
        <v>2.5230000000000001</v>
      </c>
    </row>
    <row r="864" spans="1:5" x14ac:dyDescent="0.25">
      <c r="A864" s="4">
        <v>40098</v>
      </c>
      <c r="B864" s="8">
        <f t="shared" si="40"/>
        <v>10</v>
      </c>
      <c r="C864" s="8">
        <f t="shared" si="41"/>
        <v>12</v>
      </c>
      <c r="D864" s="8">
        <f t="shared" si="42"/>
        <v>2009</v>
      </c>
      <c r="E864">
        <v>2.5430000000000001</v>
      </c>
    </row>
    <row r="865" spans="1:5" x14ac:dyDescent="0.25">
      <c r="A865" s="4">
        <v>40105</v>
      </c>
      <c r="B865" s="8">
        <f t="shared" si="40"/>
        <v>10</v>
      </c>
      <c r="C865" s="8">
        <f t="shared" si="41"/>
        <v>19</v>
      </c>
      <c r="D865" s="8">
        <f t="shared" si="42"/>
        <v>2009</v>
      </c>
      <c r="E865">
        <v>2.6259999999999999</v>
      </c>
    </row>
    <row r="866" spans="1:5" x14ac:dyDescent="0.25">
      <c r="A866" s="4">
        <v>40112</v>
      </c>
      <c r="B866" s="8">
        <f t="shared" si="40"/>
        <v>10</v>
      </c>
      <c r="C866" s="8">
        <f t="shared" si="41"/>
        <v>26</v>
      </c>
      <c r="D866" s="8">
        <f t="shared" si="42"/>
        <v>2009</v>
      </c>
      <c r="E866">
        <v>2.7269999999999999</v>
      </c>
    </row>
    <row r="867" spans="1:5" x14ac:dyDescent="0.25">
      <c r="A867" s="4">
        <v>40119</v>
      </c>
      <c r="B867" s="8">
        <f t="shared" si="40"/>
        <v>11</v>
      </c>
      <c r="C867" s="8">
        <f t="shared" si="41"/>
        <v>2</v>
      </c>
      <c r="D867" s="8">
        <f t="shared" si="42"/>
        <v>2009</v>
      </c>
      <c r="E867">
        <v>2.746</v>
      </c>
    </row>
    <row r="868" spans="1:5" x14ac:dyDescent="0.25">
      <c r="A868" s="4">
        <v>40126</v>
      </c>
      <c r="B868" s="8">
        <f t="shared" si="40"/>
        <v>11</v>
      </c>
      <c r="C868" s="8">
        <f t="shared" si="41"/>
        <v>9</v>
      </c>
      <c r="D868" s="8">
        <f t="shared" si="42"/>
        <v>2009</v>
      </c>
      <c r="E868">
        <v>2.72</v>
      </c>
    </row>
    <row r="869" spans="1:5" x14ac:dyDescent="0.25">
      <c r="A869" s="4">
        <v>40133</v>
      </c>
      <c r="B869" s="8">
        <f t="shared" si="40"/>
        <v>11</v>
      </c>
      <c r="C869" s="8">
        <f t="shared" si="41"/>
        <v>16</v>
      </c>
      <c r="D869" s="8">
        <f t="shared" si="42"/>
        <v>2009</v>
      </c>
      <c r="E869">
        <v>2.6840000000000002</v>
      </c>
    </row>
    <row r="870" spans="1:5" x14ac:dyDescent="0.25">
      <c r="A870" s="4">
        <v>40140</v>
      </c>
      <c r="B870" s="8">
        <f t="shared" si="40"/>
        <v>11</v>
      </c>
      <c r="C870" s="8">
        <f t="shared" si="41"/>
        <v>23</v>
      </c>
      <c r="D870" s="8">
        <f t="shared" si="42"/>
        <v>2009</v>
      </c>
      <c r="E870">
        <v>2.694</v>
      </c>
    </row>
    <row r="871" spans="1:5" x14ac:dyDescent="0.25">
      <c r="A871" s="4">
        <v>40147</v>
      </c>
      <c r="B871" s="8">
        <f t="shared" si="40"/>
        <v>11</v>
      </c>
      <c r="C871" s="8">
        <f t="shared" si="41"/>
        <v>30</v>
      </c>
      <c r="D871" s="8">
        <f t="shared" si="42"/>
        <v>2009</v>
      </c>
      <c r="E871">
        <v>2.6840000000000002</v>
      </c>
    </row>
    <row r="872" spans="1:5" x14ac:dyDescent="0.25">
      <c r="A872" s="4">
        <v>40154</v>
      </c>
      <c r="B872" s="8">
        <f t="shared" si="40"/>
        <v>12</v>
      </c>
      <c r="C872" s="8">
        <f t="shared" si="41"/>
        <v>7</v>
      </c>
      <c r="D872" s="8">
        <f t="shared" si="42"/>
        <v>2009</v>
      </c>
      <c r="E872">
        <v>2.6890000000000001</v>
      </c>
    </row>
    <row r="873" spans="1:5" x14ac:dyDescent="0.25">
      <c r="A873" s="4">
        <v>40161</v>
      </c>
      <c r="B873" s="8">
        <f t="shared" si="40"/>
        <v>12</v>
      </c>
      <c r="C873" s="8">
        <f t="shared" si="41"/>
        <v>14</v>
      </c>
      <c r="D873" s="8">
        <f t="shared" si="42"/>
        <v>2009</v>
      </c>
      <c r="E873">
        <v>2.6549999999999998</v>
      </c>
    </row>
    <row r="874" spans="1:5" x14ac:dyDescent="0.25">
      <c r="A874" s="4">
        <v>40168</v>
      </c>
      <c r="B874" s="8">
        <f t="shared" si="40"/>
        <v>12</v>
      </c>
      <c r="C874" s="8">
        <f t="shared" si="41"/>
        <v>21</v>
      </c>
      <c r="D874" s="8">
        <f t="shared" si="42"/>
        <v>2009</v>
      </c>
      <c r="E874">
        <v>2.645</v>
      </c>
    </row>
    <row r="875" spans="1:5" x14ac:dyDescent="0.25">
      <c r="A875" s="4">
        <v>40175</v>
      </c>
      <c r="B875" s="8">
        <f t="shared" si="40"/>
        <v>12</v>
      </c>
      <c r="C875" s="8">
        <f t="shared" si="41"/>
        <v>28</v>
      </c>
      <c r="D875" s="8">
        <f t="shared" si="42"/>
        <v>2009</v>
      </c>
      <c r="E875">
        <v>2.6619999999999999</v>
      </c>
    </row>
    <row r="876" spans="1:5" x14ac:dyDescent="0.25">
      <c r="A876" s="4">
        <v>40182</v>
      </c>
      <c r="B876" s="8">
        <f t="shared" si="40"/>
        <v>1</v>
      </c>
      <c r="C876" s="8">
        <f t="shared" si="41"/>
        <v>4</v>
      </c>
      <c r="D876" s="8">
        <f t="shared" si="42"/>
        <v>2010</v>
      </c>
      <c r="E876">
        <v>2.718</v>
      </c>
    </row>
    <row r="877" spans="1:5" x14ac:dyDescent="0.25">
      <c r="A877" s="4">
        <v>40189</v>
      </c>
      <c r="B877" s="8">
        <f t="shared" si="40"/>
        <v>1</v>
      </c>
      <c r="C877" s="8">
        <f t="shared" si="41"/>
        <v>11</v>
      </c>
      <c r="D877" s="8">
        <f t="shared" si="42"/>
        <v>2010</v>
      </c>
      <c r="E877">
        <v>2.8039999999999998</v>
      </c>
    </row>
    <row r="878" spans="1:5" x14ac:dyDescent="0.25">
      <c r="A878" s="4">
        <v>40196</v>
      </c>
      <c r="B878" s="8">
        <f t="shared" si="40"/>
        <v>1</v>
      </c>
      <c r="C878" s="8">
        <f t="shared" si="41"/>
        <v>18</v>
      </c>
      <c r="D878" s="8">
        <f t="shared" si="42"/>
        <v>2010</v>
      </c>
      <c r="E878">
        <v>2.7930000000000001</v>
      </c>
    </row>
    <row r="879" spans="1:5" x14ac:dyDescent="0.25">
      <c r="A879" s="4">
        <v>40203</v>
      </c>
      <c r="B879" s="8">
        <f t="shared" si="40"/>
        <v>1</v>
      </c>
      <c r="C879" s="8">
        <f t="shared" si="41"/>
        <v>25</v>
      </c>
      <c r="D879" s="8">
        <f t="shared" si="42"/>
        <v>2010</v>
      </c>
      <c r="E879">
        <v>2.76</v>
      </c>
    </row>
    <row r="880" spans="1:5" x14ac:dyDescent="0.25">
      <c r="A880" s="4">
        <v>40210</v>
      </c>
      <c r="B880" s="8">
        <f t="shared" si="40"/>
        <v>2</v>
      </c>
      <c r="C880" s="8">
        <f t="shared" si="41"/>
        <v>1</v>
      </c>
      <c r="D880" s="8">
        <f t="shared" si="42"/>
        <v>2010</v>
      </c>
      <c r="E880">
        <v>2.7170000000000001</v>
      </c>
    </row>
    <row r="881" spans="1:5" x14ac:dyDescent="0.25">
      <c r="A881" s="4">
        <v>40217</v>
      </c>
      <c r="B881" s="8">
        <f t="shared" si="40"/>
        <v>2</v>
      </c>
      <c r="C881" s="8">
        <f t="shared" si="41"/>
        <v>8</v>
      </c>
      <c r="D881" s="8">
        <f t="shared" si="42"/>
        <v>2010</v>
      </c>
      <c r="E881">
        <v>2.7069999999999999</v>
      </c>
    </row>
    <row r="882" spans="1:5" x14ac:dyDescent="0.25">
      <c r="A882" s="4">
        <v>40224</v>
      </c>
      <c r="B882" s="8">
        <f t="shared" si="40"/>
        <v>2</v>
      </c>
      <c r="C882" s="8">
        <f t="shared" si="41"/>
        <v>15</v>
      </c>
      <c r="D882" s="8">
        <f t="shared" si="42"/>
        <v>2010</v>
      </c>
      <c r="E882">
        <v>2.6640000000000001</v>
      </c>
    </row>
    <row r="883" spans="1:5" x14ac:dyDescent="0.25">
      <c r="A883" s="4">
        <v>40231</v>
      </c>
      <c r="B883" s="8">
        <f t="shared" si="40"/>
        <v>2</v>
      </c>
      <c r="C883" s="8">
        <f t="shared" si="41"/>
        <v>22</v>
      </c>
      <c r="D883" s="8">
        <f t="shared" si="42"/>
        <v>2010</v>
      </c>
      <c r="E883">
        <v>2.7090000000000001</v>
      </c>
    </row>
    <row r="884" spans="1:5" x14ac:dyDescent="0.25">
      <c r="A884" s="4">
        <v>40238</v>
      </c>
      <c r="B884" s="8">
        <f t="shared" si="40"/>
        <v>3</v>
      </c>
      <c r="C884" s="8">
        <f t="shared" si="41"/>
        <v>1</v>
      </c>
      <c r="D884" s="8">
        <f t="shared" si="42"/>
        <v>2010</v>
      </c>
      <c r="E884">
        <v>2.7559999999999998</v>
      </c>
    </row>
    <row r="885" spans="1:5" x14ac:dyDescent="0.25">
      <c r="A885" s="4">
        <v>40245</v>
      </c>
      <c r="B885" s="8">
        <f t="shared" si="40"/>
        <v>3</v>
      </c>
      <c r="C885" s="8">
        <f t="shared" si="41"/>
        <v>8</v>
      </c>
      <c r="D885" s="8">
        <f t="shared" si="42"/>
        <v>2010</v>
      </c>
      <c r="E885">
        <v>2.8039999999999998</v>
      </c>
    </row>
    <row r="886" spans="1:5" x14ac:dyDescent="0.25">
      <c r="A886" s="4">
        <v>40252</v>
      </c>
      <c r="B886" s="8">
        <f t="shared" si="40"/>
        <v>3</v>
      </c>
      <c r="C886" s="8">
        <f t="shared" si="41"/>
        <v>15</v>
      </c>
      <c r="D886" s="8">
        <f t="shared" si="42"/>
        <v>2010</v>
      </c>
      <c r="E886">
        <v>2.8410000000000002</v>
      </c>
    </row>
    <row r="887" spans="1:5" x14ac:dyDescent="0.25">
      <c r="A887" s="4">
        <v>40259</v>
      </c>
      <c r="B887" s="8">
        <f t="shared" si="40"/>
        <v>3</v>
      </c>
      <c r="C887" s="8">
        <f t="shared" si="41"/>
        <v>22</v>
      </c>
      <c r="D887" s="8">
        <f t="shared" si="42"/>
        <v>2010</v>
      </c>
      <c r="E887">
        <v>2.87</v>
      </c>
    </row>
    <row r="888" spans="1:5" x14ac:dyDescent="0.25">
      <c r="A888" s="4">
        <v>40266</v>
      </c>
      <c r="B888" s="8">
        <f t="shared" si="40"/>
        <v>3</v>
      </c>
      <c r="C888" s="8">
        <f t="shared" si="41"/>
        <v>29</v>
      </c>
      <c r="D888" s="8">
        <f t="shared" si="42"/>
        <v>2010</v>
      </c>
      <c r="E888">
        <v>2.851</v>
      </c>
    </row>
    <row r="889" spans="1:5" x14ac:dyDescent="0.25">
      <c r="A889" s="4">
        <v>40273</v>
      </c>
      <c r="B889" s="8">
        <f t="shared" si="40"/>
        <v>4</v>
      </c>
      <c r="C889" s="8">
        <f t="shared" si="41"/>
        <v>5</v>
      </c>
      <c r="D889" s="8">
        <f t="shared" si="42"/>
        <v>2010</v>
      </c>
      <c r="E889">
        <v>2.8769999999999998</v>
      </c>
    </row>
    <row r="890" spans="1:5" x14ac:dyDescent="0.25">
      <c r="A890" s="4">
        <v>40280</v>
      </c>
      <c r="B890" s="8">
        <f t="shared" si="40"/>
        <v>4</v>
      </c>
      <c r="C890" s="8">
        <f t="shared" si="41"/>
        <v>12</v>
      </c>
      <c r="D890" s="8">
        <f t="shared" si="42"/>
        <v>2010</v>
      </c>
      <c r="E890">
        <v>2.9089999999999998</v>
      </c>
    </row>
    <row r="891" spans="1:5" x14ac:dyDescent="0.25">
      <c r="A891" s="4">
        <v>40287</v>
      </c>
      <c r="B891" s="8">
        <f t="shared" si="40"/>
        <v>4</v>
      </c>
      <c r="C891" s="8">
        <f t="shared" si="41"/>
        <v>19</v>
      </c>
      <c r="D891" s="8">
        <f t="shared" si="42"/>
        <v>2010</v>
      </c>
      <c r="E891">
        <v>2.911</v>
      </c>
    </row>
    <row r="892" spans="1:5" x14ac:dyDescent="0.25">
      <c r="A892" s="4">
        <v>40294</v>
      </c>
      <c r="B892" s="8">
        <f t="shared" si="40"/>
        <v>4</v>
      </c>
      <c r="C892" s="8">
        <f t="shared" si="41"/>
        <v>26</v>
      </c>
      <c r="D892" s="8">
        <f t="shared" si="42"/>
        <v>2010</v>
      </c>
      <c r="E892">
        <v>2.9009999999999998</v>
      </c>
    </row>
    <row r="893" spans="1:5" x14ac:dyDescent="0.25">
      <c r="A893" s="4">
        <v>40301</v>
      </c>
      <c r="B893" s="8">
        <f t="shared" si="40"/>
        <v>5</v>
      </c>
      <c r="C893" s="8">
        <f t="shared" si="41"/>
        <v>3</v>
      </c>
      <c r="D893" s="8">
        <f t="shared" si="42"/>
        <v>2010</v>
      </c>
      <c r="E893">
        <v>2.95</v>
      </c>
    </row>
    <row r="894" spans="1:5" x14ac:dyDescent="0.25">
      <c r="A894" s="4">
        <v>40308</v>
      </c>
      <c r="B894" s="8">
        <f t="shared" si="40"/>
        <v>5</v>
      </c>
      <c r="C894" s="8">
        <f t="shared" si="41"/>
        <v>10</v>
      </c>
      <c r="D894" s="8">
        <f t="shared" si="42"/>
        <v>2010</v>
      </c>
      <c r="E894">
        <v>2.9580000000000002</v>
      </c>
    </row>
    <row r="895" spans="1:5" x14ac:dyDescent="0.25">
      <c r="A895" s="4">
        <v>40315</v>
      </c>
      <c r="B895" s="8">
        <f t="shared" si="40"/>
        <v>5</v>
      </c>
      <c r="C895" s="8">
        <f t="shared" si="41"/>
        <v>17</v>
      </c>
      <c r="D895" s="8">
        <f t="shared" si="42"/>
        <v>2010</v>
      </c>
      <c r="E895">
        <v>2.9180000000000001</v>
      </c>
    </row>
    <row r="896" spans="1:5" x14ac:dyDescent="0.25">
      <c r="A896" s="4">
        <v>40322</v>
      </c>
      <c r="B896" s="8">
        <f t="shared" si="40"/>
        <v>5</v>
      </c>
      <c r="C896" s="8">
        <f t="shared" si="41"/>
        <v>24</v>
      </c>
      <c r="D896" s="8">
        <f t="shared" si="42"/>
        <v>2010</v>
      </c>
      <c r="E896">
        <v>2.8420000000000001</v>
      </c>
    </row>
    <row r="897" spans="1:5" x14ac:dyDescent="0.25">
      <c r="A897" s="4">
        <v>40329</v>
      </c>
      <c r="B897" s="8">
        <f t="shared" si="40"/>
        <v>5</v>
      </c>
      <c r="C897" s="8">
        <f t="shared" si="41"/>
        <v>31</v>
      </c>
      <c r="D897" s="8">
        <f t="shared" si="42"/>
        <v>2010</v>
      </c>
      <c r="E897">
        <v>2.7839999999999998</v>
      </c>
    </row>
    <row r="898" spans="1:5" x14ac:dyDescent="0.25">
      <c r="A898" s="4">
        <v>40336</v>
      </c>
      <c r="B898" s="8">
        <f t="shared" si="40"/>
        <v>6</v>
      </c>
      <c r="C898" s="8">
        <f t="shared" si="41"/>
        <v>7</v>
      </c>
      <c r="D898" s="8">
        <f t="shared" si="42"/>
        <v>2010</v>
      </c>
      <c r="E898">
        <v>2.78</v>
      </c>
    </row>
    <row r="899" spans="1:5" x14ac:dyDescent="0.25">
      <c r="A899" s="4">
        <v>40343</v>
      </c>
      <c r="B899" s="8">
        <f t="shared" ref="B899:B962" si="43">MONTH(A899)</f>
        <v>6</v>
      </c>
      <c r="C899" s="8">
        <f t="shared" ref="C899:C962" si="44">DAY(A899)</f>
        <v>14</v>
      </c>
      <c r="D899" s="8">
        <f t="shared" ref="D899:D962" si="45">YEAR(A899)</f>
        <v>2010</v>
      </c>
      <c r="E899">
        <v>2.7559999999999998</v>
      </c>
    </row>
    <row r="900" spans="1:5" x14ac:dyDescent="0.25">
      <c r="A900" s="4">
        <v>40350</v>
      </c>
      <c r="B900" s="8">
        <f t="shared" si="43"/>
        <v>6</v>
      </c>
      <c r="C900" s="8">
        <f t="shared" si="44"/>
        <v>21</v>
      </c>
      <c r="D900" s="8">
        <f t="shared" si="45"/>
        <v>2010</v>
      </c>
      <c r="E900">
        <v>2.7949999999999999</v>
      </c>
    </row>
    <row r="901" spans="1:5" x14ac:dyDescent="0.25">
      <c r="A901" s="4">
        <v>40357</v>
      </c>
      <c r="B901" s="8">
        <f t="shared" si="43"/>
        <v>6</v>
      </c>
      <c r="C901" s="8">
        <f t="shared" si="44"/>
        <v>28</v>
      </c>
      <c r="D901" s="8">
        <f t="shared" si="45"/>
        <v>2010</v>
      </c>
      <c r="E901">
        <v>2.8090000000000002</v>
      </c>
    </row>
    <row r="902" spans="1:5" x14ac:dyDescent="0.25">
      <c r="A902" s="4">
        <v>40364</v>
      </c>
      <c r="B902" s="8">
        <f t="shared" si="43"/>
        <v>7</v>
      </c>
      <c r="C902" s="8">
        <f t="shared" si="44"/>
        <v>5</v>
      </c>
      <c r="D902" s="8">
        <f t="shared" si="45"/>
        <v>2010</v>
      </c>
      <c r="E902">
        <v>2.7789999999999999</v>
      </c>
    </row>
    <row r="903" spans="1:5" x14ac:dyDescent="0.25">
      <c r="A903" s="4">
        <v>40371</v>
      </c>
      <c r="B903" s="8">
        <f t="shared" si="43"/>
        <v>7</v>
      </c>
      <c r="C903" s="8">
        <f t="shared" si="44"/>
        <v>12</v>
      </c>
      <c r="D903" s="8">
        <f t="shared" si="45"/>
        <v>2010</v>
      </c>
      <c r="E903">
        <v>2.7709999999999999</v>
      </c>
    </row>
    <row r="904" spans="1:5" x14ac:dyDescent="0.25">
      <c r="A904" s="4">
        <v>40378</v>
      </c>
      <c r="B904" s="8">
        <f t="shared" si="43"/>
        <v>7</v>
      </c>
      <c r="C904" s="8">
        <f t="shared" si="44"/>
        <v>19</v>
      </c>
      <c r="D904" s="8">
        <f t="shared" si="45"/>
        <v>2010</v>
      </c>
      <c r="E904">
        <v>2.7749999999999999</v>
      </c>
    </row>
    <row r="905" spans="1:5" x14ac:dyDescent="0.25">
      <c r="A905" s="4">
        <v>40385</v>
      </c>
      <c r="B905" s="8">
        <f t="shared" si="43"/>
        <v>7</v>
      </c>
      <c r="C905" s="8">
        <f t="shared" si="44"/>
        <v>26</v>
      </c>
      <c r="D905" s="8">
        <f t="shared" si="45"/>
        <v>2010</v>
      </c>
      <c r="E905">
        <v>2.8010000000000002</v>
      </c>
    </row>
    <row r="906" spans="1:5" x14ac:dyDescent="0.25">
      <c r="A906" s="4">
        <v>40392</v>
      </c>
      <c r="B906" s="8">
        <f t="shared" si="43"/>
        <v>8</v>
      </c>
      <c r="C906" s="8">
        <f t="shared" si="44"/>
        <v>2</v>
      </c>
      <c r="D906" s="8">
        <f t="shared" si="45"/>
        <v>2010</v>
      </c>
      <c r="E906">
        <v>2.7879999999999998</v>
      </c>
    </row>
    <row r="907" spans="1:5" x14ac:dyDescent="0.25">
      <c r="A907" s="4">
        <v>40399</v>
      </c>
      <c r="B907" s="8">
        <f t="shared" si="43"/>
        <v>8</v>
      </c>
      <c r="C907" s="8">
        <f t="shared" si="44"/>
        <v>9</v>
      </c>
      <c r="D907" s="8">
        <f t="shared" si="45"/>
        <v>2010</v>
      </c>
      <c r="E907">
        <v>2.835</v>
      </c>
    </row>
    <row r="908" spans="1:5" x14ac:dyDescent="0.25">
      <c r="A908" s="4">
        <v>40406</v>
      </c>
      <c r="B908" s="8">
        <f t="shared" si="43"/>
        <v>8</v>
      </c>
      <c r="C908" s="8">
        <f t="shared" si="44"/>
        <v>16</v>
      </c>
      <c r="D908" s="8">
        <f t="shared" si="45"/>
        <v>2010</v>
      </c>
      <c r="E908">
        <v>2.798</v>
      </c>
    </row>
    <row r="909" spans="1:5" x14ac:dyDescent="0.25">
      <c r="A909" s="4">
        <v>40413</v>
      </c>
      <c r="B909" s="8">
        <f t="shared" si="43"/>
        <v>8</v>
      </c>
      <c r="C909" s="8">
        <f t="shared" si="44"/>
        <v>23</v>
      </c>
      <c r="D909" s="8">
        <f t="shared" si="45"/>
        <v>2010</v>
      </c>
      <c r="E909">
        <v>2.7589999999999999</v>
      </c>
    </row>
    <row r="910" spans="1:5" x14ac:dyDescent="0.25">
      <c r="A910" s="4">
        <v>40420</v>
      </c>
      <c r="B910" s="8">
        <f t="shared" si="43"/>
        <v>8</v>
      </c>
      <c r="C910" s="8">
        <f t="shared" si="44"/>
        <v>30</v>
      </c>
      <c r="D910" s="8">
        <f t="shared" si="45"/>
        <v>2010</v>
      </c>
      <c r="E910">
        <v>2.7360000000000002</v>
      </c>
    </row>
    <row r="911" spans="1:5" x14ac:dyDescent="0.25">
      <c r="A911" s="4">
        <v>40427</v>
      </c>
      <c r="B911" s="8">
        <f t="shared" si="43"/>
        <v>9</v>
      </c>
      <c r="C911" s="8">
        <f t="shared" si="44"/>
        <v>6</v>
      </c>
      <c r="D911" s="8">
        <f t="shared" si="45"/>
        <v>2010</v>
      </c>
      <c r="E911">
        <v>2.7349999999999999</v>
      </c>
    </row>
    <row r="912" spans="1:5" x14ac:dyDescent="0.25">
      <c r="A912" s="4">
        <v>40434</v>
      </c>
      <c r="B912" s="8">
        <f t="shared" si="43"/>
        <v>9</v>
      </c>
      <c r="C912" s="8">
        <f t="shared" si="44"/>
        <v>13</v>
      </c>
      <c r="D912" s="8">
        <f t="shared" si="45"/>
        <v>2010</v>
      </c>
      <c r="E912">
        <v>2.7719999999999998</v>
      </c>
    </row>
    <row r="913" spans="1:5" x14ac:dyDescent="0.25">
      <c r="A913" s="4">
        <v>40441</v>
      </c>
      <c r="B913" s="8">
        <f t="shared" si="43"/>
        <v>9</v>
      </c>
      <c r="C913" s="8">
        <f t="shared" si="44"/>
        <v>20</v>
      </c>
      <c r="D913" s="8">
        <f t="shared" si="45"/>
        <v>2010</v>
      </c>
      <c r="E913">
        <v>2.7749999999999999</v>
      </c>
    </row>
    <row r="914" spans="1:5" x14ac:dyDescent="0.25">
      <c r="A914" s="4">
        <v>40448</v>
      </c>
      <c r="B914" s="8">
        <f t="shared" si="43"/>
        <v>9</v>
      </c>
      <c r="C914" s="8">
        <f t="shared" si="44"/>
        <v>27</v>
      </c>
      <c r="D914" s="8">
        <f t="shared" si="45"/>
        <v>2010</v>
      </c>
      <c r="E914">
        <v>2.7469999999999999</v>
      </c>
    </row>
    <row r="915" spans="1:5" x14ac:dyDescent="0.25">
      <c r="A915" s="4">
        <v>40455</v>
      </c>
      <c r="B915" s="8">
        <f t="shared" si="43"/>
        <v>10</v>
      </c>
      <c r="C915" s="8">
        <f t="shared" si="44"/>
        <v>4</v>
      </c>
      <c r="D915" s="8">
        <f t="shared" si="45"/>
        <v>2010</v>
      </c>
      <c r="E915">
        <v>2.7839999999999998</v>
      </c>
    </row>
    <row r="916" spans="1:5" x14ac:dyDescent="0.25">
      <c r="A916" s="4">
        <v>40462</v>
      </c>
      <c r="B916" s="8">
        <f t="shared" si="43"/>
        <v>10</v>
      </c>
      <c r="C916" s="8">
        <f t="shared" si="44"/>
        <v>11</v>
      </c>
      <c r="D916" s="8">
        <f t="shared" si="45"/>
        <v>2010</v>
      </c>
      <c r="E916">
        <v>2.871</v>
      </c>
    </row>
    <row r="917" spans="1:5" x14ac:dyDescent="0.25">
      <c r="A917" s="4">
        <v>40469</v>
      </c>
      <c r="B917" s="8">
        <f t="shared" si="43"/>
        <v>10</v>
      </c>
      <c r="C917" s="8">
        <f t="shared" si="44"/>
        <v>18</v>
      </c>
      <c r="D917" s="8">
        <f t="shared" si="45"/>
        <v>2010</v>
      </c>
      <c r="E917">
        <v>2.887</v>
      </c>
    </row>
    <row r="918" spans="1:5" x14ac:dyDescent="0.25">
      <c r="A918" s="4">
        <v>40476</v>
      </c>
      <c r="B918" s="8">
        <f t="shared" si="43"/>
        <v>10</v>
      </c>
      <c r="C918" s="8">
        <f t="shared" si="44"/>
        <v>25</v>
      </c>
      <c r="D918" s="8">
        <f t="shared" si="45"/>
        <v>2010</v>
      </c>
      <c r="E918">
        <v>2.87</v>
      </c>
    </row>
    <row r="919" spans="1:5" x14ac:dyDescent="0.25">
      <c r="A919" s="4">
        <v>40483</v>
      </c>
      <c r="B919" s="8">
        <f t="shared" si="43"/>
        <v>11</v>
      </c>
      <c r="C919" s="8">
        <f t="shared" si="44"/>
        <v>1</v>
      </c>
      <c r="D919" s="8">
        <f t="shared" si="45"/>
        <v>2010</v>
      </c>
      <c r="E919">
        <v>2.8610000000000002</v>
      </c>
    </row>
    <row r="920" spans="1:5" x14ac:dyDescent="0.25">
      <c r="A920" s="4">
        <v>40490</v>
      </c>
      <c r="B920" s="8">
        <f t="shared" si="43"/>
        <v>11</v>
      </c>
      <c r="C920" s="8">
        <f t="shared" si="44"/>
        <v>8</v>
      </c>
      <c r="D920" s="8">
        <f t="shared" si="45"/>
        <v>2010</v>
      </c>
      <c r="E920">
        <v>2.9169999999999998</v>
      </c>
    </row>
    <row r="921" spans="1:5" x14ac:dyDescent="0.25">
      <c r="A921" s="4">
        <v>40497</v>
      </c>
      <c r="B921" s="8">
        <f t="shared" si="43"/>
        <v>11</v>
      </c>
      <c r="C921" s="8">
        <f t="shared" si="44"/>
        <v>15</v>
      </c>
      <c r="D921" s="8">
        <f t="shared" si="45"/>
        <v>2010</v>
      </c>
      <c r="E921">
        <v>2.944</v>
      </c>
    </row>
    <row r="922" spans="1:5" x14ac:dyDescent="0.25">
      <c r="A922" s="4">
        <v>40504</v>
      </c>
      <c r="B922" s="8">
        <f t="shared" si="43"/>
        <v>11</v>
      </c>
      <c r="C922" s="8">
        <f t="shared" si="44"/>
        <v>22</v>
      </c>
      <c r="D922" s="8">
        <f t="shared" si="45"/>
        <v>2010</v>
      </c>
      <c r="E922">
        <v>2.931</v>
      </c>
    </row>
    <row r="923" spans="1:5" x14ac:dyDescent="0.25">
      <c r="A923" s="4">
        <v>40511</v>
      </c>
      <c r="B923" s="8">
        <f t="shared" si="43"/>
        <v>11</v>
      </c>
      <c r="C923" s="8">
        <f t="shared" si="44"/>
        <v>29</v>
      </c>
      <c r="D923" s="8">
        <f t="shared" si="45"/>
        <v>2010</v>
      </c>
      <c r="E923">
        <v>2.9119999999999999</v>
      </c>
    </row>
    <row r="924" spans="1:5" x14ac:dyDescent="0.25">
      <c r="A924" s="4">
        <v>40518</v>
      </c>
      <c r="B924" s="8">
        <f t="shared" si="43"/>
        <v>12</v>
      </c>
      <c r="C924" s="8">
        <f t="shared" si="44"/>
        <v>6</v>
      </c>
      <c r="D924" s="8">
        <f t="shared" si="45"/>
        <v>2010</v>
      </c>
      <c r="E924">
        <v>3.0129999999999999</v>
      </c>
    </row>
    <row r="925" spans="1:5" x14ac:dyDescent="0.25">
      <c r="A925" s="4">
        <v>40525</v>
      </c>
      <c r="B925" s="8">
        <f t="shared" si="43"/>
        <v>12</v>
      </c>
      <c r="C925" s="8">
        <f t="shared" si="44"/>
        <v>13</v>
      </c>
      <c r="D925" s="8">
        <f t="shared" si="45"/>
        <v>2010</v>
      </c>
      <c r="E925">
        <v>3.0350000000000001</v>
      </c>
    </row>
    <row r="926" spans="1:5" x14ac:dyDescent="0.25">
      <c r="A926" s="4">
        <v>40532</v>
      </c>
      <c r="B926" s="8">
        <f t="shared" si="43"/>
        <v>12</v>
      </c>
      <c r="C926" s="8">
        <f t="shared" si="44"/>
        <v>20</v>
      </c>
      <c r="D926" s="8">
        <f t="shared" si="45"/>
        <v>2010</v>
      </c>
      <c r="E926">
        <v>3.0369999999999999</v>
      </c>
    </row>
    <row r="927" spans="1:5" x14ac:dyDescent="0.25">
      <c r="A927" s="4">
        <v>40539</v>
      </c>
      <c r="B927" s="8">
        <f t="shared" si="43"/>
        <v>12</v>
      </c>
      <c r="C927" s="8">
        <f t="shared" si="44"/>
        <v>27</v>
      </c>
      <c r="D927" s="8">
        <f t="shared" si="45"/>
        <v>2010</v>
      </c>
      <c r="E927">
        <v>3.1059999999999999</v>
      </c>
    </row>
    <row r="928" spans="1:5" x14ac:dyDescent="0.25">
      <c r="A928" s="4">
        <v>40546</v>
      </c>
      <c r="B928" s="8">
        <f t="shared" si="43"/>
        <v>1</v>
      </c>
      <c r="C928" s="8">
        <f t="shared" si="44"/>
        <v>3</v>
      </c>
      <c r="D928" s="8">
        <f t="shared" si="45"/>
        <v>2011</v>
      </c>
      <c r="E928">
        <v>3.1240000000000001</v>
      </c>
    </row>
    <row r="929" spans="1:5" x14ac:dyDescent="0.25">
      <c r="A929" s="4">
        <v>40553</v>
      </c>
      <c r="B929" s="8">
        <f t="shared" si="43"/>
        <v>1</v>
      </c>
      <c r="C929" s="8">
        <f t="shared" si="44"/>
        <v>10</v>
      </c>
      <c r="D929" s="8">
        <f t="shared" si="45"/>
        <v>2011</v>
      </c>
      <c r="E929">
        <v>3.1419999999999999</v>
      </c>
    </row>
    <row r="930" spans="1:5" x14ac:dyDescent="0.25">
      <c r="A930" s="4">
        <v>40560</v>
      </c>
      <c r="B930" s="8">
        <f t="shared" si="43"/>
        <v>1</v>
      </c>
      <c r="C930" s="8">
        <f t="shared" si="44"/>
        <v>17</v>
      </c>
      <c r="D930" s="8">
        <f t="shared" si="45"/>
        <v>2011</v>
      </c>
      <c r="E930">
        <v>3.1579999999999999</v>
      </c>
    </row>
    <row r="931" spans="1:5" x14ac:dyDescent="0.25">
      <c r="A931" s="4">
        <v>40567</v>
      </c>
      <c r="B931" s="8">
        <f t="shared" si="43"/>
        <v>1</v>
      </c>
      <c r="C931" s="8">
        <f t="shared" si="44"/>
        <v>24</v>
      </c>
      <c r="D931" s="8">
        <f t="shared" si="45"/>
        <v>2011</v>
      </c>
      <c r="E931">
        <v>3.1629999999999998</v>
      </c>
    </row>
    <row r="932" spans="1:5" x14ac:dyDescent="0.25">
      <c r="A932" s="4">
        <v>40574</v>
      </c>
      <c r="B932" s="8">
        <f t="shared" si="43"/>
        <v>1</v>
      </c>
      <c r="C932" s="8">
        <f t="shared" si="44"/>
        <v>31</v>
      </c>
      <c r="D932" s="8">
        <f t="shared" si="45"/>
        <v>2011</v>
      </c>
      <c r="E932">
        <v>3.1549999999999998</v>
      </c>
    </row>
    <row r="933" spans="1:5" x14ac:dyDescent="0.25">
      <c r="A933" s="4">
        <v>40581</v>
      </c>
      <c r="B933" s="8">
        <f t="shared" si="43"/>
        <v>2</v>
      </c>
      <c r="C933" s="8">
        <f t="shared" si="44"/>
        <v>7</v>
      </c>
      <c r="D933" s="8">
        <f t="shared" si="45"/>
        <v>2011</v>
      </c>
      <c r="E933">
        <v>3.1850000000000001</v>
      </c>
    </row>
    <row r="934" spans="1:5" x14ac:dyDescent="0.25">
      <c r="A934" s="4">
        <v>40588</v>
      </c>
      <c r="B934" s="8">
        <f t="shared" si="43"/>
        <v>2</v>
      </c>
      <c r="C934" s="8">
        <f t="shared" si="44"/>
        <v>14</v>
      </c>
      <c r="D934" s="8">
        <f t="shared" si="45"/>
        <v>2011</v>
      </c>
      <c r="E934">
        <v>3.1930000000000001</v>
      </c>
    </row>
    <row r="935" spans="1:5" x14ac:dyDescent="0.25">
      <c r="A935" s="4">
        <v>40595</v>
      </c>
      <c r="B935" s="8">
        <f t="shared" si="43"/>
        <v>2</v>
      </c>
      <c r="C935" s="8">
        <f t="shared" si="44"/>
        <v>21</v>
      </c>
      <c r="D935" s="8">
        <f t="shared" si="45"/>
        <v>2011</v>
      </c>
      <c r="E935">
        <v>3.2429999999999999</v>
      </c>
    </row>
    <row r="936" spans="1:5" x14ac:dyDescent="0.25">
      <c r="A936" s="4">
        <v>40602</v>
      </c>
      <c r="B936" s="8">
        <f t="shared" si="43"/>
        <v>2</v>
      </c>
      <c r="C936" s="8">
        <f t="shared" si="44"/>
        <v>28</v>
      </c>
      <c r="D936" s="8">
        <f t="shared" si="45"/>
        <v>2011</v>
      </c>
      <c r="E936">
        <v>3.4350000000000001</v>
      </c>
    </row>
    <row r="937" spans="1:5" x14ac:dyDescent="0.25">
      <c r="A937" s="4">
        <v>40609</v>
      </c>
      <c r="B937" s="8">
        <f t="shared" si="43"/>
        <v>3</v>
      </c>
      <c r="C937" s="8">
        <f t="shared" si="44"/>
        <v>7</v>
      </c>
      <c r="D937" s="8">
        <f t="shared" si="45"/>
        <v>2011</v>
      </c>
      <c r="E937">
        <v>3.5720000000000001</v>
      </c>
    </row>
    <row r="938" spans="1:5" x14ac:dyDescent="0.25">
      <c r="A938" s="4">
        <v>40616</v>
      </c>
      <c r="B938" s="8">
        <f t="shared" si="43"/>
        <v>3</v>
      </c>
      <c r="C938" s="8">
        <f t="shared" si="44"/>
        <v>14</v>
      </c>
      <c r="D938" s="8">
        <f t="shared" si="45"/>
        <v>2011</v>
      </c>
      <c r="E938">
        <v>3.621</v>
      </c>
    </row>
    <row r="939" spans="1:5" x14ac:dyDescent="0.25">
      <c r="A939" s="4">
        <v>40623</v>
      </c>
      <c r="B939" s="8">
        <f t="shared" si="43"/>
        <v>3</v>
      </c>
      <c r="C939" s="8">
        <f t="shared" si="44"/>
        <v>21</v>
      </c>
      <c r="D939" s="8">
        <f t="shared" si="45"/>
        <v>2011</v>
      </c>
      <c r="E939">
        <v>3.617</v>
      </c>
    </row>
    <row r="940" spans="1:5" x14ac:dyDescent="0.25">
      <c r="A940" s="4">
        <v>40630</v>
      </c>
      <c r="B940" s="8">
        <f t="shared" si="43"/>
        <v>3</v>
      </c>
      <c r="C940" s="8">
        <f t="shared" si="44"/>
        <v>28</v>
      </c>
      <c r="D940" s="8">
        <f t="shared" si="45"/>
        <v>2011</v>
      </c>
      <c r="E940">
        <v>3.65</v>
      </c>
    </row>
    <row r="941" spans="1:5" x14ac:dyDescent="0.25">
      <c r="A941" s="4">
        <v>40637</v>
      </c>
      <c r="B941" s="8">
        <f t="shared" si="43"/>
        <v>4</v>
      </c>
      <c r="C941" s="8">
        <f t="shared" si="44"/>
        <v>4</v>
      </c>
      <c r="D941" s="8">
        <f t="shared" si="45"/>
        <v>2011</v>
      </c>
      <c r="E941">
        <v>3.7370000000000001</v>
      </c>
    </row>
    <row r="942" spans="1:5" x14ac:dyDescent="0.25">
      <c r="A942" s="4">
        <v>40644</v>
      </c>
      <c r="B942" s="8">
        <f t="shared" si="43"/>
        <v>4</v>
      </c>
      <c r="C942" s="8">
        <f t="shared" si="44"/>
        <v>11</v>
      </c>
      <c r="D942" s="8">
        <f t="shared" si="45"/>
        <v>2011</v>
      </c>
      <c r="E942">
        <v>3.843</v>
      </c>
    </row>
    <row r="943" spans="1:5" x14ac:dyDescent="0.25">
      <c r="A943" s="4">
        <v>40651</v>
      </c>
      <c r="B943" s="8">
        <f t="shared" si="43"/>
        <v>4</v>
      </c>
      <c r="C943" s="8">
        <f t="shared" si="44"/>
        <v>18</v>
      </c>
      <c r="D943" s="8">
        <f t="shared" si="45"/>
        <v>2011</v>
      </c>
      <c r="E943">
        <v>3.8959999999999999</v>
      </c>
    </row>
    <row r="944" spans="1:5" x14ac:dyDescent="0.25">
      <c r="A944" s="4">
        <v>40658</v>
      </c>
      <c r="B944" s="8">
        <f t="shared" si="43"/>
        <v>4</v>
      </c>
      <c r="C944" s="8">
        <f t="shared" si="44"/>
        <v>25</v>
      </c>
      <c r="D944" s="8">
        <f t="shared" si="45"/>
        <v>2011</v>
      </c>
      <c r="E944">
        <v>3.9319999999999999</v>
      </c>
    </row>
    <row r="945" spans="1:5" x14ac:dyDescent="0.25">
      <c r="A945" s="4">
        <v>40665</v>
      </c>
      <c r="B945" s="8">
        <f t="shared" si="43"/>
        <v>5</v>
      </c>
      <c r="C945" s="8">
        <f t="shared" si="44"/>
        <v>2</v>
      </c>
      <c r="D945" s="8">
        <f t="shared" si="45"/>
        <v>2011</v>
      </c>
      <c r="E945">
        <v>4.0140000000000002</v>
      </c>
    </row>
    <row r="946" spans="1:5" x14ac:dyDescent="0.25">
      <c r="A946" s="4">
        <v>40672</v>
      </c>
      <c r="B946" s="8">
        <f t="shared" si="43"/>
        <v>5</v>
      </c>
      <c r="C946" s="8">
        <f t="shared" si="44"/>
        <v>9</v>
      </c>
      <c r="D946" s="8">
        <f t="shared" si="45"/>
        <v>2011</v>
      </c>
      <c r="E946">
        <v>4.0179999999999998</v>
      </c>
    </row>
    <row r="947" spans="1:5" x14ac:dyDescent="0.25">
      <c r="A947" s="4">
        <v>40679</v>
      </c>
      <c r="B947" s="8">
        <f t="shared" si="43"/>
        <v>5</v>
      </c>
      <c r="C947" s="8">
        <f t="shared" si="44"/>
        <v>16</v>
      </c>
      <c r="D947" s="8">
        <f t="shared" si="45"/>
        <v>2011</v>
      </c>
      <c r="E947">
        <v>4.0140000000000002</v>
      </c>
    </row>
    <row r="948" spans="1:5" x14ac:dyDescent="0.25">
      <c r="A948" s="4">
        <v>40686</v>
      </c>
      <c r="B948" s="8">
        <f t="shared" si="43"/>
        <v>5</v>
      </c>
      <c r="C948" s="8">
        <f t="shared" si="44"/>
        <v>23</v>
      </c>
      <c r="D948" s="8">
        <f t="shared" si="45"/>
        <v>2011</v>
      </c>
      <c r="E948">
        <v>3.9039999999999999</v>
      </c>
    </row>
    <row r="949" spans="1:5" x14ac:dyDescent="0.25">
      <c r="A949" s="4">
        <v>40693</v>
      </c>
      <c r="B949" s="8">
        <f t="shared" si="43"/>
        <v>5</v>
      </c>
      <c r="C949" s="8">
        <f t="shared" si="44"/>
        <v>30</v>
      </c>
      <c r="D949" s="8">
        <f t="shared" si="45"/>
        <v>2011</v>
      </c>
      <c r="E949">
        <v>3.8479999999999999</v>
      </c>
    </row>
    <row r="950" spans="1:5" x14ac:dyDescent="0.25">
      <c r="A950" s="4">
        <v>40700</v>
      </c>
      <c r="B950" s="8">
        <f t="shared" si="43"/>
        <v>6</v>
      </c>
      <c r="C950" s="8">
        <f t="shared" si="44"/>
        <v>6</v>
      </c>
      <c r="D950" s="8">
        <f t="shared" si="45"/>
        <v>2011</v>
      </c>
      <c r="E950">
        <v>3.8330000000000002</v>
      </c>
    </row>
    <row r="951" spans="1:5" x14ac:dyDescent="0.25">
      <c r="A951" s="4">
        <v>40707</v>
      </c>
      <c r="B951" s="8">
        <f t="shared" si="43"/>
        <v>6</v>
      </c>
      <c r="C951" s="8">
        <f t="shared" si="44"/>
        <v>13</v>
      </c>
      <c r="D951" s="8">
        <f t="shared" si="45"/>
        <v>2011</v>
      </c>
      <c r="E951">
        <v>3.7669999999999999</v>
      </c>
    </row>
    <row r="952" spans="1:5" x14ac:dyDescent="0.25">
      <c r="A952" s="4">
        <v>40714</v>
      </c>
      <c r="B952" s="8">
        <f t="shared" si="43"/>
        <v>6</v>
      </c>
      <c r="C952" s="8">
        <f t="shared" si="44"/>
        <v>20</v>
      </c>
      <c r="D952" s="8">
        <f t="shared" si="45"/>
        <v>2011</v>
      </c>
      <c r="E952">
        <v>3.7080000000000002</v>
      </c>
    </row>
    <row r="953" spans="1:5" x14ac:dyDescent="0.25">
      <c r="A953" s="4">
        <v>40721</v>
      </c>
      <c r="B953" s="8">
        <f t="shared" si="43"/>
        <v>6</v>
      </c>
      <c r="C953" s="8">
        <f t="shared" si="44"/>
        <v>27</v>
      </c>
      <c r="D953" s="8">
        <f t="shared" si="45"/>
        <v>2011</v>
      </c>
      <c r="E953">
        <v>3.6309999999999998</v>
      </c>
    </row>
    <row r="954" spans="1:5" x14ac:dyDescent="0.25">
      <c r="A954" s="4">
        <v>40728</v>
      </c>
      <c r="B954" s="8">
        <f t="shared" si="43"/>
        <v>7</v>
      </c>
      <c r="C954" s="8">
        <f t="shared" si="44"/>
        <v>4</v>
      </c>
      <c r="D954" s="8">
        <f t="shared" si="45"/>
        <v>2011</v>
      </c>
      <c r="E954">
        <v>3.6339999999999999</v>
      </c>
    </row>
    <row r="955" spans="1:5" x14ac:dyDescent="0.25">
      <c r="A955" s="4">
        <v>40735</v>
      </c>
      <c r="B955" s="8">
        <f t="shared" si="43"/>
        <v>7</v>
      </c>
      <c r="C955" s="8">
        <f t="shared" si="44"/>
        <v>11</v>
      </c>
      <c r="D955" s="8">
        <f t="shared" si="45"/>
        <v>2011</v>
      </c>
      <c r="E955">
        <v>3.6949999999999998</v>
      </c>
    </row>
    <row r="956" spans="1:5" x14ac:dyDescent="0.25">
      <c r="A956" s="4">
        <v>40742</v>
      </c>
      <c r="B956" s="8">
        <f t="shared" si="43"/>
        <v>7</v>
      </c>
      <c r="C956" s="8">
        <f t="shared" si="44"/>
        <v>18</v>
      </c>
      <c r="D956" s="8">
        <f t="shared" si="45"/>
        <v>2011</v>
      </c>
      <c r="E956">
        <v>3.7360000000000002</v>
      </c>
    </row>
    <row r="957" spans="1:5" x14ac:dyDescent="0.25">
      <c r="A957" s="4">
        <v>40749</v>
      </c>
      <c r="B957" s="8">
        <f t="shared" si="43"/>
        <v>7</v>
      </c>
      <c r="C957" s="8">
        <f t="shared" si="44"/>
        <v>25</v>
      </c>
      <c r="D957" s="8">
        <f t="shared" si="45"/>
        <v>2011</v>
      </c>
      <c r="E957">
        <v>3.754</v>
      </c>
    </row>
    <row r="958" spans="1:5" x14ac:dyDescent="0.25">
      <c r="A958" s="4">
        <v>40756</v>
      </c>
      <c r="B958" s="8">
        <f t="shared" si="43"/>
        <v>8</v>
      </c>
      <c r="C958" s="8">
        <f t="shared" si="44"/>
        <v>1</v>
      </c>
      <c r="D958" s="8">
        <f t="shared" si="45"/>
        <v>2011</v>
      </c>
      <c r="E958">
        <v>3.766</v>
      </c>
    </row>
    <row r="959" spans="1:5" x14ac:dyDescent="0.25">
      <c r="A959" s="4">
        <v>40763</v>
      </c>
      <c r="B959" s="8">
        <f t="shared" si="43"/>
        <v>8</v>
      </c>
      <c r="C959" s="8">
        <f t="shared" si="44"/>
        <v>8</v>
      </c>
      <c r="D959" s="8">
        <f t="shared" si="45"/>
        <v>2011</v>
      </c>
      <c r="E959">
        <v>3.73</v>
      </c>
    </row>
    <row r="960" spans="1:5" x14ac:dyDescent="0.25">
      <c r="A960" s="4">
        <v>40770</v>
      </c>
      <c r="B960" s="8">
        <f t="shared" si="43"/>
        <v>8</v>
      </c>
      <c r="C960" s="8">
        <f t="shared" si="44"/>
        <v>15</v>
      </c>
      <c r="D960" s="8">
        <f t="shared" si="45"/>
        <v>2011</v>
      </c>
      <c r="E960">
        <v>3.6619999999999999</v>
      </c>
    </row>
    <row r="961" spans="1:5" x14ac:dyDescent="0.25">
      <c r="A961" s="4">
        <v>40777</v>
      </c>
      <c r="B961" s="8">
        <f t="shared" si="43"/>
        <v>8</v>
      </c>
      <c r="C961" s="8">
        <f t="shared" si="44"/>
        <v>22</v>
      </c>
      <c r="D961" s="8">
        <f t="shared" si="45"/>
        <v>2011</v>
      </c>
      <c r="E961">
        <v>3.6379999999999999</v>
      </c>
    </row>
    <row r="962" spans="1:5" x14ac:dyDescent="0.25">
      <c r="A962" s="4">
        <v>40784</v>
      </c>
      <c r="B962" s="8">
        <f t="shared" si="43"/>
        <v>8</v>
      </c>
      <c r="C962" s="8">
        <f t="shared" si="44"/>
        <v>29</v>
      </c>
      <c r="D962" s="8">
        <f t="shared" si="45"/>
        <v>2011</v>
      </c>
      <c r="E962">
        <v>3.6819999999999999</v>
      </c>
    </row>
    <row r="963" spans="1:5" x14ac:dyDescent="0.25">
      <c r="A963" s="4">
        <v>40791</v>
      </c>
      <c r="B963" s="8">
        <f t="shared" ref="B963:B1026" si="46">MONTH(A963)</f>
        <v>9</v>
      </c>
      <c r="C963" s="8">
        <f t="shared" ref="C963:C1026" si="47">DAY(A963)</f>
        <v>5</v>
      </c>
      <c r="D963" s="8">
        <f t="shared" ref="D963:D1026" si="48">YEAR(A963)</f>
        <v>2011</v>
      </c>
      <c r="E963">
        <v>3.7269999999999999</v>
      </c>
    </row>
    <row r="964" spans="1:5" x14ac:dyDescent="0.25">
      <c r="A964" s="4">
        <v>40798</v>
      </c>
      <c r="B964" s="8">
        <f t="shared" si="46"/>
        <v>9</v>
      </c>
      <c r="C964" s="8">
        <f t="shared" si="47"/>
        <v>12</v>
      </c>
      <c r="D964" s="8">
        <f t="shared" si="48"/>
        <v>2011</v>
      </c>
      <c r="E964">
        <v>3.7149999999999999</v>
      </c>
    </row>
    <row r="965" spans="1:5" x14ac:dyDescent="0.25">
      <c r="A965" s="4">
        <v>40805</v>
      </c>
      <c r="B965" s="8">
        <f t="shared" si="46"/>
        <v>9</v>
      </c>
      <c r="C965" s="8">
        <f t="shared" si="47"/>
        <v>19</v>
      </c>
      <c r="D965" s="8">
        <f t="shared" si="48"/>
        <v>2011</v>
      </c>
      <c r="E965">
        <v>3.657</v>
      </c>
    </row>
    <row r="966" spans="1:5" x14ac:dyDescent="0.25">
      <c r="A966" s="4">
        <v>40812</v>
      </c>
      <c r="B966" s="8">
        <f t="shared" si="46"/>
        <v>9</v>
      </c>
      <c r="C966" s="8">
        <f t="shared" si="47"/>
        <v>26</v>
      </c>
      <c r="D966" s="8">
        <f t="shared" si="48"/>
        <v>2011</v>
      </c>
      <c r="E966">
        <v>3.5680000000000001</v>
      </c>
    </row>
    <row r="967" spans="1:5" x14ac:dyDescent="0.25">
      <c r="A967" s="4">
        <v>40819</v>
      </c>
      <c r="B967" s="8">
        <f t="shared" si="46"/>
        <v>10</v>
      </c>
      <c r="C967" s="8">
        <f t="shared" si="47"/>
        <v>3</v>
      </c>
      <c r="D967" s="8">
        <f t="shared" si="48"/>
        <v>2011</v>
      </c>
      <c r="E967">
        <v>3.492</v>
      </c>
    </row>
    <row r="968" spans="1:5" x14ac:dyDescent="0.25">
      <c r="A968" s="4">
        <v>40826</v>
      </c>
      <c r="B968" s="8">
        <f t="shared" si="46"/>
        <v>10</v>
      </c>
      <c r="C968" s="8">
        <f t="shared" si="47"/>
        <v>10</v>
      </c>
      <c r="D968" s="8">
        <f t="shared" si="48"/>
        <v>2011</v>
      </c>
      <c r="E968">
        <v>3.476</v>
      </c>
    </row>
    <row r="969" spans="1:5" x14ac:dyDescent="0.25">
      <c r="A969" s="4">
        <v>40833</v>
      </c>
      <c r="B969" s="8">
        <f t="shared" si="46"/>
        <v>10</v>
      </c>
      <c r="C969" s="8">
        <f t="shared" si="47"/>
        <v>17</v>
      </c>
      <c r="D969" s="8">
        <f t="shared" si="48"/>
        <v>2011</v>
      </c>
      <c r="E969">
        <v>3.5329999999999999</v>
      </c>
    </row>
    <row r="970" spans="1:5" x14ac:dyDescent="0.25">
      <c r="A970" s="4">
        <v>40840</v>
      </c>
      <c r="B970" s="8">
        <f t="shared" si="46"/>
        <v>10</v>
      </c>
      <c r="C970" s="8">
        <f t="shared" si="47"/>
        <v>24</v>
      </c>
      <c r="D970" s="8">
        <f t="shared" si="48"/>
        <v>2011</v>
      </c>
      <c r="E970">
        <v>3.52</v>
      </c>
    </row>
    <row r="971" spans="1:5" x14ac:dyDescent="0.25">
      <c r="A971" s="4">
        <v>40847</v>
      </c>
      <c r="B971" s="8">
        <f t="shared" si="46"/>
        <v>10</v>
      </c>
      <c r="C971" s="8">
        <f t="shared" si="47"/>
        <v>31</v>
      </c>
      <c r="D971" s="8">
        <f t="shared" si="48"/>
        <v>2011</v>
      </c>
      <c r="E971">
        <v>3.5110000000000001</v>
      </c>
    </row>
    <row r="972" spans="1:5" x14ac:dyDescent="0.25">
      <c r="A972" s="4">
        <v>40854</v>
      </c>
      <c r="B972" s="8">
        <f t="shared" si="46"/>
        <v>11</v>
      </c>
      <c r="C972" s="8">
        <f t="shared" si="47"/>
        <v>7</v>
      </c>
      <c r="D972" s="8">
        <f t="shared" si="48"/>
        <v>2011</v>
      </c>
      <c r="E972">
        <v>3.4820000000000002</v>
      </c>
    </row>
    <row r="973" spans="1:5" x14ac:dyDescent="0.25">
      <c r="A973" s="4">
        <v>40861</v>
      </c>
      <c r="B973" s="8">
        <f t="shared" si="46"/>
        <v>11</v>
      </c>
      <c r="C973" s="8">
        <f t="shared" si="47"/>
        <v>14</v>
      </c>
      <c r="D973" s="8">
        <f t="shared" si="48"/>
        <v>2011</v>
      </c>
      <c r="E973">
        <v>3.4950000000000001</v>
      </c>
    </row>
    <row r="974" spans="1:5" x14ac:dyDescent="0.25">
      <c r="A974" s="4">
        <v>40868</v>
      </c>
      <c r="B974" s="8">
        <f t="shared" si="46"/>
        <v>11</v>
      </c>
      <c r="C974" s="8">
        <f t="shared" si="47"/>
        <v>21</v>
      </c>
      <c r="D974" s="8">
        <f t="shared" si="48"/>
        <v>2011</v>
      </c>
      <c r="E974">
        <v>3.427</v>
      </c>
    </row>
    <row r="975" spans="1:5" x14ac:dyDescent="0.25">
      <c r="A975" s="4">
        <v>40875</v>
      </c>
      <c r="B975" s="8">
        <f t="shared" si="46"/>
        <v>11</v>
      </c>
      <c r="C975" s="8">
        <f t="shared" si="47"/>
        <v>28</v>
      </c>
      <c r="D975" s="8">
        <f t="shared" si="48"/>
        <v>2011</v>
      </c>
      <c r="E975">
        <v>3.3679999999999999</v>
      </c>
    </row>
    <row r="976" spans="1:5" x14ac:dyDescent="0.25">
      <c r="A976" s="4">
        <v>40882</v>
      </c>
      <c r="B976" s="8">
        <f t="shared" si="46"/>
        <v>12</v>
      </c>
      <c r="C976" s="8">
        <f t="shared" si="47"/>
        <v>5</v>
      </c>
      <c r="D976" s="8">
        <f t="shared" si="48"/>
        <v>2011</v>
      </c>
      <c r="E976">
        <v>3.35</v>
      </c>
    </row>
    <row r="977" spans="1:5" x14ac:dyDescent="0.25">
      <c r="A977" s="4">
        <v>40889</v>
      </c>
      <c r="B977" s="8">
        <f t="shared" si="46"/>
        <v>12</v>
      </c>
      <c r="C977" s="8">
        <f t="shared" si="47"/>
        <v>12</v>
      </c>
      <c r="D977" s="8">
        <f t="shared" si="48"/>
        <v>2011</v>
      </c>
      <c r="E977">
        <v>3.3460000000000001</v>
      </c>
    </row>
    <row r="978" spans="1:5" x14ac:dyDescent="0.25">
      <c r="A978" s="4">
        <v>40896</v>
      </c>
      <c r="B978" s="8">
        <f t="shared" si="46"/>
        <v>12</v>
      </c>
      <c r="C978" s="8">
        <f t="shared" si="47"/>
        <v>19</v>
      </c>
      <c r="D978" s="8">
        <f t="shared" si="48"/>
        <v>2011</v>
      </c>
      <c r="E978">
        <v>3.29</v>
      </c>
    </row>
    <row r="979" spans="1:5" x14ac:dyDescent="0.25">
      <c r="A979" s="4">
        <v>40903</v>
      </c>
      <c r="B979" s="8">
        <f t="shared" si="46"/>
        <v>12</v>
      </c>
      <c r="C979" s="8">
        <f t="shared" si="47"/>
        <v>26</v>
      </c>
      <c r="D979" s="8">
        <f t="shared" si="48"/>
        <v>2011</v>
      </c>
      <c r="E979">
        <v>3.3170000000000002</v>
      </c>
    </row>
    <row r="980" spans="1:5" x14ac:dyDescent="0.25">
      <c r="A980" s="4">
        <v>40910</v>
      </c>
      <c r="B980" s="8">
        <f t="shared" si="46"/>
        <v>1</v>
      </c>
      <c r="C980" s="8">
        <f t="shared" si="47"/>
        <v>2</v>
      </c>
      <c r="D980" s="8">
        <f t="shared" si="48"/>
        <v>2012</v>
      </c>
      <c r="E980">
        <v>3.3580000000000001</v>
      </c>
    </row>
    <row r="981" spans="1:5" x14ac:dyDescent="0.25">
      <c r="A981" s="4">
        <v>40917</v>
      </c>
      <c r="B981" s="8">
        <f t="shared" si="46"/>
        <v>1</v>
      </c>
      <c r="C981" s="8">
        <f t="shared" si="47"/>
        <v>9</v>
      </c>
      <c r="D981" s="8">
        <f t="shared" si="48"/>
        <v>2012</v>
      </c>
      <c r="E981">
        <v>3.4409999999999998</v>
      </c>
    </row>
    <row r="982" spans="1:5" x14ac:dyDescent="0.25">
      <c r="A982" s="4">
        <v>40924</v>
      </c>
      <c r="B982" s="8">
        <f t="shared" si="46"/>
        <v>1</v>
      </c>
      <c r="C982" s="8">
        <f t="shared" si="47"/>
        <v>16</v>
      </c>
      <c r="D982" s="8">
        <f t="shared" si="48"/>
        <v>2012</v>
      </c>
      <c r="E982">
        <v>3.4510000000000001</v>
      </c>
    </row>
    <row r="983" spans="1:5" x14ac:dyDescent="0.25">
      <c r="A983" s="4">
        <v>40931</v>
      </c>
      <c r="B983" s="8">
        <f t="shared" si="46"/>
        <v>1</v>
      </c>
      <c r="C983" s="8">
        <f t="shared" si="47"/>
        <v>23</v>
      </c>
      <c r="D983" s="8">
        <f t="shared" si="48"/>
        <v>2012</v>
      </c>
      <c r="E983">
        <v>3.45</v>
      </c>
    </row>
    <row r="984" spans="1:5" x14ac:dyDescent="0.25">
      <c r="A984" s="4">
        <v>40938</v>
      </c>
      <c r="B984" s="8">
        <f t="shared" si="46"/>
        <v>1</v>
      </c>
      <c r="C984" s="8">
        <f t="shared" si="47"/>
        <v>30</v>
      </c>
      <c r="D984" s="8">
        <f t="shared" si="48"/>
        <v>2012</v>
      </c>
      <c r="E984">
        <v>3.5</v>
      </c>
    </row>
    <row r="985" spans="1:5" x14ac:dyDescent="0.25">
      <c r="A985" s="4">
        <v>40945</v>
      </c>
      <c r="B985" s="8">
        <f t="shared" si="46"/>
        <v>2</v>
      </c>
      <c r="C985" s="8">
        <f t="shared" si="47"/>
        <v>6</v>
      </c>
      <c r="D985" s="8">
        <f t="shared" si="48"/>
        <v>2012</v>
      </c>
      <c r="E985">
        <v>3.5419999999999998</v>
      </c>
    </row>
    <row r="986" spans="1:5" x14ac:dyDescent="0.25">
      <c r="A986" s="4">
        <v>40952</v>
      </c>
      <c r="B986" s="8">
        <f t="shared" si="46"/>
        <v>2</v>
      </c>
      <c r="C986" s="8">
        <f t="shared" si="47"/>
        <v>13</v>
      </c>
      <c r="D986" s="8">
        <f t="shared" si="48"/>
        <v>2012</v>
      </c>
      <c r="E986">
        <v>3.5840000000000001</v>
      </c>
    </row>
    <row r="987" spans="1:5" x14ac:dyDescent="0.25">
      <c r="A987" s="4">
        <v>40959</v>
      </c>
      <c r="B987" s="8">
        <f t="shared" si="46"/>
        <v>2</v>
      </c>
      <c r="C987" s="8">
        <f t="shared" si="47"/>
        <v>20</v>
      </c>
      <c r="D987" s="8">
        <f t="shared" si="48"/>
        <v>2012</v>
      </c>
      <c r="E987">
        <v>3.6520000000000001</v>
      </c>
    </row>
    <row r="988" spans="1:5" x14ac:dyDescent="0.25">
      <c r="A988" s="4">
        <v>40966</v>
      </c>
      <c r="B988" s="8">
        <f t="shared" si="46"/>
        <v>2</v>
      </c>
      <c r="C988" s="8">
        <f t="shared" si="47"/>
        <v>27</v>
      </c>
      <c r="D988" s="8">
        <f t="shared" si="48"/>
        <v>2012</v>
      </c>
      <c r="E988">
        <v>3.78</v>
      </c>
    </row>
    <row r="989" spans="1:5" x14ac:dyDescent="0.25">
      <c r="A989" s="4">
        <v>40973</v>
      </c>
      <c r="B989" s="8">
        <f t="shared" si="46"/>
        <v>3</v>
      </c>
      <c r="C989" s="8">
        <f t="shared" si="47"/>
        <v>5</v>
      </c>
      <c r="D989" s="8">
        <f t="shared" si="48"/>
        <v>2012</v>
      </c>
      <c r="E989">
        <v>3.8490000000000002</v>
      </c>
    </row>
    <row r="990" spans="1:5" x14ac:dyDescent="0.25">
      <c r="A990" s="4">
        <v>40980</v>
      </c>
      <c r="B990" s="8">
        <f t="shared" si="46"/>
        <v>3</v>
      </c>
      <c r="C990" s="8">
        <f t="shared" si="47"/>
        <v>12</v>
      </c>
      <c r="D990" s="8">
        <f t="shared" si="48"/>
        <v>2012</v>
      </c>
      <c r="E990">
        <v>3.8839999999999999</v>
      </c>
    </row>
    <row r="991" spans="1:5" x14ac:dyDescent="0.25">
      <c r="A991" s="4">
        <v>40987</v>
      </c>
      <c r="B991" s="8">
        <f t="shared" si="46"/>
        <v>3</v>
      </c>
      <c r="C991" s="8">
        <f t="shared" si="47"/>
        <v>19</v>
      </c>
      <c r="D991" s="8">
        <f t="shared" si="48"/>
        <v>2012</v>
      </c>
      <c r="E991">
        <v>3.923</v>
      </c>
    </row>
    <row r="992" spans="1:5" x14ac:dyDescent="0.25">
      <c r="A992" s="4">
        <v>40994</v>
      </c>
      <c r="B992" s="8">
        <f t="shared" si="46"/>
        <v>3</v>
      </c>
      <c r="C992" s="8">
        <f t="shared" si="47"/>
        <v>26</v>
      </c>
      <c r="D992" s="8">
        <f t="shared" si="48"/>
        <v>2012</v>
      </c>
      <c r="E992">
        <v>3.9729999999999999</v>
      </c>
    </row>
    <row r="993" spans="1:5" x14ac:dyDescent="0.25">
      <c r="A993" s="4">
        <v>41001</v>
      </c>
      <c r="B993" s="8">
        <f t="shared" si="46"/>
        <v>4</v>
      </c>
      <c r="C993" s="8">
        <f t="shared" si="47"/>
        <v>2</v>
      </c>
      <c r="D993" s="8">
        <f t="shared" si="48"/>
        <v>2012</v>
      </c>
      <c r="E993">
        <v>3.996</v>
      </c>
    </row>
    <row r="994" spans="1:5" x14ac:dyDescent="0.25">
      <c r="A994" s="4">
        <v>41008</v>
      </c>
      <c r="B994" s="8">
        <f t="shared" si="46"/>
        <v>4</v>
      </c>
      <c r="C994" s="8">
        <f t="shared" si="47"/>
        <v>9</v>
      </c>
      <c r="D994" s="8">
        <f t="shared" si="48"/>
        <v>2012</v>
      </c>
      <c r="E994">
        <v>3.9969999999999999</v>
      </c>
    </row>
    <row r="995" spans="1:5" x14ac:dyDescent="0.25">
      <c r="A995" s="4">
        <v>41015</v>
      </c>
      <c r="B995" s="8">
        <f t="shared" si="46"/>
        <v>4</v>
      </c>
      <c r="C995" s="8">
        <f t="shared" si="47"/>
        <v>16</v>
      </c>
      <c r="D995" s="8">
        <f t="shared" si="48"/>
        <v>2012</v>
      </c>
      <c r="E995">
        <v>3.98</v>
      </c>
    </row>
    <row r="996" spans="1:5" x14ac:dyDescent="0.25">
      <c r="A996" s="4">
        <v>41022</v>
      </c>
      <c r="B996" s="8">
        <f t="shared" si="46"/>
        <v>4</v>
      </c>
      <c r="C996" s="8">
        <f t="shared" si="47"/>
        <v>23</v>
      </c>
      <c r="D996" s="8">
        <f t="shared" si="48"/>
        <v>2012</v>
      </c>
      <c r="E996">
        <v>3.9289999999999998</v>
      </c>
    </row>
    <row r="997" spans="1:5" x14ac:dyDescent="0.25">
      <c r="A997" s="4">
        <v>41029</v>
      </c>
      <c r="B997" s="8">
        <f t="shared" si="46"/>
        <v>4</v>
      </c>
      <c r="C997" s="8">
        <f t="shared" si="47"/>
        <v>30</v>
      </c>
      <c r="D997" s="8">
        <f t="shared" si="48"/>
        <v>2012</v>
      </c>
      <c r="E997">
        <v>3.8889999999999998</v>
      </c>
    </row>
    <row r="998" spans="1:5" x14ac:dyDescent="0.25">
      <c r="A998" s="4">
        <v>41036</v>
      </c>
      <c r="B998" s="8">
        <f t="shared" si="46"/>
        <v>5</v>
      </c>
      <c r="C998" s="8">
        <f t="shared" si="47"/>
        <v>7</v>
      </c>
      <c r="D998" s="8">
        <f t="shared" si="48"/>
        <v>2012</v>
      </c>
      <c r="E998">
        <v>3.8490000000000002</v>
      </c>
    </row>
    <row r="999" spans="1:5" x14ac:dyDescent="0.25">
      <c r="A999" s="4">
        <v>41043</v>
      </c>
      <c r="B999" s="8">
        <f t="shared" si="46"/>
        <v>5</v>
      </c>
      <c r="C999" s="8">
        <f t="shared" si="47"/>
        <v>14</v>
      </c>
      <c r="D999" s="8">
        <f t="shared" si="48"/>
        <v>2012</v>
      </c>
      <c r="E999">
        <v>3.8140000000000001</v>
      </c>
    </row>
    <row r="1000" spans="1:5" x14ac:dyDescent="0.25">
      <c r="A1000" s="4">
        <v>41050</v>
      </c>
      <c r="B1000" s="8">
        <f t="shared" si="46"/>
        <v>5</v>
      </c>
      <c r="C1000" s="8">
        <f t="shared" si="47"/>
        <v>21</v>
      </c>
      <c r="D1000" s="8">
        <f t="shared" si="48"/>
        <v>2012</v>
      </c>
      <c r="E1000">
        <v>3.7730000000000001</v>
      </c>
    </row>
    <row r="1001" spans="1:5" x14ac:dyDescent="0.25">
      <c r="A1001" s="4">
        <v>41057</v>
      </c>
      <c r="B1001" s="8">
        <f t="shared" si="46"/>
        <v>5</v>
      </c>
      <c r="C1001" s="8">
        <f t="shared" si="47"/>
        <v>28</v>
      </c>
      <c r="D1001" s="8">
        <f t="shared" si="48"/>
        <v>2012</v>
      </c>
      <c r="E1001">
        <v>3.7280000000000002</v>
      </c>
    </row>
    <row r="1002" spans="1:5" x14ac:dyDescent="0.25">
      <c r="A1002" s="4">
        <v>41064</v>
      </c>
      <c r="B1002" s="8">
        <f t="shared" si="46"/>
        <v>6</v>
      </c>
      <c r="C1002" s="8">
        <f t="shared" si="47"/>
        <v>4</v>
      </c>
      <c r="D1002" s="8">
        <f t="shared" si="48"/>
        <v>2012</v>
      </c>
      <c r="E1002">
        <v>3.6709999999999998</v>
      </c>
    </row>
    <row r="1003" spans="1:5" x14ac:dyDescent="0.25">
      <c r="A1003" s="4">
        <v>41071</v>
      </c>
      <c r="B1003" s="8">
        <f t="shared" si="46"/>
        <v>6</v>
      </c>
      <c r="C1003" s="8">
        <f t="shared" si="47"/>
        <v>11</v>
      </c>
      <c r="D1003" s="8">
        <f t="shared" si="48"/>
        <v>2012</v>
      </c>
      <c r="E1003">
        <v>3.629</v>
      </c>
    </row>
    <row r="1004" spans="1:5" x14ac:dyDescent="0.25">
      <c r="A1004" s="4">
        <v>41078</v>
      </c>
      <c r="B1004" s="8">
        <f t="shared" si="46"/>
        <v>6</v>
      </c>
      <c r="C1004" s="8">
        <f t="shared" si="47"/>
        <v>18</v>
      </c>
      <c r="D1004" s="8">
        <f t="shared" si="48"/>
        <v>2012</v>
      </c>
      <c r="E1004">
        <v>3.589</v>
      </c>
    </row>
    <row r="1005" spans="1:5" x14ac:dyDescent="0.25">
      <c r="A1005" s="4">
        <v>41085</v>
      </c>
      <c r="B1005" s="8">
        <f t="shared" si="46"/>
        <v>6</v>
      </c>
      <c r="C1005" s="8">
        <f t="shared" si="47"/>
        <v>25</v>
      </c>
      <c r="D1005" s="8">
        <f t="shared" si="48"/>
        <v>2012</v>
      </c>
      <c r="E1005">
        <v>3.4940000000000002</v>
      </c>
    </row>
    <row r="1006" spans="1:5" x14ac:dyDescent="0.25">
      <c r="A1006" s="4">
        <v>41092</v>
      </c>
      <c r="B1006" s="8">
        <f t="shared" si="46"/>
        <v>7</v>
      </c>
      <c r="C1006" s="8">
        <f t="shared" si="47"/>
        <v>2</v>
      </c>
      <c r="D1006" s="8">
        <f t="shared" si="48"/>
        <v>2012</v>
      </c>
      <c r="E1006">
        <v>3.415</v>
      </c>
    </row>
    <row r="1007" spans="1:5" x14ac:dyDescent="0.25">
      <c r="A1007" s="4">
        <v>41099</v>
      </c>
      <c r="B1007" s="8">
        <f t="shared" si="46"/>
        <v>7</v>
      </c>
      <c r="C1007" s="8">
        <f t="shared" si="47"/>
        <v>9</v>
      </c>
      <c r="D1007" s="8">
        <f t="shared" si="48"/>
        <v>2012</v>
      </c>
      <c r="E1007">
        <v>3.4689999999999999</v>
      </c>
    </row>
    <row r="1008" spans="1:5" x14ac:dyDescent="0.25">
      <c r="A1008" s="4">
        <v>41106</v>
      </c>
      <c r="B1008" s="8">
        <f t="shared" si="46"/>
        <v>7</v>
      </c>
      <c r="C1008" s="8">
        <f t="shared" si="47"/>
        <v>16</v>
      </c>
      <c r="D1008" s="8">
        <f t="shared" si="48"/>
        <v>2012</v>
      </c>
      <c r="E1008">
        <v>3.4849999999999999</v>
      </c>
    </row>
    <row r="1009" spans="1:5" x14ac:dyDescent="0.25">
      <c r="A1009" s="4">
        <v>41113</v>
      </c>
      <c r="B1009" s="8">
        <f t="shared" si="46"/>
        <v>7</v>
      </c>
      <c r="C1009" s="8">
        <f t="shared" si="47"/>
        <v>23</v>
      </c>
      <c r="D1009" s="8">
        <f t="shared" si="48"/>
        <v>2012</v>
      </c>
      <c r="E1009">
        <v>3.5539999999999998</v>
      </c>
    </row>
    <row r="1010" spans="1:5" x14ac:dyDescent="0.25">
      <c r="A1010" s="4">
        <v>41120</v>
      </c>
      <c r="B1010" s="8">
        <f t="shared" si="46"/>
        <v>7</v>
      </c>
      <c r="C1010" s="8">
        <f t="shared" si="47"/>
        <v>30</v>
      </c>
      <c r="D1010" s="8">
        <f t="shared" si="48"/>
        <v>2012</v>
      </c>
      <c r="E1010">
        <v>3.5680000000000001</v>
      </c>
    </row>
    <row r="1011" spans="1:5" x14ac:dyDescent="0.25">
      <c r="A1011" s="4">
        <v>41127</v>
      </c>
      <c r="B1011" s="8">
        <f t="shared" si="46"/>
        <v>8</v>
      </c>
      <c r="C1011" s="8">
        <f t="shared" si="47"/>
        <v>6</v>
      </c>
      <c r="D1011" s="8">
        <f t="shared" si="48"/>
        <v>2012</v>
      </c>
      <c r="E1011">
        <v>3.702</v>
      </c>
    </row>
    <row r="1012" spans="1:5" x14ac:dyDescent="0.25">
      <c r="A1012" s="4">
        <v>41134</v>
      </c>
      <c r="B1012" s="8">
        <f t="shared" si="46"/>
        <v>8</v>
      </c>
      <c r="C1012" s="8">
        <f t="shared" si="47"/>
        <v>13</v>
      </c>
      <c r="D1012" s="8">
        <f t="shared" si="48"/>
        <v>2012</v>
      </c>
      <c r="E1012">
        <v>3.7789999999999999</v>
      </c>
    </row>
    <row r="1013" spans="1:5" x14ac:dyDescent="0.25">
      <c r="A1013" s="4">
        <v>41141</v>
      </c>
      <c r="B1013" s="8">
        <f t="shared" si="46"/>
        <v>8</v>
      </c>
      <c r="C1013" s="8">
        <f t="shared" si="47"/>
        <v>20</v>
      </c>
      <c r="D1013" s="8">
        <f t="shared" si="48"/>
        <v>2012</v>
      </c>
      <c r="E1013">
        <v>3.8029999999999999</v>
      </c>
    </row>
    <row r="1014" spans="1:5" x14ac:dyDescent="0.25">
      <c r="A1014" s="4">
        <v>41148</v>
      </c>
      <c r="B1014" s="8">
        <f t="shared" si="46"/>
        <v>8</v>
      </c>
      <c r="C1014" s="8">
        <f t="shared" si="47"/>
        <v>27</v>
      </c>
      <c r="D1014" s="8">
        <f t="shared" si="48"/>
        <v>2012</v>
      </c>
      <c r="E1014">
        <v>3.8370000000000002</v>
      </c>
    </row>
    <row r="1015" spans="1:5" x14ac:dyDescent="0.25">
      <c r="A1015" s="4">
        <v>41155</v>
      </c>
      <c r="B1015" s="8">
        <f t="shared" si="46"/>
        <v>9</v>
      </c>
      <c r="C1015" s="8">
        <f t="shared" si="47"/>
        <v>3</v>
      </c>
      <c r="D1015" s="8">
        <f t="shared" si="48"/>
        <v>2012</v>
      </c>
      <c r="E1015">
        <v>3.903</v>
      </c>
    </row>
    <row r="1016" spans="1:5" x14ac:dyDescent="0.25">
      <c r="A1016" s="4">
        <v>41162</v>
      </c>
      <c r="B1016" s="8">
        <f t="shared" si="46"/>
        <v>9</v>
      </c>
      <c r="C1016" s="8">
        <f t="shared" si="47"/>
        <v>10</v>
      </c>
      <c r="D1016" s="8">
        <f t="shared" si="48"/>
        <v>2012</v>
      </c>
      <c r="E1016">
        <v>3.907</v>
      </c>
    </row>
    <row r="1017" spans="1:5" x14ac:dyDescent="0.25">
      <c r="A1017" s="4">
        <v>41169</v>
      </c>
      <c r="B1017" s="8">
        <f t="shared" si="46"/>
        <v>9</v>
      </c>
      <c r="C1017" s="8">
        <f t="shared" si="47"/>
        <v>17</v>
      </c>
      <c r="D1017" s="8">
        <f t="shared" si="48"/>
        <v>2012</v>
      </c>
      <c r="E1017">
        <v>3.9390000000000001</v>
      </c>
    </row>
    <row r="1018" spans="1:5" x14ac:dyDescent="0.25">
      <c r="A1018" s="4">
        <v>41176</v>
      </c>
      <c r="B1018" s="8">
        <f t="shared" si="46"/>
        <v>9</v>
      </c>
      <c r="C1018" s="8">
        <f t="shared" si="47"/>
        <v>24</v>
      </c>
      <c r="D1018" s="8">
        <f t="shared" si="48"/>
        <v>2012</v>
      </c>
      <c r="E1018">
        <v>3.8889999999999998</v>
      </c>
    </row>
    <row r="1019" spans="1:5" x14ac:dyDescent="0.25">
      <c r="A1019" s="4">
        <v>41183</v>
      </c>
      <c r="B1019" s="8">
        <f t="shared" si="46"/>
        <v>10</v>
      </c>
      <c r="C1019" s="8">
        <f t="shared" si="47"/>
        <v>1</v>
      </c>
      <c r="D1019" s="8">
        <f t="shared" si="48"/>
        <v>2012</v>
      </c>
      <c r="E1019">
        <v>3.8660000000000001</v>
      </c>
    </row>
    <row r="1020" spans="1:5" x14ac:dyDescent="0.25">
      <c r="A1020" s="4">
        <v>41190</v>
      </c>
      <c r="B1020" s="8">
        <f t="shared" si="46"/>
        <v>10</v>
      </c>
      <c r="C1020" s="8">
        <f t="shared" si="47"/>
        <v>8</v>
      </c>
      <c r="D1020" s="8">
        <f t="shared" si="48"/>
        <v>2012</v>
      </c>
      <c r="E1020">
        <v>3.9140000000000001</v>
      </c>
    </row>
    <row r="1021" spans="1:5" x14ac:dyDescent="0.25">
      <c r="A1021" s="4">
        <v>41197</v>
      </c>
      <c r="B1021" s="8">
        <f t="shared" si="46"/>
        <v>10</v>
      </c>
      <c r="C1021" s="8">
        <f t="shared" si="47"/>
        <v>15</v>
      </c>
      <c r="D1021" s="8">
        <f t="shared" si="48"/>
        <v>2012</v>
      </c>
      <c r="E1021">
        <v>3.8860000000000001</v>
      </c>
    </row>
    <row r="1022" spans="1:5" x14ac:dyDescent="0.25">
      <c r="A1022" s="4">
        <v>41204</v>
      </c>
      <c r="B1022" s="8">
        <f t="shared" si="46"/>
        <v>10</v>
      </c>
      <c r="C1022" s="8">
        <f t="shared" si="47"/>
        <v>22</v>
      </c>
      <c r="D1022" s="8">
        <f t="shared" si="48"/>
        <v>2012</v>
      </c>
      <c r="E1022">
        <v>3.7559999999999998</v>
      </c>
    </row>
    <row r="1023" spans="1:5" x14ac:dyDescent="0.25">
      <c r="A1023" s="4">
        <v>41211</v>
      </c>
      <c r="B1023" s="8">
        <f t="shared" si="46"/>
        <v>10</v>
      </c>
      <c r="C1023" s="8">
        <f t="shared" si="47"/>
        <v>29</v>
      </c>
      <c r="D1023" s="8">
        <f t="shared" si="48"/>
        <v>2012</v>
      </c>
      <c r="E1023">
        <v>3.6379999999999999</v>
      </c>
    </row>
    <row r="1024" spans="1:5" x14ac:dyDescent="0.25">
      <c r="A1024" s="4">
        <v>41218</v>
      </c>
      <c r="B1024" s="8">
        <f t="shared" si="46"/>
        <v>11</v>
      </c>
      <c r="C1024" s="8">
        <f t="shared" si="47"/>
        <v>5</v>
      </c>
      <c r="D1024" s="8">
        <f t="shared" si="48"/>
        <v>2012</v>
      </c>
      <c r="E1024">
        <v>3.5630000000000002</v>
      </c>
    </row>
    <row r="1025" spans="1:5" x14ac:dyDescent="0.25">
      <c r="A1025" s="4">
        <v>41225</v>
      </c>
      <c r="B1025" s="8">
        <f t="shared" si="46"/>
        <v>11</v>
      </c>
      <c r="C1025" s="8">
        <f t="shared" si="47"/>
        <v>12</v>
      </c>
      <c r="D1025" s="8">
        <f t="shared" si="48"/>
        <v>2012</v>
      </c>
      <c r="E1025">
        <v>3.5179999999999998</v>
      </c>
    </row>
    <row r="1026" spans="1:5" x14ac:dyDescent="0.25">
      <c r="A1026" s="4">
        <v>41232</v>
      </c>
      <c r="B1026" s="8">
        <f t="shared" si="46"/>
        <v>11</v>
      </c>
      <c r="C1026" s="8">
        <f t="shared" si="47"/>
        <v>19</v>
      </c>
      <c r="D1026" s="8">
        <f t="shared" si="48"/>
        <v>2012</v>
      </c>
      <c r="E1026">
        <v>3.4969999999999999</v>
      </c>
    </row>
    <row r="1027" spans="1:5" x14ac:dyDescent="0.25">
      <c r="A1027" s="4">
        <v>41239</v>
      </c>
      <c r="B1027" s="8">
        <f t="shared" ref="B1027:B1066" si="49">MONTH(A1027)</f>
        <v>11</v>
      </c>
      <c r="C1027" s="8">
        <f t="shared" ref="C1027:C1066" si="50">DAY(A1027)</f>
        <v>26</v>
      </c>
      <c r="D1027" s="8">
        <f t="shared" ref="D1027:D1066" si="51">YEAR(A1027)</f>
        <v>2012</v>
      </c>
      <c r="E1027">
        <v>3.5049999999999999</v>
      </c>
    </row>
    <row r="1028" spans="1:5" x14ac:dyDescent="0.25">
      <c r="A1028" s="4">
        <v>41246</v>
      </c>
      <c r="B1028" s="8">
        <f t="shared" si="49"/>
        <v>12</v>
      </c>
      <c r="C1028" s="8">
        <f t="shared" si="50"/>
        <v>3</v>
      </c>
      <c r="D1028" s="8">
        <f t="shared" si="51"/>
        <v>2012</v>
      </c>
      <c r="E1028">
        <v>3.4630000000000001</v>
      </c>
    </row>
    <row r="1029" spans="1:5" x14ac:dyDescent="0.25">
      <c r="A1029" s="4">
        <v>41253</v>
      </c>
      <c r="B1029" s="8">
        <f t="shared" si="49"/>
        <v>12</v>
      </c>
      <c r="C1029" s="8">
        <f t="shared" si="50"/>
        <v>10</v>
      </c>
      <c r="D1029" s="8">
        <f t="shared" si="51"/>
        <v>2012</v>
      </c>
      <c r="E1029">
        <v>3.419</v>
      </c>
    </row>
    <row r="1030" spans="1:5" x14ac:dyDescent="0.25">
      <c r="A1030" s="4">
        <v>41260</v>
      </c>
      <c r="B1030" s="8">
        <f t="shared" si="49"/>
        <v>12</v>
      </c>
      <c r="C1030" s="8">
        <f t="shared" si="50"/>
        <v>17</v>
      </c>
      <c r="D1030" s="8">
        <f t="shared" si="51"/>
        <v>2012</v>
      </c>
      <c r="E1030">
        <v>3.3239999999999998</v>
      </c>
    </row>
    <row r="1031" spans="1:5" x14ac:dyDescent="0.25">
      <c r="A1031" s="4">
        <v>41267</v>
      </c>
      <c r="B1031" s="8">
        <f t="shared" si="49"/>
        <v>12</v>
      </c>
      <c r="C1031" s="8">
        <f t="shared" si="50"/>
        <v>24</v>
      </c>
      <c r="D1031" s="8">
        <f t="shared" si="51"/>
        <v>2012</v>
      </c>
      <c r="E1031">
        <v>3.3279999999999998</v>
      </c>
    </row>
    <row r="1032" spans="1:5" x14ac:dyDescent="0.25">
      <c r="A1032" s="4">
        <v>41274</v>
      </c>
      <c r="B1032" s="8">
        <f t="shared" si="49"/>
        <v>12</v>
      </c>
      <c r="C1032" s="8">
        <f t="shared" si="50"/>
        <v>31</v>
      </c>
      <c r="D1032" s="8">
        <f t="shared" si="51"/>
        <v>2012</v>
      </c>
      <c r="E1032">
        <v>3.3690000000000002</v>
      </c>
    </row>
    <row r="1033" spans="1:5" x14ac:dyDescent="0.25">
      <c r="A1033" s="4">
        <v>41281</v>
      </c>
      <c r="B1033" s="8">
        <f t="shared" si="49"/>
        <v>1</v>
      </c>
      <c r="C1033" s="8">
        <f t="shared" si="50"/>
        <v>7</v>
      </c>
      <c r="D1033" s="8">
        <f t="shared" si="51"/>
        <v>2013</v>
      </c>
      <c r="E1033">
        <v>3.3730000000000002</v>
      </c>
    </row>
    <row r="1034" spans="1:5" x14ac:dyDescent="0.25">
      <c r="A1034" s="4">
        <v>41288</v>
      </c>
      <c r="B1034" s="8">
        <f t="shared" si="49"/>
        <v>1</v>
      </c>
      <c r="C1034" s="8">
        <f t="shared" si="50"/>
        <v>14</v>
      </c>
      <c r="D1034" s="8">
        <f t="shared" si="51"/>
        <v>2013</v>
      </c>
      <c r="E1034">
        <v>3.3769999999999998</v>
      </c>
    </row>
    <row r="1035" spans="1:5" x14ac:dyDescent="0.25">
      <c r="A1035" s="4">
        <v>41295</v>
      </c>
      <c r="B1035" s="8">
        <f t="shared" si="49"/>
        <v>1</v>
      </c>
      <c r="C1035" s="8">
        <f t="shared" si="50"/>
        <v>21</v>
      </c>
      <c r="D1035" s="8">
        <f t="shared" si="51"/>
        <v>2013</v>
      </c>
      <c r="E1035">
        <v>3.3860000000000001</v>
      </c>
    </row>
    <row r="1036" spans="1:5" x14ac:dyDescent="0.25">
      <c r="A1036" s="4">
        <v>41302</v>
      </c>
      <c r="B1036" s="8">
        <f t="shared" si="49"/>
        <v>1</v>
      </c>
      <c r="C1036" s="8">
        <f t="shared" si="50"/>
        <v>28</v>
      </c>
      <c r="D1036" s="8">
        <f t="shared" si="51"/>
        <v>2013</v>
      </c>
      <c r="E1036">
        <v>3.427</v>
      </c>
    </row>
    <row r="1037" spans="1:5" x14ac:dyDescent="0.25">
      <c r="A1037" s="4">
        <v>41309</v>
      </c>
      <c r="B1037" s="8">
        <f t="shared" si="49"/>
        <v>2</v>
      </c>
      <c r="C1037" s="8">
        <f t="shared" si="50"/>
        <v>4</v>
      </c>
      <c r="D1037" s="8">
        <f t="shared" si="51"/>
        <v>2013</v>
      </c>
      <c r="E1037">
        <v>3.6040000000000001</v>
      </c>
    </row>
    <row r="1038" spans="1:5" x14ac:dyDescent="0.25">
      <c r="A1038" s="4">
        <v>41316</v>
      </c>
      <c r="B1038" s="8">
        <f t="shared" si="49"/>
        <v>2</v>
      </c>
      <c r="C1038" s="8">
        <f t="shared" si="50"/>
        <v>11</v>
      </c>
      <c r="D1038" s="8">
        <f t="shared" si="51"/>
        <v>2013</v>
      </c>
      <c r="E1038">
        <v>3.677</v>
      </c>
    </row>
    <row r="1039" spans="1:5" x14ac:dyDescent="0.25">
      <c r="A1039" s="4">
        <v>41323</v>
      </c>
      <c r="B1039" s="8">
        <f t="shared" si="49"/>
        <v>2</v>
      </c>
      <c r="C1039" s="8">
        <f t="shared" si="50"/>
        <v>18</v>
      </c>
      <c r="D1039" s="8">
        <f t="shared" si="51"/>
        <v>2013</v>
      </c>
      <c r="E1039">
        <v>3.8119999999999998</v>
      </c>
    </row>
    <row r="1040" spans="1:5" x14ac:dyDescent="0.25">
      <c r="A1040" s="4">
        <v>41330</v>
      </c>
      <c r="B1040" s="8">
        <f t="shared" si="49"/>
        <v>2</v>
      </c>
      <c r="C1040" s="8">
        <f t="shared" si="50"/>
        <v>25</v>
      </c>
      <c r="D1040" s="8">
        <f t="shared" si="51"/>
        <v>2013</v>
      </c>
      <c r="E1040">
        <v>3.851</v>
      </c>
    </row>
    <row r="1041" spans="1:5" x14ac:dyDescent="0.25">
      <c r="A1041" s="4">
        <v>41337</v>
      </c>
      <c r="B1041" s="8">
        <f t="shared" si="49"/>
        <v>3</v>
      </c>
      <c r="C1041" s="8">
        <f t="shared" si="50"/>
        <v>4</v>
      </c>
      <c r="D1041" s="8">
        <f t="shared" si="51"/>
        <v>2013</v>
      </c>
      <c r="E1041">
        <v>3.8260000000000001</v>
      </c>
    </row>
    <row r="1042" spans="1:5" x14ac:dyDescent="0.25">
      <c r="A1042" s="4">
        <v>41344</v>
      </c>
      <c r="B1042" s="8">
        <f t="shared" si="49"/>
        <v>3</v>
      </c>
      <c r="C1042" s="8">
        <f t="shared" si="50"/>
        <v>11</v>
      </c>
      <c r="D1042" s="8">
        <f t="shared" si="51"/>
        <v>2013</v>
      </c>
      <c r="E1042">
        <v>3.7789999999999999</v>
      </c>
    </row>
    <row r="1043" spans="1:5" x14ac:dyDescent="0.25">
      <c r="A1043" s="4">
        <v>41351</v>
      </c>
      <c r="B1043" s="8">
        <f t="shared" si="49"/>
        <v>3</v>
      </c>
      <c r="C1043" s="8">
        <f t="shared" si="50"/>
        <v>18</v>
      </c>
      <c r="D1043" s="8">
        <f t="shared" si="51"/>
        <v>2013</v>
      </c>
      <c r="E1043">
        <v>3.7639999999999998</v>
      </c>
    </row>
    <row r="1044" spans="1:5" x14ac:dyDescent="0.25">
      <c r="A1044" s="4">
        <v>41358</v>
      </c>
      <c r="B1044" s="8">
        <f t="shared" si="49"/>
        <v>3</v>
      </c>
      <c r="C1044" s="8">
        <f t="shared" si="50"/>
        <v>25</v>
      </c>
      <c r="D1044" s="8">
        <f t="shared" si="51"/>
        <v>2013</v>
      </c>
      <c r="E1044">
        <v>3.746</v>
      </c>
    </row>
    <row r="1045" spans="1:5" x14ac:dyDescent="0.25">
      <c r="A1045" s="4">
        <v>41365</v>
      </c>
      <c r="B1045" s="8">
        <f t="shared" si="49"/>
        <v>4</v>
      </c>
      <c r="C1045" s="8">
        <f t="shared" si="50"/>
        <v>1</v>
      </c>
      <c r="D1045" s="8">
        <f t="shared" si="51"/>
        <v>2013</v>
      </c>
      <c r="E1045">
        <v>3.714</v>
      </c>
    </row>
    <row r="1046" spans="1:5" x14ac:dyDescent="0.25">
      <c r="A1046" s="4">
        <v>41372</v>
      </c>
      <c r="B1046" s="8">
        <f t="shared" si="49"/>
        <v>4</v>
      </c>
      <c r="C1046" s="8">
        <f t="shared" si="50"/>
        <v>8</v>
      </c>
      <c r="D1046" s="8">
        <f t="shared" si="51"/>
        <v>2013</v>
      </c>
      <c r="E1046">
        <v>3.6760000000000002</v>
      </c>
    </row>
    <row r="1047" spans="1:5" x14ac:dyDescent="0.25">
      <c r="A1047" s="4">
        <v>41379</v>
      </c>
      <c r="B1047" s="8">
        <f t="shared" si="49"/>
        <v>4</v>
      </c>
      <c r="C1047" s="8">
        <f t="shared" si="50"/>
        <v>15</v>
      </c>
      <c r="D1047" s="8">
        <f t="shared" si="51"/>
        <v>2013</v>
      </c>
      <c r="E1047">
        <v>3.6110000000000002</v>
      </c>
    </row>
    <row r="1048" spans="1:5" x14ac:dyDescent="0.25">
      <c r="A1048" s="4">
        <v>41386</v>
      </c>
      <c r="B1048" s="8">
        <f t="shared" si="49"/>
        <v>4</v>
      </c>
      <c r="C1048" s="8">
        <f t="shared" si="50"/>
        <v>22</v>
      </c>
      <c r="D1048" s="8">
        <f t="shared" si="51"/>
        <v>2013</v>
      </c>
      <c r="E1048">
        <v>3.6030000000000002</v>
      </c>
    </row>
    <row r="1049" spans="1:5" x14ac:dyDescent="0.25">
      <c r="A1049" s="4">
        <v>41393</v>
      </c>
      <c r="B1049" s="8">
        <f t="shared" si="49"/>
        <v>4</v>
      </c>
      <c r="C1049" s="8">
        <f t="shared" si="50"/>
        <v>29</v>
      </c>
      <c r="D1049" s="8">
        <f t="shared" si="51"/>
        <v>2013</v>
      </c>
      <c r="E1049">
        <v>3.5870000000000002</v>
      </c>
    </row>
    <row r="1050" spans="1:5" x14ac:dyDescent="0.25">
      <c r="A1050" s="4">
        <v>41400</v>
      </c>
      <c r="B1050" s="8">
        <f t="shared" si="49"/>
        <v>5</v>
      </c>
      <c r="C1050" s="8">
        <f t="shared" si="50"/>
        <v>6</v>
      </c>
      <c r="D1050" s="8">
        <f t="shared" si="51"/>
        <v>2013</v>
      </c>
      <c r="E1050">
        <v>3.6019999999999999</v>
      </c>
    </row>
    <row r="1051" spans="1:5" x14ac:dyDescent="0.25">
      <c r="A1051" s="4">
        <v>41407</v>
      </c>
      <c r="B1051" s="8">
        <f t="shared" si="49"/>
        <v>5</v>
      </c>
      <c r="C1051" s="8">
        <f t="shared" si="50"/>
        <v>13</v>
      </c>
      <c r="D1051" s="8">
        <f t="shared" si="51"/>
        <v>2013</v>
      </c>
      <c r="E1051">
        <v>3.665</v>
      </c>
    </row>
    <row r="1052" spans="1:5" x14ac:dyDescent="0.25">
      <c r="A1052" s="4">
        <v>41414</v>
      </c>
      <c r="B1052" s="8">
        <f t="shared" si="49"/>
        <v>5</v>
      </c>
      <c r="C1052" s="8">
        <f t="shared" si="50"/>
        <v>20</v>
      </c>
      <c r="D1052" s="8">
        <f t="shared" si="51"/>
        <v>2013</v>
      </c>
      <c r="E1052">
        <v>3.7290000000000001</v>
      </c>
    </row>
    <row r="1053" spans="1:5" x14ac:dyDescent="0.25">
      <c r="A1053" s="4">
        <v>41421</v>
      </c>
      <c r="B1053" s="8">
        <f t="shared" si="49"/>
        <v>5</v>
      </c>
      <c r="C1053" s="8">
        <f t="shared" si="50"/>
        <v>27</v>
      </c>
      <c r="D1053" s="8">
        <f t="shared" si="51"/>
        <v>2013</v>
      </c>
      <c r="E1053">
        <v>3.7040000000000002</v>
      </c>
    </row>
    <row r="1054" spans="1:5" x14ac:dyDescent="0.25">
      <c r="A1054" s="4">
        <v>41428</v>
      </c>
      <c r="B1054" s="8">
        <f t="shared" si="49"/>
        <v>6</v>
      </c>
      <c r="C1054" s="8">
        <f t="shared" si="50"/>
        <v>3</v>
      </c>
      <c r="D1054" s="8">
        <f t="shared" si="51"/>
        <v>2013</v>
      </c>
      <c r="E1054">
        <v>3.7050000000000001</v>
      </c>
    </row>
    <row r="1055" spans="1:5" x14ac:dyDescent="0.25">
      <c r="A1055" s="4">
        <v>41435</v>
      </c>
      <c r="B1055" s="8">
        <f t="shared" si="49"/>
        <v>6</v>
      </c>
      <c r="C1055" s="8">
        <f t="shared" si="50"/>
        <v>10</v>
      </c>
      <c r="D1055" s="8">
        <f t="shared" si="51"/>
        <v>2013</v>
      </c>
      <c r="E1055">
        <v>3.7149999999999999</v>
      </c>
    </row>
    <row r="1056" spans="1:5" x14ac:dyDescent="0.25">
      <c r="A1056" s="4">
        <v>41442</v>
      </c>
      <c r="B1056" s="8">
        <f t="shared" si="49"/>
        <v>6</v>
      </c>
      <c r="C1056" s="8">
        <f t="shared" si="50"/>
        <v>17</v>
      </c>
      <c r="D1056" s="8">
        <f t="shared" si="51"/>
        <v>2013</v>
      </c>
      <c r="E1056">
        <v>3.6890000000000001</v>
      </c>
    </row>
    <row r="1057" spans="1:5" x14ac:dyDescent="0.25">
      <c r="A1057" s="4">
        <v>41449</v>
      </c>
      <c r="B1057" s="8">
        <f t="shared" si="49"/>
        <v>6</v>
      </c>
      <c r="C1057" s="8">
        <f t="shared" si="50"/>
        <v>24</v>
      </c>
      <c r="D1057" s="8">
        <f t="shared" si="51"/>
        <v>2013</v>
      </c>
      <c r="E1057">
        <v>3.645</v>
      </c>
    </row>
    <row r="1058" spans="1:5" x14ac:dyDescent="0.25">
      <c r="A1058" s="4">
        <v>41456</v>
      </c>
      <c r="B1058" s="8">
        <f t="shared" si="49"/>
        <v>7</v>
      </c>
      <c r="C1058" s="8">
        <f t="shared" si="50"/>
        <v>1</v>
      </c>
      <c r="D1058" s="8">
        <f t="shared" si="51"/>
        <v>2013</v>
      </c>
      <c r="E1058">
        <v>3.5670000000000002</v>
      </c>
    </row>
    <row r="1059" spans="1:5" x14ac:dyDescent="0.25">
      <c r="A1059" s="4">
        <v>41463</v>
      </c>
      <c r="B1059" s="8">
        <f t="shared" si="49"/>
        <v>7</v>
      </c>
      <c r="C1059" s="8">
        <f t="shared" si="50"/>
        <v>8</v>
      </c>
      <c r="D1059" s="8">
        <f t="shared" si="51"/>
        <v>2013</v>
      </c>
      <c r="E1059">
        <v>3.5630000000000002</v>
      </c>
    </row>
    <row r="1060" spans="1:5" x14ac:dyDescent="0.25">
      <c r="A1060" s="4">
        <v>41470</v>
      </c>
      <c r="B1060" s="8">
        <f t="shared" si="49"/>
        <v>7</v>
      </c>
      <c r="C1060" s="8">
        <f t="shared" si="50"/>
        <v>15</v>
      </c>
      <c r="D1060" s="8">
        <f t="shared" si="51"/>
        <v>2013</v>
      </c>
      <c r="E1060">
        <v>3.706</v>
      </c>
    </row>
    <row r="1061" spans="1:5" x14ac:dyDescent="0.25">
      <c r="A1061" s="4">
        <v>41477</v>
      </c>
      <c r="B1061" s="8">
        <f t="shared" si="49"/>
        <v>7</v>
      </c>
      <c r="C1061" s="8">
        <f t="shared" si="50"/>
        <v>22</v>
      </c>
      <c r="D1061" s="8">
        <f t="shared" si="51"/>
        <v>2013</v>
      </c>
      <c r="E1061">
        <v>3.7509999999999999</v>
      </c>
    </row>
    <row r="1062" spans="1:5" x14ac:dyDescent="0.25">
      <c r="A1062" s="4">
        <v>41484</v>
      </c>
      <c r="B1062" s="8">
        <f t="shared" si="49"/>
        <v>7</v>
      </c>
      <c r="C1062" s="8">
        <f t="shared" si="50"/>
        <v>29</v>
      </c>
      <c r="D1062" s="8">
        <f t="shared" si="51"/>
        <v>2013</v>
      </c>
      <c r="E1062">
        <v>3.7160000000000002</v>
      </c>
    </row>
    <row r="1063" spans="1:5" x14ac:dyDescent="0.25">
      <c r="A1063" s="4">
        <v>41491</v>
      </c>
      <c r="B1063" s="8">
        <f t="shared" si="49"/>
        <v>8</v>
      </c>
      <c r="C1063" s="8">
        <f t="shared" si="50"/>
        <v>5</v>
      </c>
      <c r="D1063" s="8">
        <f t="shared" si="51"/>
        <v>2013</v>
      </c>
      <c r="E1063">
        <v>3.7010000000000001</v>
      </c>
    </row>
    <row r="1064" spans="1:5" x14ac:dyDescent="0.25">
      <c r="A1064" s="4">
        <v>41498</v>
      </c>
      <c r="B1064" s="8">
        <f t="shared" si="49"/>
        <v>8</v>
      </c>
      <c r="C1064" s="8">
        <f t="shared" si="50"/>
        <v>12</v>
      </c>
      <c r="D1064" s="8">
        <f t="shared" si="51"/>
        <v>2013</v>
      </c>
      <c r="E1064">
        <v>3.633</v>
      </c>
    </row>
    <row r="1065" spans="1:5" x14ac:dyDescent="0.25">
      <c r="A1065" s="4">
        <v>41505</v>
      </c>
      <c r="B1065" s="8">
        <f t="shared" si="49"/>
        <v>8</v>
      </c>
      <c r="C1065" s="8">
        <f t="shared" si="50"/>
        <v>19</v>
      </c>
      <c r="D1065" s="8">
        <f t="shared" si="51"/>
        <v>2013</v>
      </c>
      <c r="E1065">
        <v>3.6219999999999999</v>
      </c>
    </row>
    <row r="1066" spans="1:5" x14ac:dyDescent="0.25">
      <c r="A1066" s="4">
        <v>41512</v>
      </c>
      <c r="B1066" s="8">
        <f t="shared" si="49"/>
        <v>8</v>
      </c>
      <c r="C1066" s="8">
        <f t="shared" si="50"/>
        <v>26</v>
      </c>
      <c r="D1066" s="8">
        <f t="shared" si="51"/>
        <v>2013</v>
      </c>
      <c r="E1066">
        <v>3.6230000000000002</v>
      </c>
    </row>
  </sheetData>
  <mergeCells count="1">
    <mergeCell ref="G1:H1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F608-5096-42F5-A155-91194D633C9F}">
  <dimension ref="A1:O29"/>
  <sheetViews>
    <sheetView zoomScale="115" zoomScaleNormal="115" workbookViewId="0">
      <selection activeCell="M19" sqref="M19"/>
    </sheetView>
  </sheetViews>
  <sheetFormatPr defaultRowHeight="15" x14ac:dyDescent="0.25"/>
  <cols>
    <col min="3" max="3" width="29" bestFit="1" customWidth="1"/>
    <col min="4" max="4" width="10.42578125" customWidth="1"/>
    <col min="5" max="5" width="9.5703125" customWidth="1"/>
    <col min="6" max="6" width="11.5703125" bestFit="1" customWidth="1"/>
    <col min="8" max="8" width="11.140625" bestFit="1" customWidth="1"/>
    <col min="10" max="10" width="4" customWidth="1"/>
    <col min="11" max="11" width="11.85546875" customWidth="1"/>
  </cols>
  <sheetData>
    <row r="1" spans="1:14" x14ac:dyDescent="0.25">
      <c r="D1" s="36" t="s">
        <v>42</v>
      </c>
      <c r="E1" s="36"/>
      <c r="F1" s="36"/>
      <c r="G1" s="36"/>
      <c r="H1" s="36"/>
      <c r="I1" s="36"/>
      <c r="K1" s="9" t="s">
        <v>43</v>
      </c>
    </row>
    <row r="2" spans="1:14" x14ac:dyDescent="0.25">
      <c r="A2" s="12" t="s">
        <v>9</v>
      </c>
      <c r="B2" s="12" t="s">
        <v>4</v>
      </c>
      <c r="C2" s="24" t="s">
        <v>41</v>
      </c>
      <c r="D2" s="13" t="s">
        <v>46</v>
      </c>
      <c r="E2" s="13" t="s">
        <v>46</v>
      </c>
      <c r="F2" s="13" t="s">
        <v>46</v>
      </c>
      <c r="G2" s="13" t="s">
        <v>46</v>
      </c>
      <c r="H2" s="13" t="s">
        <v>46</v>
      </c>
      <c r="I2" s="13" t="s">
        <v>46</v>
      </c>
      <c r="K2" s="14" t="s">
        <v>44</v>
      </c>
      <c r="L2" s="12" t="s">
        <v>45</v>
      </c>
      <c r="M2" t="s">
        <v>47</v>
      </c>
    </row>
    <row r="3" spans="1:14" x14ac:dyDescent="0.25">
      <c r="A3" s="10">
        <v>0</v>
      </c>
      <c r="B3" s="10">
        <f>A3+1</f>
        <v>1</v>
      </c>
      <c r="C3" t="s">
        <v>15</v>
      </c>
      <c r="D3" t="s">
        <v>21</v>
      </c>
      <c r="E3" t="s">
        <v>22</v>
      </c>
      <c r="F3" t="s">
        <v>23</v>
      </c>
      <c r="G3" t="s">
        <v>24</v>
      </c>
      <c r="H3" s="1" t="s">
        <v>25</v>
      </c>
      <c r="I3" t="s">
        <v>26</v>
      </c>
      <c r="K3" t="s">
        <v>21</v>
      </c>
      <c r="L3">
        <v>1</v>
      </c>
    </row>
    <row r="4" spans="1:14" x14ac:dyDescent="0.25">
      <c r="A4" s="10">
        <v>1</v>
      </c>
      <c r="B4" s="10">
        <f t="shared" ref="B4:B8" si="0">A4+1</f>
        <v>2</v>
      </c>
      <c r="C4" t="s">
        <v>16</v>
      </c>
      <c r="D4" t="s">
        <v>27</v>
      </c>
      <c r="E4" t="s">
        <v>28</v>
      </c>
      <c r="F4" t="s">
        <v>29</v>
      </c>
      <c r="G4" s="1" t="s">
        <v>25</v>
      </c>
      <c r="H4" t="s">
        <v>30</v>
      </c>
      <c r="K4" t="s">
        <v>22</v>
      </c>
      <c r="L4">
        <v>1</v>
      </c>
    </row>
    <row r="5" spans="1:14" x14ac:dyDescent="0.25">
      <c r="A5" s="10">
        <v>2</v>
      </c>
      <c r="B5" s="10">
        <f t="shared" si="0"/>
        <v>3</v>
      </c>
      <c r="C5" t="s">
        <v>17</v>
      </c>
      <c r="D5" t="s">
        <v>27</v>
      </c>
      <c r="E5" t="s">
        <v>31</v>
      </c>
      <c r="F5" t="s">
        <v>32</v>
      </c>
      <c r="G5" t="s">
        <v>33</v>
      </c>
      <c r="H5" t="s">
        <v>34</v>
      </c>
      <c r="K5" t="s">
        <v>23</v>
      </c>
      <c r="L5">
        <v>1</v>
      </c>
    </row>
    <row r="6" spans="1:14" ht="15.75" thickBot="1" x14ac:dyDescent="0.3">
      <c r="A6" s="10">
        <v>3</v>
      </c>
      <c r="B6" s="10">
        <f t="shared" si="0"/>
        <v>4</v>
      </c>
      <c r="C6" t="s">
        <v>18</v>
      </c>
      <c r="D6" s="7" t="s">
        <v>35</v>
      </c>
      <c r="E6" t="s">
        <v>36</v>
      </c>
      <c r="F6" s="7" t="s">
        <v>35</v>
      </c>
      <c r="G6" s="1" t="s">
        <v>25</v>
      </c>
      <c r="H6" t="s">
        <v>37</v>
      </c>
      <c r="K6" t="s">
        <v>24</v>
      </c>
      <c r="L6">
        <v>1</v>
      </c>
    </row>
    <row r="7" spans="1:14" ht="15.75" thickBot="1" x14ac:dyDescent="0.3">
      <c r="A7" s="10">
        <v>4</v>
      </c>
      <c r="B7" s="10">
        <f t="shared" si="0"/>
        <v>5</v>
      </c>
      <c r="C7" t="s">
        <v>19</v>
      </c>
      <c r="D7" t="s">
        <v>38</v>
      </c>
      <c r="E7" t="s">
        <v>39</v>
      </c>
      <c r="F7" s="7" t="s">
        <v>35</v>
      </c>
      <c r="G7" t="s">
        <v>36</v>
      </c>
      <c r="K7" t="s">
        <v>25</v>
      </c>
      <c r="L7" s="28">
        <v>1</v>
      </c>
      <c r="M7" s="29">
        <v>2</v>
      </c>
      <c r="N7" s="30">
        <v>4</v>
      </c>
    </row>
    <row r="8" spans="1:14" ht="15.75" thickBot="1" x14ac:dyDescent="0.3">
      <c r="A8" s="25">
        <v>5</v>
      </c>
      <c r="B8" s="25">
        <f t="shared" si="0"/>
        <v>6</v>
      </c>
      <c r="C8" s="11" t="s">
        <v>20</v>
      </c>
      <c r="D8" s="27" t="s">
        <v>35</v>
      </c>
      <c r="E8" s="11" t="s">
        <v>40</v>
      </c>
      <c r="F8" s="11"/>
      <c r="G8" s="11"/>
      <c r="H8" s="11"/>
      <c r="I8" s="11"/>
      <c r="K8" s="11" t="s">
        <v>26</v>
      </c>
      <c r="L8" s="21">
        <v>1</v>
      </c>
    </row>
    <row r="9" spans="1:14" ht="15.75" thickBot="1" x14ac:dyDescent="0.3">
      <c r="K9" s="15" t="s">
        <v>27</v>
      </c>
      <c r="L9" s="22">
        <v>2</v>
      </c>
      <c r="M9" s="20">
        <v>3</v>
      </c>
    </row>
    <row r="10" spans="1:14" x14ac:dyDescent="0.25">
      <c r="K10" s="15" t="s">
        <v>28</v>
      </c>
      <c r="L10" s="15">
        <v>2</v>
      </c>
    </row>
    <row r="11" spans="1:14" x14ac:dyDescent="0.25">
      <c r="K11" s="15" t="s">
        <v>29</v>
      </c>
      <c r="L11" s="15">
        <v>2</v>
      </c>
    </row>
    <row r="12" spans="1:14" x14ac:dyDescent="0.25">
      <c r="K12" s="16" t="s">
        <v>25</v>
      </c>
      <c r="L12" s="16">
        <v>2</v>
      </c>
    </row>
    <row r="13" spans="1:14" x14ac:dyDescent="0.25">
      <c r="K13" s="17" t="s">
        <v>30</v>
      </c>
      <c r="L13" s="17">
        <v>2</v>
      </c>
    </row>
    <row r="14" spans="1:14" x14ac:dyDescent="0.25">
      <c r="K14" s="16" t="s">
        <v>27</v>
      </c>
      <c r="L14" s="16">
        <v>3</v>
      </c>
    </row>
    <row r="15" spans="1:14" x14ac:dyDescent="0.25">
      <c r="K15" s="15" t="s">
        <v>31</v>
      </c>
      <c r="L15" s="15">
        <v>3</v>
      </c>
    </row>
    <row r="16" spans="1:14" x14ac:dyDescent="0.25">
      <c r="K16" t="s">
        <v>32</v>
      </c>
      <c r="L16" s="15">
        <v>3</v>
      </c>
    </row>
    <row r="17" spans="11:15" x14ac:dyDescent="0.25">
      <c r="K17" t="s">
        <v>33</v>
      </c>
      <c r="L17" s="15">
        <v>3</v>
      </c>
    </row>
    <row r="18" spans="11:15" ht="15.75" thickBot="1" x14ac:dyDescent="0.3">
      <c r="K18" t="s">
        <v>34</v>
      </c>
      <c r="L18" s="15">
        <v>3</v>
      </c>
    </row>
    <row r="19" spans="11:15" ht="15.75" thickBot="1" x14ac:dyDescent="0.3">
      <c r="K19" t="s">
        <v>35</v>
      </c>
      <c r="L19" s="22">
        <v>4</v>
      </c>
      <c r="M19" s="23">
        <v>4</v>
      </c>
      <c r="N19" s="19">
        <v>5</v>
      </c>
      <c r="O19" s="20">
        <v>6</v>
      </c>
    </row>
    <row r="20" spans="11:15" ht="15.75" thickBot="1" x14ac:dyDescent="0.3">
      <c r="K20" t="s">
        <v>36</v>
      </c>
      <c r="L20" s="22">
        <v>4</v>
      </c>
      <c r="M20" s="20">
        <v>5</v>
      </c>
    </row>
    <row r="21" spans="11:15" x14ac:dyDescent="0.25">
      <c r="K21" s="16" t="s">
        <v>35</v>
      </c>
      <c r="L21" s="16">
        <v>4</v>
      </c>
    </row>
    <row r="22" spans="11:15" x14ac:dyDescent="0.25">
      <c r="K22" s="16" t="s">
        <v>25</v>
      </c>
      <c r="L22" s="16">
        <v>4</v>
      </c>
    </row>
    <row r="23" spans="11:15" x14ac:dyDescent="0.25">
      <c r="K23" s="11" t="s">
        <v>37</v>
      </c>
      <c r="L23" s="17">
        <v>4</v>
      </c>
    </row>
    <row r="24" spans="11:15" x14ac:dyDescent="0.25">
      <c r="K24" t="s">
        <v>38</v>
      </c>
      <c r="L24" s="15">
        <v>5</v>
      </c>
    </row>
    <row r="25" spans="11:15" x14ac:dyDescent="0.25">
      <c r="K25" t="s">
        <v>39</v>
      </c>
      <c r="L25" s="15">
        <v>5</v>
      </c>
    </row>
    <row r="26" spans="11:15" x14ac:dyDescent="0.25">
      <c r="K26" s="16" t="s">
        <v>35</v>
      </c>
      <c r="L26" s="16">
        <v>5</v>
      </c>
    </row>
    <row r="27" spans="11:15" x14ac:dyDescent="0.25">
      <c r="K27" s="18" t="s">
        <v>36</v>
      </c>
      <c r="L27" s="18">
        <v>5</v>
      </c>
    </row>
    <row r="28" spans="11:15" x14ac:dyDescent="0.25">
      <c r="K28" s="16" t="s">
        <v>35</v>
      </c>
      <c r="L28" s="16">
        <v>6</v>
      </c>
    </row>
    <row r="29" spans="11:15" x14ac:dyDescent="0.25">
      <c r="K29" s="11" t="s">
        <v>40</v>
      </c>
      <c r="L29" s="17">
        <v>6</v>
      </c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Ch7_Pb_06</vt:lpstr>
      <vt:lpstr>Ch8_Pb_14</vt:lpstr>
      <vt:lpstr>Ch9_Pb_10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Lelas</dc:creator>
  <cp:lastModifiedBy>Vedran Lelas</cp:lastModifiedBy>
  <dcterms:created xsi:type="dcterms:W3CDTF">2015-06-05T18:17:20Z</dcterms:created>
  <dcterms:modified xsi:type="dcterms:W3CDTF">2021-12-30T16:34:29Z</dcterms:modified>
</cp:coreProperties>
</file>