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63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9" i="1"/>
  <c r="D12" i="1"/>
  <c r="C10" i="1"/>
  <c r="C11" i="1"/>
  <c r="C12" i="1"/>
  <c r="C13" i="1"/>
  <c r="C14" i="1"/>
  <c r="C15" i="1"/>
  <c r="C16" i="1"/>
  <c r="C17" i="1"/>
  <c r="C9" i="1"/>
  <c r="D9" i="1"/>
  <c r="D10" i="1" s="1"/>
  <c r="D11" i="1" l="1"/>
  <c r="D13" i="1" s="1"/>
  <c r="D14" i="1" s="1"/>
  <c r="D15" i="1" s="1"/>
  <c r="D16" i="1" s="1"/>
  <c r="D17" i="1" s="1"/>
</calcChain>
</file>

<file path=xl/sharedStrings.xml><?xml version="1.0" encoding="utf-8"?>
<sst xmlns="http://schemas.openxmlformats.org/spreadsheetml/2006/main" count="12" uniqueCount="12">
  <si>
    <t>E</t>
    <phoneticPr fontId="1" type="noConversion"/>
  </si>
  <si>
    <t>mc^2</t>
    <phoneticPr fontId="1" type="noConversion"/>
  </si>
  <si>
    <t>PE</t>
    <phoneticPr fontId="1" type="noConversion"/>
  </si>
  <si>
    <t>p * E</t>
    <phoneticPr fontId="1" type="noConversion"/>
  </si>
  <si>
    <t>(GeV / kg)</t>
    <phoneticPr fontId="1" type="noConversion"/>
  </si>
  <si>
    <t>m</t>
    <phoneticPr fontId="1" type="noConversion"/>
  </si>
  <si>
    <t>kg</t>
    <phoneticPr fontId="1" type="noConversion"/>
  </si>
  <si>
    <t>J</t>
    <phoneticPr fontId="1" type="noConversion"/>
  </si>
  <si>
    <t>e=mc^2</t>
    <phoneticPr fontId="1" type="noConversion"/>
  </si>
  <si>
    <t>starting value</t>
    <phoneticPr fontId="1" type="noConversion"/>
  </si>
  <si>
    <t>n</t>
    <phoneticPr fontId="1" type="noConversion"/>
  </si>
  <si>
    <t>potential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</si>
</sst>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Sheet1!$F$18</c:f>
              <c:strCache>
                <c:ptCount val="1"/>
                <c:pt idx="0">
                  <c:v>potential</c:v>
                </c:pt>
              </c:strCache>
            </c:strRef>
          </c:tx>
          <c:invertIfNegative val="0"/>
          <c:val>
            <c:numRef>
              <c:f>Sheet1!$F$19:$F$25</c:f>
              <c:numCache>
                <c:formatCode>General</c:formatCode>
                <c:ptCount val="7"/>
                <c:pt idx="0">
                  <c:v>7.886447793402473</c:v>
                </c:pt>
                <c:pt idx="1">
                  <c:v>6.356244045125111</c:v>
                </c:pt>
                <c:pt idx="2">
                  <c:v>3.609644972523256</c:v>
                </c:pt>
                <c:pt idx="3">
                  <c:v>-3.1743394290906224E-7</c:v>
                </c:pt>
                <c:pt idx="4">
                  <c:v>-4.2790762613337705</c:v>
                </c:pt>
                <c:pt idx="5">
                  <c:v>-9.1051168756154617</c:v>
                </c:pt>
                <c:pt idx="6">
                  <c:v>-14.39360952937893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29760"/>
        <c:axId val="57645824"/>
      </c:barChart>
      <c:catAx>
        <c:axId val="5342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57645824"/>
        <c:crosses val="autoZero"/>
        <c:auto val="1"/>
        <c:lblAlgn val="ctr"/>
        <c:lblOffset val="100"/>
        <c:noMultiLvlLbl val="0"/>
      </c:catAx>
      <c:valAx>
        <c:axId val="576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42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538162</xdr:colOff>
      <xdr:row>12</xdr:row>
      <xdr:rowOff>23812</xdr:rowOff>
    </xdr:from>
    <xdr:to>
      <xdr:col>16</xdr:col>
      <xdr:colOff>209550</xdr:colOff>
      <xdr:row>34</xdr:row>
      <xdr:rowOff>76200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D27" sqref="D27"/>
    </sheetView>
  </sheetViews>
  <sheetFormatPr defaultRowHeight="16.5" x14ac:dyDescent="0.3"/>
  <cols>
    <col min="2" max="2" width="2.5" customWidth="1"/>
  </cols>
  <sheetData>
    <row r="1" spans="1:5" x14ac:dyDescent="0.3">
      <c r="A1" t="s">
        <v>0</v>
      </c>
      <c r="C1" t="s">
        <v>1</v>
      </c>
    </row>
    <row r="2" spans="1:5" x14ac:dyDescent="0.3">
      <c r="A2" t="s">
        <v>8</v>
      </c>
      <c r="C2" t="s">
        <v>5</v>
      </c>
    </row>
    <row r="3" spans="1:5" x14ac:dyDescent="0.3">
      <c r="B3" t="s">
        <v>7</v>
      </c>
      <c r="C3">
        <v>1</v>
      </c>
      <c r="D3" t="s">
        <v>6</v>
      </c>
    </row>
    <row r="4" spans="1:5" x14ac:dyDescent="0.3">
      <c r="A4" t="s">
        <v>2</v>
      </c>
      <c r="C4" t="s">
        <v>3</v>
      </c>
      <c r="D4" t="s">
        <v>4</v>
      </c>
    </row>
    <row r="8" spans="1:5" x14ac:dyDescent="0.3">
      <c r="B8" t="s">
        <v>9</v>
      </c>
      <c r="D8">
        <v>5.62</v>
      </c>
      <c r="E8">
        <v>1.7172099999999999</v>
      </c>
    </row>
    <row r="9" spans="1:5" x14ac:dyDescent="0.3">
      <c r="A9">
        <v>1</v>
      </c>
      <c r="C9">
        <f>3*LOG(A9/1.3)/LOG(EXP(-1))-0.95142/4</f>
        <v>0.54923779340247336</v>
      </c>
      <c r="D9">
        <f>D8+C9</f>
        <v>6.1692377934024734</v>
      </c>
      <c r="E9">
        <f>D9 + E$8</f>
        <v>7.886447793402473</v>
      </c>
    </row>
    <row r="10" spans="1:5" x14ac:dyDescent="0.3">
      <c r="A10">
        <v>2</v>
      </c>
      <c r="C10">
        <f t="shared" ref="C10:C17" si="0">3*LOG(A10/1.3)/LOG(EXP(-1))-0.95142/4</f>
        <v>-1.5302037482773625</v>
      </c>
      <c r="D10">
        <f>D9+C10</f>
        <v>4.6390340451251113</v>
      </c>
      <c r="E10">
        <f t="shared" ref="E10:E17" si="1">D10 + E$8</f>
        <v>6.356244045125111</v>
      </c>
    </row>
    <row r="11" spans="1:5" x14ac:dyDescent="0.3">
      <c r="A11">
        <v>3</v>
      </c>
      <c r="C11">
        <f t="shared" si="0"/>
        <v>-2.7465990726018554</v>
      </c>
      <c r="D11">
        <f>D10+C11</f>
        <v>1.8924349725232559</v>
      </c>
      <c r="E11">
        <f t="shared" si="1"/>
        <v>3.609644972523256</v>
      </c>
    </row>
    <row r="12" spans="1:5" x14ac:dyDescent="0.3">
      <c r="A12">
        <v>4</v>
      </c>
      <c r="C12">
        <f t="shared" si="0"/>
        <v>-3.6096452899571987</v>
      </c>
      <c r="D12">
        <f>D11+C12</f>
        <v>-1.7172103174339428</v>
      </c>
      <c r="E12">
        <f t="shared" si="1"/>
        <v>-3.1743394290906224E-7</v>
      </c>
    </row>
    <row r="13" spans="1:5" x14ac:dyDescent="0.3">
      <c r="A13">
        <v>5</v>
      </c>
      <c r="C13">
        <f t="shared" si="0"/>
        <v>-4.2790759438998274</v>
      </c>
      <c r="D13">
        <f>D12+C13</f>
        <v>-5.9962862613337702</v>
      </c>
      <c r="E13">
        <f t="shared" si="1"/>
        <v>-4.2790762613337705</v>
      </c>
    </row>
    <row r="14" spans="1:5" x14ac:dyDescent="0.3">
      <c r="A14">
        <v>6</v>
      </c>
      <c r="C14">
        <f t="shared" si="0"/>
        <v>-4.8260406142816912</v>
      </c>
      <c r="D14">
        <f>D13+C14</f>
        <v>-10.822326875615461</v>
      </c>
      <c r="E14">
        <f t="shared" si="1"/>
        <v>-9.1051168756154617</v>
      </c>
    </row>
    <row r="15" spans="1:5" x14ac:dyDescent="0.3">
      <c r="A15">
        <v>7</v>
      </c>
      <c r="C15">
        <f t="shared" si="0"/>
        <v>-5.2884926537634662</v>
      </c>
      <c r="D15">
        <f>D14+C15</f>
        <v>-16.110819529378929</v>
      </c>
      <c r="E15">
        <f t="shared" si="1"/>
        <v>-14.39360952937893</v>
      </c>
    </row>
    <row r="16" spans="1:5" x14ac:dyDescent="0.3">
      <c r="A16">
        <v>8</v>
      </c>
      <c r="C16">
        <f t="shared" si="0"/>
        <v>-5.6890868316370344</v>
      </c>
      <c r="D16">
        <f>D15+C16</f>
        <v>-21.799906361015964</v>
      </c>
      <c r="E16">
        <f t="shared" si="1"/>
        <v>-20.082696361015962</v>
      </c>
    </row>
    <row r="17" spans="1:6" x14ac:dyDescent="0.3">
      <c r="A17">
        <v>9</v>
      </c>
      <c r="C17">
        <f t="shared" si="0"/>
        <v>-6.0424359386061841</v>
      </c>
      <c r="D17">
        <f>D16+C17</f>
        <v>-27.842342299622146</v>
      </c>
      <c r="E17">
        <f t="shared" si="1"/>
        <v>-26.125132299622145</v>
      </c>
    </row>
    <row r="18" spans="1:6" x14ac:dyDescent="0.3">
      <c r="E18" t="s">
        <v>10</v>
      </c>
      <c r="F18" t="s">
        <v>11</v>
      </c>
    </row>
    <row r="19" spans="1:6" x14ac:dyDescent="0.3">
      <c r="E19">
        <v>7</v>
      </c>
      <c r="F19">
        <v>7.886447793402473</v>
      </c>
    </row>
    <row r="20" spans="1:6" x14ac:dyDescent="0.3">
      <c r="E20">
        <v>6</v>
      </c>
      <c r="F20">
        <v>6.356244045125111</v>
      </c>
    </row>
    <row r="21" spans="1:6" x14ac:dyDescent="0.3">
      <c r="E21">
        <v>5</v>
      </c>
      <c r="F21">
        <v>3.609644972523256</v>
      </c>
    </row>
    <row r="22" spans="1:6" x14ac:dyDescent="0.3">
      <c r="E22">
        <v>4</v>
      </c>
      <c r="F22">
        <v>-3.1743394290906224E-7</v>
      </c>
    </row>
    <row r="23" spans="1:6" x14ac:dyDescent="0.3">
      <c r="E23">
        <v>3</v>
      </c>
      <c r="F23">
        <v>-4.2790762613337705</v>
      </c>
    </row>
    <row r="24" spans="1:6" x14ac:dyDescent="0.3">
      <c r="E24">
        <v>2</v>
      </c>
      <c r="F24">
        <v>-9.1051168756154617</v>
      </c>
    </row>
    <row r="25" spans="1:6" x14ac:dyDescent="0.3">
      <c r="E25">
        <v>1</v>
      </c>
      <c r="F25">
        <v>-14.39360952937893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2013-05-25T04:37:42Z</dcterms:created>
  <dcterms:modified xsi:type="dcterms:W3CDTF">2013-05-25T06:42:46Z</dcterms:modified>
</cp:coreProperties>
</file>